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3065" windowHeight="14520" tabRatio="956" activeTab="0"/>
  </bookViews>
  <sheets>
    <sheet name="Summary" sheetId="1" r:id="rId1"/>
    <sheet name="Contents" sheetId="2" r:id="rId2"/>
    <sheet name="Table 1" sheetId="3" r:id="rId3"/>
    <sheet name="Table 2" sheetId="4" r:id="rId4"/>
    <sheet name="Table 3" sheetId="5" r:id="rId5"/>
    <sheet name="Table 5" sheetId="6" r:id="rId6"/>
    <sheet name="Table 6a" sheetId="7" r:id="rId7"/>
    <sheet name="Table 6b" sheetId="8" r:id="rId8"/>
    <sheet name="Table 6c" sheetId="9" r:id="rId9"/>
    <sheet name="Table 7a" sheetId="10" r:id="rId10"/>
    <sheet name="Table 7b" sheetId="11" r:id="rId11"/>
    <sheet name="Table 9" sheetId="12" r:id="rId12"/>
    <sheet name="Table 10" sheetId="13" r:id="rId13"/>
    <sheet name="Table 11" sheetId="14" r:id="rId14"/>
    <sheet name="Table 11a" sheetId="15" r:id="rId15"/>
    <sheet name="Table 11b" sheetId="16" r:id="rId16"/>
    <sheet name="Table 11c" sheetId="17" r:id="rId17"/>
    <sheet name="Table 11d" sheetId="18" r:id="rId18"/>
    <sheet name="Table 11e" sheetId="19" r:id="rId19"/>
    <sheet name="Table 11f" sheetId="20" r:id="rId20"/>
    <sheet name="Table 11g" sheetId="21" r:id="rId21"/>
    <sheet name="Table 11h" sheetId="22" r:id="rId22"/>
    <sheet name="Table 11i" sheetId="23" r:id="rId23"/>
    <sheet name="Table 11j" sheetId="24" r:id="rId24"/>
    <sheet name="Table 11k" sheetId="25" r:id="rId25"/>
    <sheet name="Table 11l" sheetId="26" r:id="rId26"/>
    <sheet name="Tables" sheetId="27" state="hidden" r:id="rId27"/>
    <sheet name="Table 12" sheetId="28" r:id="rId28"/>
    <sheet name="Table 13" sheetId="29" r:id="rId29"/>
    <sheet name="Table 14" sheetId="30" r:id="rId30"/>
    <sheet name="Table 15" sheetId="31" r:id="rId31"/>
    <sheet name="Table 16" sheetId="32" r:id="rId32"/>
    <sheet name="Table 17" sheetId="33" r:id="rId33"/>
    <sheet name="Table 18" sheetId="34" r:id="rId34"/>
    <sheet name="Table 19" sheetId="35" r:id="rId35"/>
    <sheet name="Table 20" sheetId="36" r:id="rId36"/>
    <sheet name="Table 21" sheetId="37" r:id="rId37"/>
  </sheets>
  <externalReferences>
    <externalReference r:id="rId40"/>
    <externalReference r:id="rId41"/>
  </externalReferences>
  <definedNames>
    <definedName name="Database2">#REF!</definedName>
    <definedName name="NewPost">#REF!</definedName>
    <definedName name="NEWpost1">#REF!</definedName>
    <definedName name="NewPost2">#REF!</definedName>
    <definedName name="Newpost21">#REF!</definedName>
    <definedName name="_xlnm.Print_Area" localSheetId="12">'Table 10'!$A$1:$N$31</definedName>
    <definedName name="_xlnm.Print_Area" localSheetId="13">'Table 11'!$A$1:$N$1</definedName>
    <definedName name="_xlnm.Print_Area" localSheetId="14">'Table 11a'!#REF!</definedName>
    <definedName name="_xlnm.Print_Area" localSheetId="15">'Table 11b'!#REF!</definedName>
    <definedName name="_xlnm.Print_Area" localSheetId="16">'Table 11c'!$A$1:$M$48</definedName>
    <definedName name="_xlnm.Print_Area" localSheetId="17">'Table 11d'!$A$1:$M$48</definedName>
    <definedName name="_xlnm.Print_Area" localSheetId="18">'Table 11e'!$A$1:$M$48</definedName>
    <definedName name="_xlnm.Print_Area" localSheetId="19">'Table 11f'!$A$1:$M$47</definedName>
    <definedName name="_xlnm.Print_Area" localSheetId="20">'Table 11g'!$A$1:$M$47</definedName>
    <definedName name="_xlnm.Print_Area" localSheetId="21">'Table 11h'!$A$1:$M$47</definedName>
    <definedName name="_xlnm.Print_Area" localSheetId="22">'Table 11i'!$A$1:$M$48</definedName>
    <definedName name="_xlnm.Print_Area" localSheetId="23">'Table 11j'!$A$1:$M$47</definedName>
    <definedName name="_xlnm.Print_Area" localSheetId="24">'Table 11k'!$A$1:$M$48</definedName>
    <definedName name="_xlnm.Print_Area" localSheetId="25">'Table 11l'!$A$1:$M$47</definedName>
    <definedName name="_xlnm.Print_Area" localSheetId="32">'Table 17'!$A$1:$K$18</definedName>
    <definedName name="_xlnm.Print_Area" localSheetId="33">'Table 18'!$A$1:$K$18</definedName>
    <definedName name="_xlnm.Print_Area" localSheetId="34">'Table 19'!$A$1:$K$18</definedName>
    <definedName name="_xlnm.Print_Area" localSheetId="35">'Table 20'!$A$1:$I$18</definedName>
    <definedName name="_xlnm.Print_Area" localSheetId="36">'Table 21'!$A$1:$I$18</definedName>
    <definedName name="_xlnm.Print_Area" localSheetId="11">'Table 9'!$A$1:$N$32</definedName>
  </definedNames>
  <calcPr fullCalcOnLoad="1"/>
</workbook>
</file>

<file path=xl/comments27.xml><?xml version="1.0" encoding="utf-8"?>
<comments xmlns="http://schemas.openxmlformats.org/spreadsheetml/2006/main">
  <authors>
    <author>92506112</author>
  </authors>
  <commentList>
    <comment ref="M4" authorId="0">
      <text>
        <r>
          <rPr>
            <b/>
            <sz val="8"/>
            <rFont val="Tahoma"/>
            <family val="0"/>
          </rPr>
          <t>92506112:</t>
        </r>
        <r>
          <rPr>
            <sz val="8"/>
            <rFont val="Tahoma"/>
            <family val="0"/>
          </rPr>
          <t xml:space="preserve">
Have rounded figures for fraud Col I as very small no. of cases - doesn’t display results in the stacked charts.</t>
        </r>
      </text>
    </comment>
    <comment ref="I8" authorId="0">
      <text>
        <r>
          <rPr>
            <b/>
            <sz val="8"/>
            <rFont val="Tahoma"/>
            <family val="0"/>
          </rPr>
          <t>Have ammended formula as there are a small no. of cases. Need to change the formula to reflect small no. of cases in a certain category and rounding to zero issue - for next time. Same for cell I26.</t>
        </r>
        <r>
          <rPr>
            <sz val="8"/>
            <rFont val="Tahoma"/>
            <family val="0"/>
          </rPr>
          <t xml:space="preserve">
</t>
        </r>
      </text>
    </comment>
  </commentList>
</comments>
</file>

<file path=xl/sharedStrings.xml><?xml version="1.0" encoding="utf-8"?>
<sst xmlns="http://schemas.openxmlformats.org/spreadsheetml/2006/main" count="2391" uniqueCount="288">
  <si>
    <t>Contents</t>
  </si>
  <si>
    <t>Headline estimates of Housing Benefit fraud and error</t>
  </si>
  <si>
    <t>Table 2</t>
  </si>
  <si>
    <t>Estimates for Housing Benefit fraud and error by cause of incorrectness, split by client group</t>
  </si>
  <si>
    <t>Table 3</t>
  </si>
  <si>
    <t>Estimates for Housing Benefit incorrect payments and underpayments</t>
  </si>
  <si>
    <t>Table 5</t>
  </si>
  <si>
    <t>Extrapolated estimates for whole HB caseload and expenditure, split by error category, year and client group</t>
  </si>
  <si>
    <t>Table 9</t>
  </si>
  <si>
    <t>Overpayments by client group</t>
  </si>
  <si>
    <t>Table 10</t>
  </si>
  <si>
    <t>Underpayments by client group</t>
  </si>
  <si>
    <t>Table 11</t>
  </si>
  <si>
    <t>Incorrectness by client group</t>
  </si>
  <si>
    <t>Table 14</t>
  </si>
  <si>
    <t>Table 15</t>
  </si>
  <si>
    <t>Table 16</t>
  </si>
  <si>
    <t>Table 17</t>
  </si>
  <si>
    <t>Table 18</t>
  </si>
  <si>
    <t>Apr02-Mar03</t>
  </si>
  <si>
    <t>Apr03-Mar04</t>
  </si>
  <si>
    <t>Apr04-Mar05</t>
  </si>
  <si>
    <t>Apr05-Mar06</t>
  </si>
  <si>
    <t>Apr06-Mar07</t>
  </si>
  <si>
    <t>Apr07-Mar08</t>
  </si>
  <si>
    <t>Working Age</t>
  </si>
  <si>
    <t>Percentage of expenditure overpaid</t>
  </si>
  <si>
    <t>Amount of expenditure overpaid</t>
  </si>
  <si>
    <t>Percentage of cases overpaid</t>
  </si>
  <si>
    <t>Pensioners</t>
  </si>
  <si>
    <t>Combined</t>
  </si>
  <si>
    <t>Notes</t>
  </si>
  <si>
    <t xml:space="preserve">These estimates refer to the HB expenditure and caseload within the scope of the HBR sample. </t>
  </si>
  <si>
    <t>Table 2:  Estimates for Housing Benefit Fraud and Error by the cause of the incorrectness,</t>
  </si>
  <si>
    <t>for the caseload and expenditure within the scope of the sample</t>
  </si>
  <si>
    <t>Not in receipt of IS/JSA(IB)</t>
  </si>
  <si>
    <t>Fraud</t>
  </si>
  <si>
    <t>Customer Error</t>
  </si>
  <si>
    <t>Official Error</t>
  </si>
  <si>
    <t>Total</t>
  </si>
  <si>
    <t>In Receipt of IS/JSA(IB)</t>
  </si>
  <si>
    <t>Working Age Total</t>
  </si>
  <si>
    <t>Pensioner</t>
  </si>
  <si>
    <t>Not in receipt of Pension Credit (Guarantee Credit)</t>
  </si>
  <si>
    <t>In Receipt of Pension Credit (Guarantee Credit)</t>
  </si>
  <si>
    <t>Pensioner Total</t>
  </si>
  <si>
    <t>Not in Receipt of IS/JSA(IB) or Pension Credit (Guarantee Credit)</t>
  </si>
  <si>
    <t>In Receipt of IS/JSA(IB) or Pension Credit (Guarantee Credit)</t>
  </si>
  <si>
    <t>Combined Total</t>
  </si>
  <si>
    <t>Incorrect Cases</t>
  </si>
  <si>
    <t>Percentage of cases incorrect</t>
  </si>
  <si>
    <t>In receipt of IS/JSA(IB)</t>
  </si>
  <si>
    <t>Working Age total</t>
  </si>
  <si>
    <t>Not in receipt of Pension Credit (Guarantee credit)</t>
  </si>
  <si>
    <t>In receipt of Pension Credit (Guarantee credit)</t>
  </si>
  <si>
    <t>Pensioners total</t>
  </si>
  <si>
    <t>Underpayments</t>
  </si>
  <si>
    <t xml:space="preserve">Percentage of expenditure underpaid </t>
  </si>
  <si>
    <t>Amount of expenditure underpaid</t>
  </si>
  <si>
    <t>Percentage of cases underpaid</t>
  </si>
  <si>
    <t>Tax Credits</t>
  </si>
  <si>
    <t>Passporting</t>
  </si>
  <si>
    <t xml:space="preserve">Percentage of expenditure overpaid </t>
  </si>
  <si>
    <r>
      <t xml:space="preserve">Table 1:  Headline Estimates of Housing Benefit Fraud and Error, </t>
    </r>
    <r>
      <rPr>
        <i/>
        <sz val="10"/>
        <rFont val="Arial"/>
        <family val="2"/>
      </rPr>
      <t>for the caseload and expenditure within the scope of the sample</t>
    </r>
  </si>
  <si>
    <r>
      <t>Table 3:  Estimates for Housing Benefit Incorrect payments and Underpayments,</t>
    </r>
    <r>
      <rPr>
        <i/>
        <sz val="10"/>
        <rFont val="Arial"/>
        <family val="2"/>
      </rPr>
      <t xml:space="preserve"> for the caseload and expenditure within the scope of the sample</t>
    </r>
  </si>
  <si>
    <t>Apr 2005 - Mar 2006</t>
  </si>
  <si>
    <t>% of benefit overpaid</t>
  </si>
  <si>
    <t>Overpaid £m</t>
  </si>
  <si>
    <t>£30m</t>
  </si>
  <si>
    <t>£10m</t>
  </si>
  <si>
    <t>£40m</t>
  </si>
  <si>
    <t>£90m</t>
  </si>
  <si>
    <t>Apr 2006 - Mar 2007</t>
  </si>
  <si>
    <t>£60m</t>
  </si>
  <si>
    <t>£50m</t>
  </si>
  <si>
    <t>£120m</t>
  </si>
  <si>
    <t>£70m</t>
  </si>
  <si>
    <t>Apr 2007 - Mar 2008</t>
  </si>
  <si>
    <t>£110m</t>
  </si>
  <si>
    <t>£190m</t>
  </si>
  <si>
    <t>£200m</t>
  </si>
  <si>
    <t>£100m</t>
  </si>
  <si>
    <t>£20m</t>
  </si>
  <si>
    <t>£160m</t>
  </si>
  <si>
    <t>£290m</t>
  </si>
  <si>
    <t>£130m</t>
  </si>
  <si>
    <t>£80m</t>
  </si>
  <si>
    <t>£270m</t>
  </si>
  <si>
    <t>£150m</t>
  </si>
  <si>
    <t>£310m</t>
  </si>
  <si>
    <t>£140m</t>
  </si>
  <si>
    <t>£480m</t>
  </si>
  <si>
    <t>£240m</t>
  </si>
  <si>
    <t>£470m</t>
  </si>
  <si>
    <t>£220m</t>
  </si>
  <si>
    <t>£450m</t>
  </si>
  <si>
    <t>£370m</t>
  </si>
  <si>
    <t>£380m</t>
  </si>
  <si>
    <t>1. Working Age</t>
  </si>
  <si>
    <t>IS Disabled/Others</t>
  </si>
  <si>
    <t>% benefit overpaid</t>
  </si>
  <si>
    <t>Amount overpaid</t>
  </si>
  <si>
    <t>IS Lone Parents</t>
  </si>
  <si>
    <t>IS Working Age</t>
  </si>
  <si>
    <t>JSA</t>
  </si>
  <si>
    <t>IS &amp; JSA Working Age</t>
  </si>
  <si>
    <t>2. Pensioners</t>
  </si>
  <si>
    <t>Pension Credit</t>
  </si>
  <si>
    <t>Estimates of caseload incorrectness refer to the average proportion or number of claims incorrect at any one time.</t>
  </si>
  <si>
    <t>Estimates do not refer to the total number of individual claims that were incorrect during the year.</t>
  </si>
  <si>
    <t>Cases incorrect are rounded to the nearest 1000 cases.</t>
  </si>
  <si>
    <t>Monetary amounts are rounded to the nearest £10m</t>
  </si>
  <si>
    <t>Estimates are presented with 95% confidence intervals</t>
  </si>
  <si>
    <t>Confidence intervals quantify sampling uncertainty and where possible further non-sampling uncertainties</t>
  </si>
  <si>
    <t>Components may not sum to totals due to rounding</t>
  </si>
  <si>
    <t>Income Support</t>
  </si>
  <si>
    <t>Jobseeker's Allowance</t>
  </si>
  <si>
    <t>Overpayments</t>
  </si>
  <si>
    <t>ISDO</t>
  </si>
  <si>
    <t>£0.01 to £2</t>
  </si>
  <si>
    <t>£2.01 to £10</t>
  </si>
  <si>
    <t>£10.01 to £35</t>
  </si>
  <si>
    <t>£35.01 to £60</t>
  </si>
  <si>
    <t>More than £60.01</t>
  </si>
  <si>
    <t>ISLP</t>
  </si>
  <si>
    <t>ISWA</t>
  </si>
  <si>
    <t xml:space="preserve">JSA </t>
  </si>
  <si>
    <t>PC</t>
  </si>
  <si>
    <t>IS and JSA WA</t>
  </si>
  <si>
    <t>IS Disabled/Other</t>
  </si>
  <si>
    <t>% Cases Incorrect</t>
  </si>
  <si>
    <t>Cases Incorrect</t>
  </si>
  <si>
    <t>Breakdown of Incorrectness by Error Amount</t>
  </si>
  <si>
    <t xml:space="preserve">Error Amount </t>
  </si>
  <si>
    <t>Charts are produced based on the proportion of incorrectness.</t>
  </si>
  <si>
    <t xml:space="preserve">Where there are small numbers of occurrences that occur for the overall incorrectness, they can typically appear in just one value breakdown and so they have not been included in the chart. </t>
  </si>
  <si>
    <t>IS and JSA Working Age</t>
  </si>
  <si>
    <t>Table 11a</t>
  </si>
  <si>
    <t>Table 11b</t>
  </si>
  <si>
    <t>Table 11c</t>
  </si>
  <si>
    <t>Table 11d</t>
  </si>
  <si>
    <t>Table 11e</t>
  </si>
  <si>
    <t>Table 11f</t>
  </si>
  <si>
    <t>Table 11g</t>
  </si>
  <si>
    <t>Table 11h</t>
  </si>
  <si>
    <t>Table 11i</t>
  </si>
  <si>
    <t>Table 11j</t>
  </si>
  <si>
    <t>Table 11k</t>
  </si>
  <si>
    <t>Incorrectness Breakdown by Error Value</t>
  </si>
  <si>
    <t>Income Support Disabled and Other</t>
  </si>
  <si>
    <t>Income Support Lone Parents</t>
  </si>
  <si>
    <t>Table 11l</t>
  </si>
  <si>
    <t>The tables in this workbook cover:</t>
  </si>
  <si>
    <t>methodology introduced to monitor DWP's Spending Review 2004 target for the reduction of fraud and error in</t>
  </si>
  <si>
    <t>Income Support and Jobseeker's Allowance.</t>
  </si>
  <si>
    <t>For details of the SR04 measurement methodology see</t>
  </si>
  <si>
    <t>For estimates based on the previous methodology, running from October 1997 to March 2006, see</t>
  </si>
  <si>
    <t>Return to Contents</t>
  </si>
  <si>
    <t>Overpayment Incorrectness</t>
  </si>
  <si>
    <t>Underpayment incorrectness</t>
  </si>
  <si>
    <t>Income Support, Jobseeker's Allowance and Pension Credit time series from 2005/06</t>
  </si>
  <si>
    <t>Income Support and Jobseeker's Allowance Combined</t>
  </si>
  <si>
    <t>http://research.dwp.gov.uk/asd/asd2/fem/fem_tec_app.pdf</t>
  </si>
  <si>
    <t>http://research.dwp.gov.uk/asd/asd2/fem/fem_apr05_mar06_new.xls</t>
  </si>
  <si>
    <t>Apr08-Mar09</t>
  </si>
  <si>
    <t>Apr 2008 - Mar 2009</t>
  </si>
  <si>
    <t>£210m</t>
  </si>
  <si>
    <t>£250m</t>
  </si>
  <si>
    <t>£390m</t>
  </si>
  <si>
    <t>Underpayments due to official error</t>
  </si>
  <si>
    <t>Underpayments Breakdown by Error Type</t>
  </si>
  <si>
    <t>Table 12</t>
  </si>
  <si>
    <t>Table 13</t>
  </si>
  <si>
    <t>We assume 15% of expenditure is missing.  Most of this is due to long processing times.  For more information see the Technical Appendix.</t>
  </si>
  <si>
    <t>All expenditure values in the table are rounded to the nearest £10m.</t>
  </si>
  <si>
    <t>Some estimates may not sum due to rounding.</t>
  </si>
  <si>
    <t>Ranges in brackets are the 95% confidence intervals.  These only quantify the sampling uncertainties and do not account for any other sources of uncertainty.</t>
  </si>
  <si>
    <t>These estimates refer to the HB expenditure and caseload within the scope of the HBR sample.</t>
  </si>
  <si>
    <t>Those in receipt of IS/JSA(IB) or Pension Credit (Guarantee Credit) are automatically passported to receive the full HB benefit entitlement.</t>
  </si>
  <si>
    <t>These estimates refer to the whole of the HB expenditure and caseload.</t>
  </si>
  <si>
    <t>The reports can be seen at:</t>
  </si>
  <si>
    <t>Ranges in brackets are the 95% confidence intervals.  These quantify the sampling uncertainties and reflect the different assumptions we could have made when extrapolating the estimates.</t>
  </si>
  <si>
    <t>Note 1. The estimates for Income Support, Jobseeker's Allowance and Pension Credit use the new measurement</t>
  </si>
  <si>
    <t>Claimant Error</t>
  </si>
  <si>
    <t>Due to cases containing multiple errors and exhibiting incorrectness in more than one classification, it is not possible to calculate an accurate total by summing the individual classifications.</t>
  </si>
  <si>
    <t>Please see Table 11 for an estimate of the total level of incorrectness.</t>
  </si>
  <si>
    <t xml:space="preserve">Please see Table 11 for an estimate of the total level of incorrectness. </t>
  </si>
  <si>
    <t>Table 11a : IS Disabled/Other Overpayment Incorrectness by Error Amount</t>
  </si>
  <si>
    <t>Table 11b : IS Lone Parents Overpayment Incorrectness by Error Amount</t>
  </si>
  <si>
    <t>Table 11c : IS Working Age Overpayment Incorrectness by Error Amount</t>
  </si>
  <si>
    <t>Table 11d : JSA Overpayment Incorrectness by Error Amount</t>
  </si>
  <si>
    <t>Table 11e : IS and JSA Working Age Overpayment Incorrectness by Error Amount</t>
  </si>
  <si>
    <t>Table 11f : Pension Credit Overpayment Incorrectness by Error Amount</t>
  </si>
  <si>
    <t>Table 11g : IS Disabled/Other Underpayment Incorrectness by Error Amount</t>
  </si>
  <si>
    <t>Table 11h : IS Lone Parents Underpayment Incorrectness by Error Amount</t>
  </si>
  <si>
    <t>Table 11i : IS Working Age Underpayment Incorrectness by Error Amount</t>
  </si>
  <si>
    <t>Table 11j : JSA Underpayment Incorrectness by Error Amount</t>
  </si>
  <si>
    <t>Table 11k : IS and JSA Working Age Underpayment Incorrectness by Error Amount</t>
  </si>
  <si>
    <t>Table 11l : Pension Credit Underpayment Incorrectness by Error Amount</t>
  </si>
  <si>
    <t>April 2009 - Mar 2010</t>
  </si>
  <si>
    <t>Apr 2009 - Mar 2010</t>
  </si>
  <si>
    <t>Table 10 : Underpayments by client group April 2010 to March 2011</t>
  </si>
  <si>
    <t>Table 11: Incorrectness by client group April 2010 to March 2011</t>
  </si>
  <si>
    <t>(0,</t>
  </si>
  <si>
    <t>0)</t>
  </si>
  <si>
    <t>April 2010 - Mar 2011</t>
  </si>
  <si>
    <t>Overpayments Breakdown by Error Type</t>
  </si>
  <si>
    <t>Overpayments due to official error</t>
  </si>
  <si>
    <t>Overpayments due to fraud</t>
  </si>
  <si>
    <t>Overpayments due to customer error</t>
  </si>
  <si>
    <t>Table 19</t>
  </si>
  <si>
    <t>Table 20</t>
  </si>
  <si>
    <t>Table 21</t>
  </si>
  <si>
    <t>Apr10 - Mar11</t>
  </si>
  <si>
    <t xml:space="preserve">Capital                                         </t>
  </si>
  <si>
    <t xml:space="preserve">Conditions of Entitlement                       </t>
  </si>
  <si>
    <t>Control activities are not carried out appropriately</t>
  </si>
  <si>
    <t>Household Members/Housing</t>
  </si>
  <si>
    <t>Residency</t>
  </si>
  <si>
    <t>Income - Earnings</t>
  </si>
  <si>
    <t>Income - Other benefits</t>
  </si>
  <si>
    <t>Income - Occupational &amp; Personal Pensions</t>
  </si>
  <si>
    <t>Income - Other</t>
  </si>
  <si>
    <t>Housing Costs</t>
  </si>
  <si>
    <t>Labour Market Issues</t>
  </si>
  <si>
    <t xml:space="preserve">Living Together                                 </t>
  </si>
  <si>
    <t xml:space="preserve">Premiums                                        </t>
  </si>
  <si>
    <t>Other</t>
  </si>
  <si>
    <t>Income Support &amp; Jobseeker's Allowance Combined</t>
  </si>
  <si>
    <t>Abroad</t>
  </si>
  <si>
    <t xml:space="preserve">Customer Untraceable                             </t>
  </si>
  <si>
    <t>Household Members</t>
  </si>
  <si>
    <t>Non Dependant Deductions</t>
  </si>
  <si>
    <t>Earnings/Employment</t>
  </si>
  <si>
    <t>Percentage of expenditure underpaid</t>
  </si>
  <si>
    <t>Housing Benefit fraud and error from April 2002 to March 2011</t>
  </si>
  <si>
    <t>Income Support, Jobseeker's Allowance and Pension Credit from April 2010 to March 2011</t>
  </si>
  <si>
    <t>Apr09-Mar10</t>
  </si>
  <si>
    <t>Apr10-Mar11</t>
  </si>
  <si>
    <t>The estimates will not therefore match the extrapolated figures published in the report 'Fraud and Error in the Benefit System: 2010/11 Estimates'</t>
  </si>
  <si>
    <t>Table 5: Extrapolated estimates for the whole Housing Benefit caseload and expenditure</t>
  </si>
  <si>
    <t>The estimates will not therefore match figures in the other tables (which show the unextrapolated results)</t>
  </si>
  <si>
    <t>Overpayments due to official error, split by working age, pensioners and overall</t>
  </si>
  <si>
    <t>Overpayments due to fraud, split by working age, pensioners and overall</t>
  </si>
  <si>
    <t>Overpayments due to customer error, split by working age, pensioners and overall</t>
  </si>
  <si>
    <t>Table 6a</t>
  </si>
  <si>
    <t>Table 6b</t>
  </si>
  <si>
    <t>Table 6c</t>
  </si>
  <si>
    <t>Table 1</t>
  </si>
  <si>
    <t>Housing Benefit - Working Age</t>
  </si>
  <si>
    <t>Housing Benefit - Pensioners</t>
  </si>
  <si>
    <t>Table 6a: Overpayments due to Official Error for the whole Housing Benefit caseload and expenditure</t>
  </si>
  <si>
    <t>Housing Benefit - Overall</t>
  </si>
  <si>
    <t>Table 6b: Overpayments due to Fraud for the whole Housing Benefit caseload and expenditure</t>
  </si>
  <si>
    <t>Table 6c: Overpayments due to Customer Error for the whole Housing Benefit caseload and expenditure</t>
  </si>
  <si>
    <t>Table 7a</t>
  </si>
  <si>
    <t>Table 7b</t>
  </si>
  <si>
    <t>Underpayments due to official error, split by working age, pensioners and overall</t>
  </si>
  <si>
    <t>Underpayments due to customer error, split by working age, pensioners and overall</t>
  </si>
  <si>
    <t>Table 7a: Underpayments due to Official Error for the whole Housing Benefit caseload and expenditure</t>
  </si>
  <si>
    <t>Table 7b: Underpayments due to Customer Error for the whole Housing Benefit caseload and expenditure</t>
  </si>
  <si>
    <t>Underpayments due to customer error</t>
  </si>
  <si>
    <t>Table 17: Overpayment from fraud and error time series from 2005/06 - Jobseeker’s Allowance (JSA)</t>
  </si>
  <si>
    <t>Table 18: Overpayment from fraud and error time series from 2005/06 - Income Support Lone Parents</t>
  </si>
  <si>
    <t>Table 19: Overpayment from fraud and error time series from 2005/06 - Income Support Disabled/Others</t>
  </si>
  <si>
    <t xml:space="preserve">Table 20: Overpayment from fraud and error time series from 2005/06 - Income Support </t>
  </si>
  <si>
    <t>Table 21: Overpayment from fraud and error time series from 2005/06 - Pension Credit</t>
  </si>
  <si>
    <t>Overpayment from fraud and error time series from 2005/06 - Jobseeker's Allowance</t>
  </si>
  <si>
    <t>Overpayment from fraud and error time series from 2005/06 - Income Support Lone Parents</t>
  </si>
  <si>
    <t>Overpayment from fraud and error time series from 2005/06 - Income Support Disabled/Others</t>
  </si>
  <si>
    <t>Overpayment from fraud and error time series from 2005/06 - Income Support</t>
  </si>
  <si>
    <t>Overpayment from fraud and error time series from 2005/06 - Pension Credit</t>
  </si>
  <si>
    <t>Fraud and error in Housing Benefit from April 2002 to March 2011</t>
  </si>
  <si>
    <t>Fraud and error in Income Support, Jobseeker's Allowance and Pension Credit from April 2010 to March 2011</t>
  </si>
  <si>
    <t>% benefit underpaid</t>
  </si>
  <si>
    <t>Amount underpaid</t>
  </si>
  <si>
    <t>Household Composition</t>
  </si>
  <si>
    <t>This workbook contains additional information to support the fraud and error reports published on 23rd February 2012</t>
  </si>
  <si>
    <t xml:space="preserve">http://statistics.dwp.gov.uk/asd/asd2/index.php?page=fraud_error </t>
  </si>
  <si>
    <t>Table 9: Overpayments by client group April 2010 to March 2011 (*revised)</t>
  </si>
  <si>
    <t>Some revisions were made on 29th November 2012, these have been flagged accordingly in the relevant tables</t>
  </si>
  <si>
    <t>* Small revisions have been made to some of the Income Support and Jobseeker's Allowance confidence intervals.</t>
  </si>
  <si>
    <t>Table 12: Overpayments due to Official Error (*revised)</t>
  </si>
  <si>
    <t>* Small revisions have been made to some of the confidence intervals.</t>
  </si>
  <si>
    <t>Table 13: Overpayments due to Fraud (*revised)</t>
  </si>
  <si>
    <t>Table 14: Overpayments due to Customer Error (*revised)</t>
  </si>
  <si>
    <t>Table 15:   Underpayments due to Official Error (*revised)</t>
  </si>
  <si>
    <t>Table 15: Underpayments due to Customer Error (*revised)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</si>
</sst>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quot;%&quot;"/>
    <numFmt numFmtId="167" formatCode="0.0&quot;)&quot;"/>
    <numFmt numFmtId="168" formatCode="&quot;£&quot;#0&quot;m&quot;"/>
    <numFmt numFmtId="169" formatCode="0&quot;)&quot;"/>
    <numFmt numFmtId="170" formatCode="\(0.0&quot;,&quot;;\(\-0.0&quot;,&quot;"/>
    <numFmt numFmtId="171" formatCode="\(0&quot;,&quot;;\(\-0&quot;,&quot;"/>
    <numFmt numFmtId="172" formatCode="0.0\ &quot;%&quot;"/>
    <numFmt numFmtId="173" formatCode="&quot;£&quot;#,##0.00"/>
    <numFmt numFmtId="174" formatCode="&quot;£&quot;#0,,&quot;m&quot;"/>
    <numFmt numFmtId="175" formatCode="\(0.0&quot;,&quot;"/>
    <numFmt numFmtId="176" formatCode="0.0\)"/>
    <numFmt numFmtId="177" formatCode="&quot;£&quot;#,,&quot;m&quot;"/>
    <numFmt numFmtId="178" formatCode="#,&quot;k&quot;"/>
    <numFmt numFmtId="179" formatCode="&quot;£&quot;#0,&quot;k&quot;"/>
    <numFmt numFmtId="180" formatCode="0&quot;k&quot;"/>
    <numFmt numFmtId="181" formatCode="0.00000000&quot;%&quot;"/>
    <numFmt numFmtId="182" formatCode="B2dd\-mmm\-yy"/>
    <numFmt numFmtId="183" formatCode="0.00&quot;%&quot;"/>
    <numFmt numFmtId="184" formatCode="0.0000000000"/>
    <numFmt numFmtId="185" formatCode="_-* #,##0.0_-;\-* #,##0.0_-;_-* &quot;-&quot;??_-;_-@_-"/>
    <numFmt numFmtId="186" formatCode="_-* #,##0_-;\-* #,##0_-;_-* &quot;-&quot;??_-;_-@_-"/>
    <numFmt numFmtId="187" formatCode="&quot;£&quot;#0.0,,&quot;m&quot;"/>
    <numFmt numFmtId="188" formatCode="&quot;£&quot;#0.00000,,&quot;m&quot;"/>
    <numFmt numFmtId="189" formatCode="&quot;£&quot;#0.0,,,&quot;bn&quot;"/>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quot;)&quot;"/>
    <numFmt numFmtId="198" formatCode="0.000&quot;)&quot;"/>
    <numFmt numFmtId="199" formatCode="0.000&quot;%&quot;"/>
    <numFmt numFmtId="200" formatCode="0&quot;%&quot;"/>
    <numFmt numFmtId="201" formatCode="0.0000&quot;%&quot;"/>
    <numFmt numFmtId="202" formatCode="0.00000&quot;%&quot;"/>
    <numFmt numFmtId="203" formatCode="0.000000&quot;%&quot;"/>
    <numFmt numFmtId="204" formatCode="0.0000000&quot;%&quot;"/>
    <numFmt numFmtId="205" formatCode="0.0&quot;k&quot;"/>
    <numFmt numFmtId="206" formatCode="0.00\ &quot;%&quot;"/>
    <numFmt numFmtId="207" formatCode="\(#,,&quot;&quot;\,"/>
    <numFmt numFmtId="208" formatCode="#,,&quot;&quot;\)"/>
    <numFmt numFmtId="209" formatCode="0,&quot;k&quot;"/>
    <numFmt numFmtId="210" formatCode="\(0,&quot;,&quot;;\(\-0&quot;,&quot;"/>
    <numFmt numFmtId="211" formatCode="0,&quot;)&quot;"/>
    <numFmt numFmtId="212" formatCode="#,##0.00_ ;[Red]\-#,##0.00\ "/>
    <numFmt numFmtId="213" formatCode="&quot;Yes&quot;;&quot;Yes&quot;;&quot;No&quot;"/>
    <numFmt numFmtId="214" formatCode="&quot;True&quot;;&quot;True&quot;;&quot;False&quot;"/>
    <numFmt numFmtId="215" formatCode="&quot;On&quot;;&quot;On&quot;;&quot;Off&quot;"/>
    <numFmt numFmtId="216" formatCode="[$€-2]\ #,##0.00_);[Red]\([$€-2]\ #,##0.00\)"/>
  </numFmts>
  <fonts count="44">
    <font>
      <sz val="10"/>
      <name val="Arial"/>
      <family val="0"/>
    </font>
    <font>
      <b/>
      <u val="single"/>
      <sz val="10"/>
      <name val="Arial"/>
      <family val="2"/>
    </font>
    <font>
      <sz val="8"/>
      <name val="Arial"/>
      <family val="0"/>
    </font>
    <font>
      <b/>
      <sz val="10"/>
      <name val="Arial"/>
      <family val="2"/>
    </font>
    <font>
      <u val="single"/>
      <sz val="10"/>
      <color indexed="20"/>
      <name val="Arial"/>
      <family val="0"/>
    </font>
    <font>
      <u val="single"/>
      <sz val="10"/>
      <color indexed="12"/>
      <name val="Arial"/>
      <family val="0"/>
    </font>
    <font>
      <sz val="8"/>
      <color indexed="10"/>
      <name val="Arial"/>
      <family val="0"/>
    </font>
    <font>
      <i/>
      <sz val="10"/>
      <name val="Arial"/>
      <family val="2"/>
    </font>
    <font>
      <b/>
      <sz val="8"/>
      <name val="Arial"/>
      <family val="2"/>
    </font>
    <font>
      <i/>
      <sz val="8"/>
      <name val="Arial"/>
      <family val="2"/>
    </font>
    <font>
      <b/>
      <sz val="11"/>
      <name val="Arial"/>
      <family val="2"/>
    </font>
    <font>
      <b/>
      <sz val="8"/>
      <color indexed="14"/>
      <name val="Arial"/>
      <family val="0"/>
    </font>
    <font>
      <b/>
      <sz val="8"/>
      <color indexed="10"/>
      <name val="Arial"/>
      <family val="2"/>
    </font>
    <font>
      <b/>
      <i/>
      <sz val="12"/>
      <name val="Arial"/>
      <family val="2"/>
    </font>
    <font>
      <sz val="9"/>
      <name val="Arial"/>
      <family val="2"/>
    </font>
    <font>
      <b/>
      <sz val="9"/>
      <name val="Arial"/>
      <family val="2"/>
    </font>
    <font>
      <sz val="10"/>
      <name val="Frutiger 45 Light"/>
      <family val="0"/>
    </font>
    <font>
      <i/>
      <sz val="9"/>
      <name val="Arial"/>
      <family val="2"/>
    </font>
    <font>
      <b/>
      <sz val="8"/>
      <name val="Tahoma"/>
      <family val="0"/>
    </font>
    <font>
      <sz val="8"/>
      <name val="Tahoma"/>
      <family val="0"/>
    </font>
    <font>
      <b/>
      <sz val="12"/>
      <name val="Arial"/>
      <family val="0"/>
    </font>
    <font>
      <b/>
      <u val="single"/>
      <sz val="12"/>
      <name val="Arial"/>
      <family val="2"/>
    </font>
    <font>
      <b/>
      <u val="single"/>
      <sz val="10"/>
      <color indexed="10"/>
      <name val="Arial"/>
      <family val="2"/>
    </font>
    <font>
      <sz val="10"/>
      <color indexed="10"/>
      <name val="Arial"/>
      <family val="0"/>
    </font>
    <font>
      <b/>
      <sz val="2.25"/>
      <name val="Arial"/>
      <family val="0"/>
    </font>
    <font>
      <sz val="2"/>
      <name val="Arial"/>
      <family val="0"/>
    </font>
    <font>
      <b/>
      <sz val="2"/>
      <name val="Arial"/>
      <family val="0"/>
    </font>
    <font>
      <sz val="10"/>
      <color indexed="17"/>
      <name val="Arial"/>
      <family val="0"/>
    </font>
    <font>
      <b/>
      <sz val="10"/>
      <color indexed="17"/>
      <name val="Arial"/>
      <family val="2"/>
    </font>
    <font>
      <b/>
      <sz val="10"/>
      <color indexed="10"/>
      <name val="Arial"/>
      <family val="2"/>
    </font>
    <font>
      <b/>
      <sz val="10"/>
      <color indexed="12"/>
      <name val="Arial"/>
      <family val="2"/>
    </font>
    <font>
      <b/>
      <i/>
      <sz val="10"/>
      <name val="Arial"/>
      <family val="2"/>
    </font>
    <font>
      <sz val="10"/>
      <color indexed="8"/>
      <name val="Arial"/>
      <family val="2"/>
    </font>
    <font>
      <b/>
      <sz val="10"/>
      <color indexed="14"/>
      <name val="Arial"/>
      <family val="0"/>
    </font>
    <font>
      <b/>
      <sz val="12"/>
      <color indexed="10"/>
      <name val="Arial"/>
      <family val="2"/>
    </font>
    <font>
      <sz val="8"/>
      <color indexed="14"/>
      <name val="Arial"/>
      <family val="0"/>
    </font>
    <font>
      <b/>
      <sz val="9"/>
      <color indexed="10"/>
      <name val="Arial"/>
      <family val="2"/>
    </font>
    <font>
      <sz val="9.25"/>
      <name val="Arial"/>
      <family val="0"/>
    </font>
    <font>
      <b/>
      <sz val="9.25"/>
      <name val="Arial"/>
      <family val="0"/>
    </font>
    <font>
      <sz val="9.5"/>
      <name val="Arial"/>
      <family val="0"/>
    </font>
    <font>
      <b/>
      <sz val="9.5"/>
      <name val="Arial"/>
      <family val="0"/>
    </font>
    <font>
      <b/>
      <sz val="8.25"/>
      <name val="Arial"/>
      <family val="0"/>
    </font>
    <font>
      <b/>
      <sz val="8.75"/>
      <name val="Arial"/>
      <family val="0"/>
    </font>
    <font>
      <b/>
      <sz val="10"/>
      <color indexed="8"/>
      <name val="Arial"/>
      <family val="0"/>
    </font>
  </fonts>
  <fills count="7">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161">
    <border>
      <left/>
      <right/>
      <top/>
      <bottom/>
      <diagonal/>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dotted"/>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medium"/>
      <top>
        <color indexed="63"/>
      </top>
      <bottom>
        <color indexed="63"/>
      </bottom>
    </border>
    <border>
      <left style="medium"/>
      <right style="dotted"/>
      <top>
        <color indexed="63"/>
      </top>
      <bottom style="thin"/>
    </border>
    <border>
      <left style="medium"/>
      <right style="dotted"/>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dotted"/>
      <top>
        <color indexed="63"/>
      </top>
      <bottom style="medium"/>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color indexed="63"/>
      </right>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dotted"/>
      <right>
        <color indexed="63"/>
      </right>
      <top>
        <color indexed="63"/>
      </top>
      <bottom style="thin"/>
    </border>
    <border>
      <left>
        <color indexed="63"/>
      </left>
      <right style="medium"/>
      <top style="thin"/>
      <bottom style="thin"/>
    </border>
    <border>
      <left style="dashed"/>
      <right>
        <color indexed="63"/>
      </right>
      <top>
        <color indexed="63"/>
      </top>
      <bottom style="thin"/>
    </border>
    <border>
      <left>
        <color indexed="63"/>
      </left>
      <right style="dashed"/>
      <top>
        <color indexed="63"/>
      </top>
      <bottom style="thin"/>
    </border>
    <border>
      <left>
        <color indexed="63"/>
      </left>
      <right style="dashed"/>
      <top>
        <color indexed="63"/>
      </top>
      <bottom style="medium"/>
    </border>
    <border>
      <left style="dashed"/>
      <right>
        <color indexed="63"/>
      </right>
      <top>
        <color indexed="63"/>
      </top>
      <bottom>
        <color indexed="63"/>
      </bottom>
    </border>
    <border>
      <left>
        <color indexed="63"/>
      </left>
      <right style="dashed"/>
      <top>
        <color indexed="63"/>
      </top>
      <bottom>
        <color indexed="63"/>
      </bottom>
    </border>
    <border>
      <left style="medium"/>
      <right style="dashed"/>
      <top style="thin"/>
      <bottom>
        <color indexed="63"/>
      </bottom>
    </border>
    <border>
      <left style="medium"/>
      <right style="dashed"/>
      <top>
        <color indexed="63"/>
      </top>
      <bottom style="medium"/>
    </border>
    <border>
      <left style="dashed"/>
      <right>
        <color indexed="63"/>
      </right>
      <top>
        <color indexed="63"/>
      </top>
      <bottom style="medium"/>
    </border>
    <border>
      <left style="dashed"/>
      <right>
        <color indexed="63"/>
      </right>
      <top style="medium"/>
      <bottom>
        <color indexed="63"/>
      </bottom>
    </border>
    <border>
      <left style="dashed"/>
      <right style="dashed"/>
      <top>
        <color indexed="63"/>
      </top>
      <bottom>
        <color indexed="63"/>
      </bottom>
    </border>
    <border>
      <left style="dashed"/>
      <right style="dotted"/>
      <top>
        <color indexed="63"/>
      </top>
      <bottom>
        <color indexed="63"/>
      </bottom>
    </border>
    <border>
      <left style="dashed"/>
      <right style="dashed"/>
      <top style="dashed"/>
      <bottom>
        <color indexed="63"/>
      </bottom>
    </border>
    <border>
      <left style="dashed"/>
      <right>
        <color indexed="63"/>
      </right>
      <top style="dashed"/>
      <bottom>
        <color indexed="63"/>
      </bottom>
    </border>
    <border>
      <left>
        <color indexed="63"/>
      </left>
      <right style="dashed"/>
      <top style="dashed"/>
      <bottom>
        <color indexed="63"/>
      </bottom>
    </border>
    <border>
      <left style="dotted"/>
      <right>
        <color indexed="63"/>
      </right>
      <top style="dashed"/>
      <bottom>
        <color indexed="63"/>
      </bottom>
    </border>
    <border>
      <left>
        <color indexed="63"/>
      </left>
      <right style="dotted"/>
      <top style="dashed"/>
      <bottom>
        <color indexed="63"/>
      </bottom>
    </border>
    <border>
      <left style="dashed"/>
      <right style="dotted"/>
      <top>
        <color indexed="63"/>
      </top>
      <bottom style="dotted"/>
    </border>
    <border>
      <left style="dotted"/>
      <right>
        <color indexed="63"/>
      </right>
      <top>
        <color indexed="63"/>
      </top>
      <bottom style="dashed"/>
    </border>
    <border>
      <left>
        <color indexed="63"/>
      </left>
      <right style="dotted"/>
      <top>
        <color indexed="63"/>
      </top>
      <bottom style="dashed"/>
    </border>
    <border>
      <left>
        <color indexed="63"/>
      </left>
      <right>
        <color indexed="63"/>
      </right>
      <top>
        <color indexed="63"/>
      </top>
      <bottom style="dashed"/>
    </border>
    <border>
      <left style="dashed"/>
      <right style="dotted"/>
      <top>
        <color indexed="63"/>
      </top>
      <bottom style="medium"/>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dotted"/>
    </border>
    <border>
      <left style="medium"/>
      <right>
        <color indexed="63"/>
      </right>
      <top style="dotted"/>
      <bottom style="double"/>
    </border>
    <border>
      <left style="thick"/>
      <right>
        <color indexed="63"/>
      </right>
      <top style="thick"/>
      <bottom style="thick"/>
    </border>
    <border>
      <left style="thick"/>
      <right>
        <color indexed="63"/>
      </right>
      <top>
        <color indexed="63"/>
      </top>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dotted"/>
    </border>
    <border>
      <left>
        <color indexed="63"/>
      </left>
      <right style="thick"/>
      <top>
        <color indexed="63"/>
      </top>
      <bottom style="dotted"/>
    </border>
    <border>
      <left style="thick"/>
      <right>
        <color indexed="63"/>
      </right>
      <top>
        <color indexed="63"/>
      </top>
      <bottom style="double"/>
    </border>
    <border>
      <left>
        <color indexed="63"/>
      </left>
      <right>
        <color indexed="63"/>
      </right>
      <top style="dotted"/>
      <bottom style="double"/>
    </border>
    <border>
      <left style="thick"/>
      <right>
        <color indexed="63"/>
      </right>
      <top>
        <color indexed="63"/>
      </top>
      <bottom style="thick"/>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dotted"/>
      <bottom style="double"/>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ck"/>
      <bottom>
        <color indexed="63"/>
      </bottom>
    </border>
    <border>
      <left>
        <color indexed="63"/>
      </left>
      <right style="medium"/>
      <top>
        <color indexed="63"/>
      </top>
      <bottom style="dotted"/>
    </border>
    <border>
      <left>
        <color indexed="63"/>
      </left>
      <right style="medium"/>
      <top style="dotted"/>
      <bottom style="double"/>
    </border>
    <border>
      <left>
        <color indexed="63"/>
      </left>
      <right style="medium"/>
      <top style="thick"/>
      <bottom style="thick"/>
    </border>
    <border>
      <left>
        <color indexed="63"/>
      </left>
      <right>
        <color indexed="63"/>
      </right>
      <top style="dotted"/>
      <bottom style="medium"/>
    </border>
    <border>
      <left>
        <color indexed="63"/>
      </left>
      <right style="medium"/>
      <top style="dotted"/>
      <bottom style="mediu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dotted"/>
    </border>
    <border>
      <left style="medium"/>
      <right style="medium"/>
      <top>
        <color indexed="63"/>
      </top>
      <bottom style="dashed"/>
    </border>
    <border>
      <left style="medium"/>
      <right style="medium"/>
      <top>
        <color indexed="63"/>
      </top>
      <bottom>
        <color indexed="63"/>
      </bottom>
    </border>
    <border>
      <left style="medium"/>
      <right style="medium"/>
      <top style="medium"/>
      <bottom style="dashed"/>
    </border>
    <border>
      <left style="thick"/>
      <right style="thick"/>
      <top style="thin"/>
      <bottom>
        <color indexed="63"/>
      </bottom>
    </border>
    <border>
      <left style="thick"/>
      <right style="thick"/>
      <top>
        <color indexed="63"/>
      </top>
      <bottom>
        <color indexed="63"/>
      </bottom>
    </border>
    <border>
      <left style="thick"/>
      <right>
        <color indexed="63"/>
      </right>
      <top style="thick"/>
      <bottom>
        <color indexed="63"/>
      </bottom>
    </border>
    <border>
      <left style="thick"/>
      <right style="medium"/>
      <top style="dotted"/>
      <bottom style="double"/>
    </border>
    <border>
      <left style="thick"/>
      <right>
        <color indexed="63"/>
      </right>
      <top style="double"/>
      <bottom style="double"/>
    </border>
    <border>
      <left>
        <color indexed="63"/>
      </left>
      <right>
        <color indexed="63"/>
      </right>
      <top style="double"/>
      <bottom style="double"/>
    </border>
    <border>
      <left>
        <color indexed="63"/>
      </left>
      <right style="thick"/>
      <top style="double"/>
      <bottom style="double"/>
    </border>
    <border>
      <left style="thick"/>
      <right>
        <color indexed="63"/>
      </right>
      <top>
        <color indexed="63"/>
      </top>
      <bottom style="thin"/>
    </border>
    <border>
      <left>
        <color indexed="63"/>
      </left>
      <right>
        <color indexed="63"/>
      </right>
      <top style="double"/>
      <bottom style="dotted"/>
    </border>
    <border>
      <left style="medium"/>
      <right style="medium"/>
      <top style="medium"/>
      <bottom style="dotted"/>
    </border>
    <border>
      <left style="medium"/>
      <right style="medium"/>
      <top style="dotted"/>
      <bottom style="medium"/>
    </border>
    <border>
      <left>
        <color indexed="63"/>
      </left>
      <right style="dotted"/>
      <top>
        <color indexed="63"/>
      </top>
      <bottom style="thin"/>
    </border>
    <border>
      <left style="medium"/>
      <right>
        <color indexed="63"/>
      </right>
      <top style="medium"/>
      <bottom style="dotted"/>
    </border>
    <border>
      <left style="medium"/>
      <right>
        <color indexed="63"/>
      </right>
      <top style="dotted"/>
      <bottom style="medium"/>
    </border>
    <border>
      <left style="medium"/>
      <right>
        <color indexed="63"/>
      </right>
      <top>
        <color indexed="63"/>
      </top>
      <bottom style="medium"/>
    </border>
    <border>
      <left style="thick"/>
      <right>
        <color indexed="63"/>
      </right>
      <top style="double"/>
      <bottom style="dotted"/>
    </border>
    <border>
      <left>
        <color indexed="63"/>
      </left>
      <right style="thick"/>
      <top style="double"/>
      <bottom style="dotted"/>
    </border>
    <border>
      <left style="medium"/>
      <right>
        <color indexed="63"/>
      </right>
      <top>
        <color indexed="63"/>
      </top>
      <bottom style="thick"/>
    </border>
    <border>
      <left style="medium"/>
      <right>
        <color indexed="63"/>
      </right>
      <top>
        <color indexed="63"/>
      </top>
      <bottom style="double"/>
    </border>
    <border>
      <left style="thick"/>
      <right style="thick"/>
      <top>
        <color indexed="63"/>
      </top>
      <bottom style="thick"/>
    </border>
    <border>
      <left style="medium"/>
      <right style="medium"/>
      <top style="dotted"/>
      <bottom style="thick"/>
    </border>
    <border>
      <left>
        <color indexed="63"/>
      </left>
      <right style="thick"/>
      <top style="dotted"/>
      <bottom style="dotted"/>
    </border>
    <border>
      <left>
        <color indexed="63"/>
      </left>
      <right style="thick"/>
      <top style="dotted"/>
      <bottom style="double"/>
    </border>
    <border>
      <left>
        <color indexed="63"/>
      </left>
      <right style="thick"/>
      <top>
        <color indexed="63"/>
      </top>
      <bottom style="thin"/>
    </border>
    <border>
      <left>
        <color indexed="63"/>
      </left>
      <right style="thick"/>
      <top>
        <color indexed="63"/>
      </top>
      <bottom style="dashed"/>
    </border>
    <border>
      <left style="thick"/>
      <right>
        <color indexed="63"/>
      </right>
      <top>
        <color indexed="63"/>
      </top>
      <bottom style="dashed"/>
    </border>
    <border>
      <left>
        <color indexed="63"/>
      </left>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dotted"/>
      <right>
        <color indexed="63"/>
      </right>
      <top style="thin"/>
      <bottom style="thin"/>
    </border>
    <border>
      <left>
        <color indexed="63"/>
      </left>
      <right style="dotted"/>
      <top style="thin"/>
      <bottom style="thin"/>
    </border>
    <border>
      <left style="dashed"/>
      <right>
        <color indexed="63"/>
      </right>
      <top style="thin"/>
      <bottom>
        <color indexed="63"/>
      </bottom>
    </border>
    <border>
      <left>
        <color indexed="63"/>
      </left>
      <right style="dashed"/>
      <top style="thin"/>
      <bottom>
        <color indexed="63"/>
      </bottom>
    </border>
    <border>
      <left>
        <color indexed="63"/>
      </left>
      <right style="thin"/>
      <top>
        <color indexed="63"/>
      </top>
      <bottom>
        <color indexed="63"/>
      </bottom>
    </border>
    <border>
      <left style="dashed"/>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color indexed="63"/>
      </top>
      <bottom>
        <color indexed="63"/>
      </bottom>
    </border>
    <border>
      <left style="medium"/>
      <right style="dotted"/>
      <top style="thin"/>
      <bottom>
        <color indexed="63"/>
      </bottom>
    </border>
    <border>
      <left style="medium"/>
      <right style="dashed"/>
      <top style="medium"/>
      <bottom style="medium"/>
    </border>
    <border>
      <left style="medium"/>
      <right>
        <color indexed="63"/>
      </right>
      <top style="thin"/>
      <bottom style="medium"/>
    </border>
    <border>
      <left style="medium"/>
      <right style="dotted"/>
      <top>
        <color indexed="63"/>
      </top>
      <bottom>
        <color indexed="63"/>
      </bottom>
    </border>
    <border>
      <left style="medium"/>
      <right style="dashed"/>
      <top style="thin"/>
      <bottom style="medium"/>
    </border>
    <border>
      <left>
        <color indexed="63"/>
      </left>
      <right style="dashed"/>
      <top>
        <color indexed="63"/>
      </top>
      <bottom style="dotted"/>
    </border>
    <border>
      <left>
        <color indexed="63"/>
      </left>
      <right style="dotted"/>
      <top style="medium"/>
      <bottom>
        <color indexed="63"/>
      </bottom>
    </border>
    <border>
      <left>
        <color indexed="63"/>
      </left>
      <right style="medium"/>
      <top>
        <color indexed="63"/>
      </top>
      <bottom style="dashed"/>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medium"/>
      <bottom style="thin"/>
    </border>
    <border>
      <left>
        <color indexed="63"/>
      </left>
      <right style="thin"/>
      <top>
        <color indexed="63"/>
      </top>
      <bottom style="thin"/>
    </border>
    <border>
      <left style="thick"/>
      <right>
        <color indexed="63"/>
      </right>
      <top style="dotted"/>
      <bottom>
        <color indexed="63"/>
      </bottom>
    </border>
    <border>
      <left>
        <color indexed="63"/>
      </left>
      <right>
        <color indexed="63"/>
      </right>
      <top style="dotted"/>
      <bottom>
        <color indexed="63"/>
      </bottom>
    </border>
    <border>
      <left>
        <color indexed="63"/>
      </left>
      <right style="thick"/>
      <top style="dotted"/>
      <bottom>
        <color indexed="63"/>
      </bottom>
    </border>
    <border>
      <left style="thick"/>
      <right>
        <color indexed="63"/>
      </right>
      <top style="dashed"/>
      <bottom>
        <color indexed="63"/>
      </bottom>
    </border>
    <border>
      <left>
        <color indexed="63"/>
      </left>
      <right style="thick"/>
      <top style="dashed"/>
      <bottom>
        <color indexed="63"/>
      </bottom>
    </border>
    <border>
      <left style="medium"/>
      <right>
        <color indexed="63"/>
      </right>
      <top style="medium"/>
      <bottom style="thick"/>
    </border>
    <border>
      <left style="medium"/>
      <right style="medium"/>
      <top style="thick"/>
      <bottom>
        <color indexed="63"/>
      </bottom>
    </border>
    <border>
      <left style="medium"/>
      <right style="medium"/>
      <top style="dotted"/>
      <bottom style="double"/>
    </border>
    <border>
      <left style="medium"/>
      <right style="medium"/>
      <top>
        <color indexed="63"/>
      </top>
      <bottom style="thick"/>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dotted"/>
      <bottom>
        <color indexed="63"/>
      </bottom>
    </border>
    <border>
      <left style="dotted"/>
      <right>
        <color indexed="63"/>
      </right>
      <top style="dotted"/>
      <bottom>
        <color indexed="63"/>
      </bottom>
    </border>
    <border>
      <left style="dotted"/>
      <right>
        <color indexed="63"/>
      </right>
      <top style="medium"/>
      <bottom>
        <color indexed="63"/>
      </bottom>
    </border>
    <border>
      <left>
        <color indexed="63"/>
      </left>
      <right style="dashed"/>
      <top style="dotted"/>
      <bottom>
        <color indexed="63"/>
      </bottom>
    </border>
    <border>
      <left>
        <color indexed="63"/>
      </left>
      <right style="medium"/>
      <top style="dotted"/>
      <bottom>
        <color indexed="63"/>
      </bottom>
    </border>
    <border>
      <left style="dotted"/>
      <right>
        <color indexed="63"/>
      </right>
      <top style="medium"/>
      <bottom style="thin"/>
    </border>
    <border>
      <left style="medium"/>
      <right style="dotted"/>
      <top style="medium"/>
      <bottom>
        <color indexed="63"/>
      </bottom>
    </border>
    <border>
      <left style="medium"/>
      <right style="dashed"/>
      <top style="dotted"/>
      <bottom>
        <color indexed="63"/>
      </bottom>
    </border>
    <border>
      <left style="medium"/>
      <right style="dashed"/>
      <top>
        <color indexed="63"/>
      </top>
      <bottom>
        <color indexed="63"/>
      </bottom>
    </border>
    <border>
      <left style="medium"/>
      <right style="dashed"/>
      <top>
        <color indexed="63"/>
      </top>
      <bottom style="dotted"/>
    </border>
    <border>
      <left style="dotted"/>
      <right style="dotted"/>
      <top style="medium"/>
      <bottom>
        <color indexed="63"/>
      </bottom>
    </border>
    <border>
      <left style="dotted"/>
      <right style="medium"/>
      <top style="medium"/>
      <bottom>
        <color indexed="63"/>
      </bottom>
    </border>
    <border>
      <left style="dotted"/>
      <right style="dotted"/>
      <top>
        <color indexed="63"/>
      </top>
      <bottom style="thin"/>
    </border>
    <border>
      <left style="dotted"/>
      <right style="medium"/>
      <top>
        <color indexed="63"/>
      </top>
      <bottom style="thin"/>
    </border>
    <border>
      <left>
        <color indexed="63"/>
      </left>
      <right>
        <color indexed="63"/>
      </right>
      <top style="medium"/>
      <bottom style="thick"/>
    </border>
    <border>
      <left>
        <color indexed="63"/>
      </left>
      <right style="medium"/>
      <top style="medium"/>
      <bottom style="thick"/>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702">
    <xf numFmtId="0" fontId="0" fillId="0" borderId="0" xfId="0" applyAlignment="1">
      <alignment/>
    </xf>
    <xf numFmtId="0" fontId="0" fillId="2" borderId="0" xfId="0" applyFont="1" applyFill="1" applyAlignment="1">
      <alignment/>
    </xf>
    <xf numFmtId="0" fontId="1" fillId="2" borderId="0" xfId="0" applyFont="1" applyFill="1" applyAlignment="1">
      <alignment/>
    </xf>
    <xf numFmtId="0" fontId="0" fillId="2" borderId="0" xfId="22" applyFont="1" applyFill="1">
      <alignment/>
      <protection/>
    </xf>
    <xf numFmtId="0" fontId="0" fillId="2" borderId="0" xfId="0" applyFont="1" applyFill="1" applyAlignment="1">
      <alignment/>
    </xf>
    <xf numFmtId="0" fontId="0" fillId="2" borderId="0" xfId="0" applyFont="1" applyFill="1" applyAlignment="1">
      <alignment/>
    </xf>
    <xf numFmtId="0" fontId="3" fillId="0" borderId="0" xfId="0" applyFont="1" applyAlignment="1">
      <alignment/>
    </xf>
    <xf numFmtId="0" fontId="3" fillId="2" borderId="0" xfId="0" applyFont="1" applyFill="1" applyAlignment="1">
      <alignment/>
    </xf>
    <xf numFmtId="0" fontId="2" fillId="2" borderId="0" xfId="23" applyFill="1">
      <alignment/>
      <protection/>
    </xf>
    <xf numFmtId="0" fontId="6" fillId="2" borderId="0" xfId="23" applyFont="1" applyFill="1">
      <alignment/>
      <protection/>
    </xf>
    <xf numFmtId="0" fontId="3" fillId="2" borderId="0" xfId="23" applyFont="1" applyFill="1">
      <alignment/>
      <protection/>
    </xf>
    <xf numFmtId="0" fontId="2" fillId="2" borderId="1" xfId="23" applyFill="1" applyBorder="1">
      <alignment/>
      <protection/>
    </xf>
    <xf numFmtId="0" fontId="3" fillId="2" borderId="2" xfId="23" applyNumberFormat="1" applyFont="1" applyFill="1" applyBorder="1" applyAlignment="1">
      <alignment horizontal="center" vertical="center" wrapText="1"/>
      <protection/>
    </xf>
    <xf numFmtId="0" fontId="8" fillId="2" borderId="3" xfId="23" applyNumberFormat="1" applyFont="1" applyFill="1" applyBorder="1" applyAlignment="1">
      <alignment horizontal="left" vertical="center" indent="1"/>
      <protection/>
    </xf>
    <xf numFmtId="166" fontId="8" fillId="2" borderId="4" xfId="23" applyNumberFormat="1" applyFont="1" applyFill="1" applyBorder="1" applyAlignment="1">
      <alignment horizontal="center" vertical="center"/>
      <protection/>
    </xf>
    <xf numFmtId="170" fontId="9" fillId="2" borderId="5" xfId="23" applyNumberFormat="1" applyFont="1" applyFill="1" applyBorder="1" applyAlignment="1">
      <alignment horizontal="right" vertical="center"/>
      <protection/>
    </xf>
    <xf numFmtId="167" fontId="9" fillId="2" borderId="6" xfId="23" applyNumberFormat="1" applyFont="1" applyFill="1" applyBorder="1" applyAlignment="1">
      <alignment horizontal="left" vertical="center"/>
      <protection/>
    </xf>
    <xf numFmtId="166" fontId="8" fillId="2" borderId="5" xfId="23" applyNumberFormat="1" applyFont="1" applyFill="1" applyBorder="1" applyAlignment="1">
      <alignment horizontal="center" vertical="center"/>
      <protection/>
    </xf>
    <xf numFmtId="167" fontId="9" fillId="2" borderId="5" xfId="23" applyNumberFormat="1" applyFont="1" applyFill="1" applyBorder="1" applyAlignment="1">
      <alignment horizontal="left" vertical="center"/>
      <protection/>
    </xf>
    <xf numFmtId="167" fontId="9" fillId="2" borderId="7" xfId="23" applyNumberFormat="1" applyFont="1" applyFill="1" applyBorder="1" applyAlignment="1">
      <alignment horizontal="left" vertical="center"/>
      <protection/>
    </xf>
    <xf numFmtId="0" fontId="8" fillId="2" borderId="8" xfId="23" applyNumberFormat="1" applyFont="1" applyFill="1" applyBorder="1" applyAlignment="1">
      <alignment horizontal="left" vertical="center"/>
      <protection/>
    </xf>
    <xf numFmtId="166" fontId="8" fillId="2" borderId="9" xfId="23" applyNumberFormat="1" applyFont="1" applyFill="1" applyBorder="1" applyAlignment="1">
      <alignment horizontal="center" vertical="center"/>
      <protection/>
    </xf>
    <xf numFmtId="170" fontId="9" fillId="2" borderId="0" xfId="23" applyNumberFormat="1" applyFont="1" applyFill="1" applyBorder="1" applyAlignment="1">
      <alignment horizontal="right" vertical="center"/>
      <protection/>
    </xf>
    <xf numFmtId="167" fontId="9" fillId="2" borderId="10" xfId="23" applyNumberFormat="1" applyFont="1" applyFill="1" applyBorder="1" applyAlignment="1">
      <alignment horizontal="left" vertical="center"/>
      <protection/>
    </xf>
    <xf numFmtId="166" fontId="8" fillId="2" borderId="0" xfId="23" applyNumberFormat="1" applyFont="1" applyFill="1" applyBorder="1" applyAlignment="1">
      <alignment horizontal="center" vertical="center"/>
      <protection/>
    </xf>
    <xf numFmtId="167" fontId="9" fillId="2" borderId="0" xfId="23" applyNumberFormat="1" applyFont="1" applyFill="1" applyBorder="1" applyAlignment="1">
      <alignment horizontal="left" vertical="center"/>
      <protection/>
    </xf>
    <xf numFmtId="167" fontId="9" fillId="2" borderId="11" xfId="23" applyNumberFormat="1" applyFont="1" applyFill="1" applyBorder="1" applyAlignment="1">
      <alignment horizontal="left" vertical="center"/>
      <protection/>
    </xf>
    <xf numFmtId="0" fontId="2" fillId="2" borderId="8" xfId="23" applyFont="1" applyFill="1" applyBorder="1" applyAlignment="1">
      <alignment horizontal="right"/>
      <protection/>
    </xf>
    <xf numFmtId="168" fontId="8" fillId="2" borderId="9" xfId="23" applyNumberFormat="1" applyFont="1" applyFill="1" applyBorder="1" applyAlignment="1">
      <alignment horizontal="center" vertical="center"/>
      <protection/>
    </xf>
    <xf numFmtId="171" fontId="9" fillId="2" borderId="0" xfId="23" applyNumberFormat="1" applyFont="1" applyFill="1" applyBorder="1" applyAlignment="1">
      <alignment horizontal="right" vertical="center"/>
      <protection/>
    </xf>
    <xf numFmtId="169" fontId="9" fillId="2" borderId="10" xfId="23" applyNumberFormat="1" applyFont="1" applyFill="1" applyBorder="1" applyAlignment="1">
      <alignment horizontal="left" vertical="center"/>
      <protection/>
    </xf>
    <xf numFmtId="0" fontId="2" fillId="2" borderId="12" xfId="23" applyFont="1" applyFill="1" applyBorder="1" applyAlignment="1">
      <alignment horizontal="right"/>
      <protection/>
    </xf>
    <xf numFmtId="0" fontId="2" fillId="2" borderId="0" xfId="23" applyFill="1" applyBorder="1">
      <alignment/>
      <protection/>
    </xf>
    <xf numFmtId="0" fontId="8" fillId="2" borderId="8" xfId="23" applyNumberFormat="1" applyFont="1" applyFill="1" applyBorder="1" applyAlignment="1">
      <alignment horizontal="left" vertical="center" indent="1"/>
      <protection/>
    </xf>
    <xf numFmtId="0" fontId="2" fillId="2" borderId="13" xfId="23" applyFont="1" applyFill="1" applyBorder="1" applyAlignment="1">
      <alignment horizontal="right"/>
      <protection/>
    </xf>
    <xf numFmtId="166" fontId="8" fillId="2" borderId="14" xfId="23" applyNumberFormat="1" applyFont="1" applyFill="1" applyBorder="1" applyAlignment="1">
      <alignment horizontal="center" vertical="center"/>
      <protection/>
    </xf>
    <xf numFmtId="170" fontId="9" fillId="2" borderId="15" xfId="23" applyNumberFormat="1" applyFont="1" applyFill="1" applyBorder="1" applyAlignment="1">
      <alignment horizontal="right" vertical="center"/>
      <protection/>
    </xf>
    <xf numFmtId="167" fontId="9" fillId="2" borderId="16" xfId="23" applyNumberFormat="1" applyFont="1" applyFill="1" applyBorder="1" applyAlignment="1">
      <alignment horizontal="left" vertical="center"/>
      <protection/>
    </xf>
    <xf numFmtId="0" fontId="8" fillId="2" borderId="0" xfId="23" applyNumberFormat="1" applyFont="1" applyFill="1" applyBorder="1" applyAlignment="1">
      <alignment horizontal="left" vertical="center" indent="1"/>
      <protection/>
    </xf>
    <xf numFmtId="166" fontId="3" fillId="2" borderId="0" xfId="23" applyNumberFormat="1" applyFont="1" applyFill="1" applyBorder="1" applyAlignment="1">
      <alignment horizontal="center" vertical="center"/>
      <protection/>
    </xf>
    <xf numFmtId="170" fontId="7" fillId="2" borderId="0" xfId="23" applyNumberFormat="1" applyFont="1" applyFill="1" applyBorder="1" applyAlignment="1">
      <alignment horizontal="right" vertical="center"/>
      <protection/>
    </xf>
    <xf numFmtId="167" fontId="7" fillId="2" borderId="0" xfId="23" applyNumberFormat="1" applyFont="1" applyFill="1" applyBorder="1" applyAlignment="1">
      <alignment horizontal="left" vertical="center"/>
      <protection/>
    </xf>
    <xf numFmtId="166" fontId="3" fillId="0" borderId="0" xfId="23" applyNumberFormat="1" applyFont="1" applyBorder="1" applyAlignment="1">
      <alignment horizontal="center" vertical="center"/>
      <protection/>
    </xf>
    <xf numFmtId="2" fontId="7" fillId="2" borderId="0" xfId="23" applyNumberFormat="1" applyFont="1" applyFill="1" applyBorder="1" applyAlignment="1">
      <alignment horizontal="left" vertical="center"/>
      <protection/>
    </xf>
    <xf numFmtId="0" fontId="8" fillId="2" borderId="0" xfId="23" applyFont="1" applyFill="1">
      <alignment/>
      <protection/>
    </xf>
    <xf numFmtId="0" fontId="3" fillId="2" borderId="0" xfId="23" applyNumberFormat="1" applyFont="1" applyFill="1" applyBorder="1" applyAlignment="1">
      <alignment horizontal="center" vertical="center"/>
      <protection/>
    </xf>
    <xf numFmtId="0" fontId="2" fillId="2" borderId="0" xfId="23" applyFont="1" applyFill="1" applyBorder="1" applyAlignment="1">
      <alignment horizontal="left"/>
      <protection/>
    </xf>
    <xf numFmtId="164" fontId="7" fillId="2" borderId="0" xfId="23" applyNumberFormat="1" applyFont="1" applyFill="1" applyBorder="1" applyAlignment="1">
      <alignment horizontal="left" vertical="center"/>
      <protection/>
    </xf>
    <xf numFmtId="0" fontId="2" fillId="2" borderId="0" xfId="23" applyFill="1" applyAlignment="1">
      <alignment/>
      <protection/>
    </xf>
    <xf numFmtId="0" fontId="2" fillId="2" borderId="0" xfId="23" applyFill="1" applyAlignment="1">
      <alignment vertical="center"/>
      <protection/>
    </xf>
    <xf numFmtId="0" fontId="2" fillId="2" borderId="0" xfId="23" applyFill="1" applyBorder="1" applyAlignment="1">
      <alignment vertical="center"/>
      <protection/>
    </xf>
    <xf numFmtId="0" fontId="3" fillId="2" borderId="0" xfId="23" applyFont="1" applyFill="1" applyBorder="1" applyAlignment="1">
      <alignment/>
      <protection/>
    </xf>
    <xf numFmtId="0" fontId="2" fillId="2" borderId="0" xfId="23" applyFill="1" applyBorder="1" applyAlignment="1">
      <alignment/>
      <protection/>
    </xf>
    <xf numFmtId="0" fontId="2" fillId="2" borderId="17" xfId="23" applyFill="1" applyBorder="1" applyAlignment="1">
      <alignment vertical="center"/>
      <protection/>
    </xf>
    <xf numFmtId="0" fontId="2" fillId="2" borderId="18" xfId="23" applyFill="1" applyBorder="1" applyAlignment="1">
      <alignment vertical="center"/>
      <protection/>
    </xf>
    <xf numFmtId="0" fontId="8" fillId="2" borderId="19" xfId="23" applyFont="1" applyFill="1" applyBorder="1" applyAlignment="1">
      <alignment vertical="center"/>
      <protection/>
    </xf>
    <xf numFmtId="0" fontId="8" fillId="2" borderId="20" xfId="23" applyFont="1" applyFill="1" applyBorder="1" applyAlignment="1">
      <alignment vertical="center"/>
      <protection/>
    </xf>
    <xf numFmtId="170" fontId="9" fillId="2" borderId="9" xfId="23" applyNumberFormat="1" applyFont="1" applyFill="1" applyBorder="1" applyAlignment="1">
      <alignment horizontal="right" vertical="center"/>
      <protection/>
    </xf>
    <xf numFmtId="170" fontId="9" fillId="2" borderId="21" xfId="23" applyNumberFormat="1" applyFont="1" applyFill="1" applyBorder="1" applyAlignment="1">
      <alignment horizontal="right" vertical="center"/>
      <protection/>
    </xf>
    <xf numFmtId="167" fontId="9" fillId="2" borderId="22" xfId="23" applyNumberFormat="1" applyFont="1" applyFill="1" applyBorder="1" applyAlignment="1">
      <alignment horizontal="left" vertical="center"/>
      <protection/>
    </xf>
    <xf numFmtId="0" fontId="2" fillId="2" borderId="23" xfId="23" applyFill="1" applyBorder="1" applyAlignment="1">
      <alignment vertical="center"/>
      <protection/>
    </xf>
    <xf numFmtId="170" fontId="9" fillId="2" borderId="24" xfId="23" applyNumberFormat="1" applyFont="1" applyFill="1" applyBorder="1" applyAlignment="1">
      <alignment horizontal="right" vertical="center"/>
      <protection/>
    </xf>
    <xf numFmtId="167" fontId="9" fillId="2" borderId="23" xfId="23" applyNumberFormat="1" applyFont="1" applyFill="1" applyBorder="1" applyAlignment="1">
      <alignment horizontal="left" vertical="center"/>
      <protection/>
    </xf>
    <xf numFmtId="171" fontId="9" fillId="2" borderId="9" xfId="23" applyNumberFormat="1" applyFont="1" applyFill="1" applyBorder="1" applyAlignment="1">
      <alignment horizontal="right" vertical="center"/>
      <protection/>
    </xf>
    <xf numFmtId="169" fontId="9" fillId="2" borderId="0" xfId="23" applyNumberFormat="1" applyFont="1" applyFill="1" applyBorder="1" applyAlignment="1">
      <alignment horizontal="left" vertical="center"/>
      <protection/>
    </xf>
    <xf numFmtId="171" fontId="9" fillId="2" borderId="21" xfId="23" applyNumberFormat="1" applyFont="1" applyFill="1" applyBorder="1" applyAlignment="1">
      <alignment horizontal="right" vertical="center"/>
      <protection/>
    </xf>
    <xf numFmtId="169" fontId="9" fillId="2" borderId="22" xfId="23" applyNumberFormat="1" applyFont="1" applyFill="1" applyBorder="1" applyAlignment="1">
      <alignment horizontal="left" vertical="center"/>
      <protection/>
    </xf>
    <xf numFmtId="171" fontId="9" fillId="2" borderId="24" xfId="23" applyNumberFormat="1" applyFont="1" applyFill="1" applyBorder="1" applyAlignment="1">
      <alignment horizontal="right" vertical="center"/>
      <protection/>
    </xf>
    <xf numFmtId="169" fontId="9" fillId="2" borderId="23" xfId="23" applyNumberFormat="1" applyFont="1" applyFill="1" applyBorder="1" applyAlignment="1">
      <alignment horizontal="left" vertical="center"/>
      <protection/>
    </xf>
    <xf numFmtId="170" fontId="9" fillId="2" borderId="14" xfId="23" applyNumberFormat="1" applyFont="1" applyFill="1" applyBorder="1" applyAlignment="1">
      <alignment horizontal="right" vertical="center"/>
      <protection/>
    </xf>
    <xf numFmtId="167" fontId="9" fillId="2" borderId="15" xfId="23" applyNumberFormat="1" applyFont="1" applyFill="1" applyBorder="1" applyAlignment="1">
      <alignment horizontal="left" vertical="center"/>
      <protection/>
    </xf>
    <xf numFmtId="0" fontId="8" fillId="2" borderId="2" xfId="23" applyFont="1" applyFill="1" applyBorder="1" applyAlignment="1">
      <alignment vertical="center"/>
      <protection/>
    </xf>
    <xf numFmtId="0" fontId="8" fillId="2" borderId="23" xfId="23" applyFont="1" applyFill="1" applyBorder="1" applyAlignment="1">
      <alignment vertical="center"/>
      <protection/>
    </xf>
    <xf numFmtId="0" fontId="2" fillId="2" borderId="0" xfId="23" applyFont="1" applyFill="1">
      <alignment/>
      <protection/>
    </xf>
    <xf numFmtId="0" fontId="8" fillId="2" borderId="19" xfId="23" applyNumberFormat="1" applyFont="1" applyFill="1" applyBorder="1" applyAlignment="1">
      <alignment horizontal="left" vertical="center"/>
      <protection/>
    </xf>
    <xf numFmtId="166" fontId="8" fillId="2" borderId="20" xfId="23" applyNumberFormat="1" applyFont="1" applyFill="1" applyBorder="1" applyAlignment="1">
      <alignment horizontal="center" vertical="center"/>
      <protection/>
    </xf>
    <xf numFmtId="170" fontId="9" fillId="2" borderId="20" xfId="23" applyNumberFormat="1" applyFont="1" applyFill="1" applyBorder="1" applyAlignment="1">
      <alignment horizontal="right" vertical="center"/>
      <protection/>
    </xf>
    <xf numFmtId="167" fontId="9" fillId="2" borderId="20" xfId="23" applyNumberFormat="1" applyFont="1" applyFill="1" applyBorder="1" applyAlignment="1">
      <alignment horizontal="left" vertical="center"/>
      <protection/>
    </xf>
    <xf numFmtId="167" fontId="9" fillId="2" borderId="25" xfId="23" applyNumberFormat="1" applyFont="1" applyFill="1" applyBorder="1" applyAlignment="1">
      <alignment horizontal="left" vertical="center"/>
      <protection/>
    </xf>
    <xf numFmtId="0" fontId="2" fillId="2" borderId="3" xfId="23" applyNumberFormat="1" applyFont="1" applyFill="1" applyBorder="1" applyAlignment="1">
      <alignment horizontal="left" vertical="center" indent="1"/>
      <protection/>
    </xf>
    <xf numFmtId="166" fontId="8" fillId="2" borderId="4" xfId="23" applyNumberFormat="1" applyFont="1" applyFill="1" applyBorder="1" applyAlignment="1">
      <alignment horizontal="center" vertical="center"/>
      <protection/>
    </xf>
    <xf numFmtId="170" fontId="9" fillId="2" borderId="5" xfId="23" applyNumberFormat="1" applyFont="1" applyFill="1" applyBorder="1" applyAlignment="1">
      <alignment horizontal="right" vertical="center"/>
      <protection/>
    </xf>
    <xf numFmtId="167" fontId="9" fillId="2" borderId="5" xfId="23" applyNumberFormat="1" applyFont="1" applyFill="1" applyBorder="1" applyAlignment="1">
      <alignment horizontal="left" vertical="center"/>
      <protection/>
    </xf>
    <xf numFmtId="167" fontId="9" fillId="2" borderId="6" xfId="23" applyNumberFormat="1" applyFont="1" applyFill="1" applyBorder="1" applyAlignment="1">
      <alignment horizontal="left" vertical="center"/>
      <protection/>
    </xf>
    <xf numFmtId="167" fontId="9" fillId="2" borderId="7" xfId="23" applyNumberFormat="1" applyFont="1" applyFill="1" applyBorder="1" applyAlignment="1">
      <alignment horizontal="left" vertical="center"/>
      <protection/>
    </xf>
    <xf numFmtId="0" fontId="2" fillId="2" borderId="2" xfId="23" applyFont="1" applyFill="1" applyBorder="1" applyAlignment="1">
      <alignment horizontal="right"/>
      <protection/>
    </xf>
    <xf numFmtId="166" fontId="8" fillId="0" borderId="26" xfId="23" applyNumberFormat="1" applyFont="1" applyBorder="1" applyAlignment="1">
      <alignment horizontal="center" vertical="center"/>
      <protection/>
    </xf>
    <xf numFmtId="170" fontId="9" fillId="2" borderId="23" xfId="23" applyNumberFormat="1" applyFont="1" applyFill="1" applyBorder="1" applyAlignment="1">
      <alignment horizontal="right" vertical="center"/>
      <protection/>
    </xf>
    <xf numFmtId="167" fontId="9" fillId="2" borderId="27" xfId="23" applyNumberFormat="1" applyFont="1" applyFill="1" applyBorder="1" applyAlignment="1">
      <alignment horizontal="left" vertical="center"/>
      <protection/>
    </xf>
    <xf numFmtId="0" fontId="2" fillId="2" borderId="8" xfId="23" applyNumberFormat="1" applyFont="1" applyFill="1" applyBorder="1" applyAlignment="1">
      <alignment horizontal="left" vertical="center" indent="1"/>
      <protection/>
    </xf>
    <xf numFmtId="166" fontId="8" fillId="2" borderId="9" xfId="23" applyNumberFormat="1" applyFont="1" applyFill="1" applyBorder="1" applyAlignment="1">
      <alignment horizontal="center" vertical="center"/>
      <protection/>
    </xf>
    <xf numFmtId="170" fontId="9" fillId="2" borderId="0" xfId="23" applyNumberFormat="1" applyFont="1" applyFill="1" applyBorder="1" applyAlignment="1">
      <alignment horizontal="right" vertical="center"/>
      <protection/>
    </xf>
    <xf numFmtId="167" fontId="9" fillId="2" borderId="10" xfId="23" applyNumberFormat="1" applyFont="1" applyFill="1" applyBorder="1" applyAlignment="1">
      <alignment horizontal="left" vertical="center"/>
      <protection/>
    </xf>
    <xf numFmtId="167" fontId="9" fillId="2" borderId="11" xfId="23" applyNumberFormat="1" applyFont="1" applyFill="1" applyBorder="1" applyAlignment="1">
      <alignment horizontal="left" vertical="center"/>
      <protection/>
    </xf>
    <xf numFmtId="0" fontId="8" fillId="2" borderId="3" xfId="23" applyNumberFormat="1" applyFont="1" applyFill="1" applyBorder="1" applyAlignment="1">
      <alignment horizontal="left" vertical="center"/>
      <protection/>
    </xf>
    <xf numFmtId="0" fontId="8" fillId="2" borderId="8" xfId="23" applyNumberFormat="1" applyFont="1" applyFill="1" applyBorder="1" applyAlignment="1">
      <alignment horizontal="left" vertical="center"/>
      <protection/>
    </xf>
    <xf numFmtId="170" fontId="9" fillId="2" borderId="15" xfId="23" applyNumberFormat="1" applyFont="1" applyFill="1" applyBorder="1" applyAlignment="1">
      <alignment horizontal="right" vertical="center"/>
      <protection/>
    </xf>
    <xf numFmtId="167" fontId="9" fillId="2" borderId="28" xfId="23" applyNumberFormat="1" applyFont="1" applyFill="1" applyBorder="1" applyAlignment="1">
      <alignment horizontal="left" vertical="center"/>
      <protection/>
    </xf>
    <xf numFmtId="167" fontId="9" fillId="2" borderId="0" xfId="23" applyNumberFormat="1" applyFont="1" applyFill="1" applyBorder="1" applyAlignment="1">
      <alignment horizontal="left" vertical="center"/>
      <protection/>
    </xf>
    <xf numFmtId="166" fontId="8" fillId="2" borderId="0" xfId="23" applyNumberFormat="1" applyFont="1" applyFill="1" applyBorder="1" applyAlignment="1">
      <alignment horizontal="center" vertical="center"/>
      <protection/>
    </xf>
    <xf numFmtId="166" fontId="8" fillId="0" borderId="29" xfId="23" applyNumberFormat="1" applyFont="1" applyBorder="1" applyAlignment="1">
      <alignment horizontal="center" vertical="center"/>
      <protection/>
    </xf>
    <xf numFmtId="167" fontId="9" fillId="2" borderId="30" xfId="23" applyNumberFormat="1" applyFont="1" applyFill="1" applyBorder="1" applyAlignment="1">
      <alignment horizontal="left" vertical="center"/>
      <protection/>
    </xf>
    <xf numFmtId="168" fontId="8" fillId="2" borderId="9" xfId="23" applyNumberFormat="1" applyFont="1" applyFill="1" applyBorder="1" applyAlignment="1">
      <alignment horizontal="center" vertical="center"/>
      <protection/>
    </xf>
    <xf numFmtId="171" fontId="9" fillId="2" borderId="0" xfId="23" applyNumberFormat="1" applyFont="1" applyFill="1" applyBorder="1" applyAlignment="1">
      <alignment horizontal="right" vertical="center"/>
      <protection/>
    </xf>
    <xf numFmtId="169" fontId="9" fillId="2" borderId="10" xfId="23" applyNumberFormat="1" applyFont="1" applyFill="1" applyBorder="1" applyAlignment="1">
      <alignment horizontal="left" vertical="center"/>
      <protection/>
    </xf>
    <xf numFmtId="166" fontId="8" fillId="2" borderId="26" xfId="23" applyNumberFormat="1" applyFont="1" applyFill="1" applyBorder="1" applyAlignment="1">
      <alignment horizontal="center" vertical="center"/>
      <protection/>
    </xf>
    <xf numFmtId="166" fontId="8" fillId="2" borderId="5" xfId="23" applyNumberFormat="1" applyFont="1" applyFill="1" applyBorder="1" applyAlignment="1">
      <alignment horizontal="center" vertical="center"/>
      <protection/>
    </xf>
    <xf numFmtId="0" fontId="2" fillId="2" borderId="31" xfId="23" applyFont="1" applyFill="1" applyBorder="1" applyAlignment="1">
      <alignment horizontal="right"/>
      <protection/>
    </xf>
    <xf numFmtId="0" fontId="2" fillId="2" borderId="32" xfId="23" applyFont="1" applyFill="1" applyBorder="1" applyAlignment="1">
      <alignment horizontal="right"/>
      <protection/>
    </xf>
    <xf numFmtId="166" fontId="8" fillId="2" borderId="33" xfId="23" applyNumberFormat="1" applyFont="1" applyFill="1" applyBorder="1" applyAlignment="1">
      <alignment horizontal="center" vertical="center"/>
      <protection/>
    </xf>
    <xf numFmtId="0" fontId="2" fillId="2" borderId="34" xfId="23" applyFill="1" applyBorder="1">
      <alignment/>
      <protection/>
    </xf>
    <xf numFmtId="0" fontId="2" fillId="2" borderId="12" xfId="23" applyFill="1" applyBorder="1" applyAlignment="1">
      <alignment vertical="center"/>
      <protection/>
    </xf>
    <xf numFmtId="0" fontId="8" fillId="2" borderId="20" xfId="23" applyFont="1" applyFill="1" applyBorder="1" applyAlignment="1">
      <alignment vertical="center"/>
      <protection/>
    </xf>
    <xf numFmtId="0" fontId="8" fillId="2" borderId="35" xfId="23" applyFont="1" applyFill="1" applyBorder="1" applyAlignment="1">
      <alignment vertical="center"/>
      <protection/>
    </xf>
    <xf numFmtId="0" fontId="8" fillId="2" borderId="29" xfId="23" applyFont="1" applyFill="1" applyBorder="1" applyAlignment="1">
      <alignment vertical="center"/>
      <protection/>
    </xf>
    <xf numFmtId="0" fontId="8" fillId="2" borderId="30" xfId="23" applyFont="1" applyFill="1" applyBorder="1" applyAlignment="1">
      <alignment vertical="center"/>
      <protection/>
    </xf>
    <xf numFmtId="0" fontId="8" fillId="2" borderId="0" xfId="23" applyFont="1" applyFill="1" applyBorder="1" applyAlignment="1">
      <alignment vertical="center"/>
      <protection/>
    </xf>
    <xf numFmtId="0" fontId="8" fillId="2" borderId="4" xfId="23" applyFont="1" applyFill="1" applyBorder="1" applyAlignment="1">
      <alignment vertical="center"/>
      <protection/>
    </xf>
    <xf numFmtId="0" fontId="8" fillId="2" borderId="6" xfId="23" applyFont="1" applyFill="1" applyBorder="1" applyAlignment="1">
      <alignment vertical="center"/>
      <protection/>
    </xf>
    <xf numFmtId="0" fontId="2" fillId="2" borderId="36" xfId="23" applyFont="1" applyFill="1" applyBorder="1" applyAlignment="1">
      <alignment horizontal="right"/>
      <protection/>
    </xf>
    <xf numFmtId="0" fontId="2" fillId="2" borderId="36" xfId="23" applyFill="1" applyBorder="1">
      <alignment/>
      <protection/>
    </xf>
    <xf numFmtId="0" fontId="2" fillId="2" borderId="36" xfId="23" applyFill="1" applyBorder="1" applyAlignment="1">
      <alignment vertical="center"/>
      <protection/>
    </xf>
    <xf numFmtId="0" fontId="2" fillId="2" borderId="29" xfId="23" applyFill="1" applyBorder="1" applyAlignment="1">
      <alignment vertical="center"/>
      <protection/>
    </xf>
    <xf numFmtId="167" fontId="9" fillId="2" borderId="9" xfId="23" applyNumberFormat="1" applyFont="1" applyFill="1" applyBorder="1" applyAlignment="1">
      <alignment horizontal="left" vertical="center"/>
      <protection/>
    </xf>
    <xf numFmtId="0" fontId="8" fillId="2" borderId="37" xfId="23" applyFont="1" applyFill="1" applyBorder="1" applyAlignment="1">
      <alignment vertical="center"/>
      <protection/>
    </xf>
    <xf numFmtId="0" fontId="8" fillId="2" borderId="38" xfId="23" applyFont="1" applyFill="1" applyBorder="1" applyAlignment="1">
      <alignment vertical="center"/>
      <protection/>
    </xf>
    <xf numFmtId="0" fontId="8" fillId="2" borderId="39" xfId="23" applyFont="1" applyFill="1" applyBorder="1" applyAlignment="1">
      <alignment vertical="center"/>
      <protection/>
    </xf>
    <xf numFmtId="0" fontId="8" fillId="2" borderId="40" xfId="23" applyFont="1" applyFill="1" applyBorder="1" applyAlignment="1">
      <alignment vertical="center"/>
      <protection/>
    </xf>
    <xf numFmtId="0" fontId="8" fillId="2" borderId="41" xfId="23" applyFont="1" applyFill="1" applyBorder="1" applyAlignment="1">
      <alignment vertical="center"/>
      <protection/>
    </xf>
    <xf numFmtId="0" fontId="2" fillId="2" borderId="42" xfId="23" applyFill="1" applyBorder="1" applyAlignment="1">
      <alignment vertical="center"/>
      <protection/>
    </xf>
    <xf numFmtId="170" fontId="9" fillId="2" borderId="43" xfId="23" applyNumberFormat="1" applyFont="1" applyFill="1" applyBorder="1" applyAlignment="1">
      <alignment horizontal="right" vertical="center"/>
      <protection/>
    </xf>
    <xf numFmtId="167" fontId="9" fillId="2" borderId="44" xfId="23" applyNumberFormat="1" applyFont="1" applyFill="1" applyBorder="1" applyAlignment="1">
      <alignment horizontal="left" vertical="center"/>
      <protection/>
    </xf>
    <xf numFmtId="167" fontId="9" fillId="2" borderId="45" xfId="23" applyNumberFormat="1" applyFont="1" applyFill="1" applyBorder="1" applyAlignment="1">
      <alignment horizontal="left" vertical="center"/>
      <protection/>
    </xf>
    <xf numFmtId="167" fontId="9" fillId="2" borderId="43" xfId="23" applyNumberFormat="1" applyFont="1" applyFill="1" applyBorder="1" applyAlignment="1">
      <alignment horizontal="left" vertical="center"/>
      <protection/>
    </xf>
    <xf numFmtId="0" fontId="2" fillId="2" borderId="46" xfId="23" applyFill="1" applyBorder="1" applyAlignment="1">
      <alignment vertical="center"/>
      <protection/>
    </xf>
    <xf numFmtId="167" fontId="9" fillId="2" borderId="14" xfId="23" applyNumberFormat="1" applyFont="1" applyFill="1" applyBorder="1" applyAlignment="1">
      <alignment horizontal="left" vertical="center"/>
      <protection/>
    </xf>
    <xf numFmtId="0" fontId="8" fillId="2" borderId="9" xfId="23" applyFont="1" applyFill="1" applyBorder="1" applyAlignment="1">
      <alignment vertical="center"/>
      <protection/>
    </xf>
    <xf numFmtId="0" fontId="8" fillId="2" borderId="10" xfId="23" applyFont="1" applyFill="1" applyBorder="1" applyAlignment="1">
      <alignment vertical="center"/>
      <protection/>
    </xf>
    <xf numFmtId="167" fontId="9" fillId="2" borderId="21" xfId="23" applyNumberFormat="1" applyFont="1" applyFill="1" applyBorder="1" applyAlignment="1">
      <alignment horizontal="left" vertical="center"/>
      <protection/>
    </xf>
    <xf numFmtId="167" fontId="9" fillId="2" borderId="47" xfId="23" applyNumberFormat="1" applyFont="1" applyFill="1" applyBorder="1" applyAlignment="1">
      <alignment horizontal="left" vertical="center"/>
      <protection/>
    </xf>
    <xf numFmtId="0" fontId="8" fillId="2" borderId="4" xfId="23" applyFont="1" applyFill="1" applyBorder="1" applyAlignment="1">
      <alignment vertical="center"/>
      <protection/>
    </xf>
    <xf numFmtId="0" fontId="0" fillId="2" borderId="48" xfId="0" applyFont="1" applyFill="1" applyBorder="1" applyAlignment="1">
      <alignment/>
    </xf>
    <xf numFmtId="0" fontId="0" fillId="2" borderId="49" xfId="0" applyFont="1" applyFill="1" applyBorder="1" applyAlignment="1">
      <alignment horizontal="center"/>
    </xf>
    <xf numFmtId="166" fontId="14" fillId="2" borderId="50" xfId="0" applyNumberFormat="1" applyFont="1" applyFill="1" applyBorder="1" applyAlignment="1">
      <alignment horizontal="center"/>
    </xf>
    <xf numFmtId="174" fontId="14" fillId="2" borderId="50" xfId="0" applyNumberFormat="1" applyFont="1" applyFill="1" applyBorder="1" applyAlignment="1">
      <alignment horizontal="center"/>
    </xf>
    <xf numFmtId="174" fontId="14" fillId="2" borderId="51" xfId="0" applyNumberFormat="1" applyFont="1" applyFill="1" applyBorder="1" applyAlignment="1">
      <alignment horizontal="center"/>
    </xf>
    <xf numFmtId="166" fontId="15" fillId="2" borderId="50" xfId="0" applyNumberFormat="1" applyFont="1" applyFill="1" applyBorder="1" applyAlignment="1">
      <alignment horizontal="center"/>
    </xf>
    <xf numFmtId="178" fontId="14" fillId="2" borderId="50" xfId="0" applyNumberFormat="1" applyFont="1" applyFill="1" applyBorder="1" applyAlignment="1">
      <alignment horizontal="center"/>
    </xf>
    <xf numFmtId="0" fontId="0" fillId="2" borderId="0" xfId="0" applyFill="1" applyAlignment="1">
      <alignment/>
    </xf>
    <xf numFmtId="0" fontId="0" fillId="2" borderId="52" xfId="0" applyFont="1" applyFill="1" applyBorder="1" applyAlignment="1">
      <alignment/>
    </xf>
    <xf numFmtId="0" fontId="13" fillId="2" borderId="53" xfId="0" applyFont="1" applyFill="1" applyBorder="1" applyAlignment="1">
      <alignment/>
    </xf>
    <xf numFmtId="0" fontId="14" fillId="2" borderId="8" xfId="0" applyFont="1" applyFill="1" applyBorder="1" applyAlignment="1">
      <alignment horizontal="center"/>
    </xf>
    <xf numFmtId="0" fontId="14" fillId="2" borderId="0"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54" xfId="0" applyFont="1" applyFill="1" applyBorder="1" applyAlignment="1">
      <alignment horizontal="center"/>
    </xf>
    <xf numFmtId="0" fontId="3" fillId="2" borderId="53" xfId="0" applyFont="1" applyFill="1" applyBorder="1" applyAlignment="1">
      <alignment/>
    </xf>
    <xf numFmtId="0" fontId="2" fillId="2" borderId="55" xfId="0" applyFont="1" applyFill="1" applyBorder="1" applyAlignment="1">
      <alignment horizontal="center"/>
    </xf>
    <xf numFmtId="0" fontId="0" fillId="2" borderId="56" xfId="0" applyFont="1" applyFill="1" applyBorder="1" applyAlignment="1">
      <alignment/>
    </xf>
    <xf numFmtId="175" fontId="14" fillId="2" borderId="22" xfId="0" applyNumberFormat="1" applyFont="1" applyFill="1" applyBorder="1" applyAlignment="1">
      <alignment horizontal="right"/>
    </xf>
    <xf numFmtId="167" fontId="14" fillId="2" borderId="22" xfId="0" applyNumberFormat="1" applyFont="1" applyFill="1" applyBorder="1" applyAlignment="1">
      <alignment horizontal="left"/>
    </xf>
    <xf numFmtId="167" fontId="14" fillId="2" borderId="57" xfId="0" applyNumberFormat="1" applyFont="1" applyFill="1" applyBorder="1" applyAlignment="1">
      <alignment horizontal="left"/>
    </xf>
    <xf numFmtId="0" fontId="0" fillId="2" borderId="0" xfId="0" applyFill="1" applyBorder="1" applyAlignment="1">
      <alignment/>
    </xf>
    <xf numFmtId="171" fontId="14" fillId="2" borderId="22" xfId="0" applyNumberFormat="1" applyFont="1" applyFill="1" applyBorder="1" applyAlignment="1">
      <alignment horizontal="right"/>
    </xf>
    <xf numFmtId="169" fontId="14" fillId="2" borderId="22" xfId="0" applyNumberFormat="1" applyFont="1" applyFill="1" applyBorder="1" applyAlignment="1">
      <alignment horizontal="left"/>
    </xf>
    <xf numFmtId="171" fontId="14" fillId="2" borderId="0" xfId="0" applyNumberFormat="1" applyFont="1" applyFill="1" applyBorder="1" applyAlignment="1">
      <alignment horizontal="right"/>
    </xf>
    <xf numFmtId="169" fontId="14" fillId="2" borderId="0" xfId="0" applyNumberFormat="1" applyFont="1" applyFill="1" applyBorder="1" applyAlignment="1">
      <alignment horizontal="left"/>
    </xf>
    <xf numFmtId="0" fontId="0" fillId="2" borderId="58" xfId="0" applyFont="1" applyFill="1" applyBorder="1" applyAlignment="1">
      <alignment/>
    </xf>
    <xf numFmtId="171" fontId="14" fillId="2" borderId="59" xfId="0" applyNumberFormat="1" applyFont="1" applyFill="1" applyBorder="1" applyAlignment="1">
      <alignment horizontal="right"/>
    </xf>
    <xf numFmtId="165" fontId="0" fillId="2" borderId="0" xfId="0" applyNumberFormat="1" applyFill="1" applyBorder="1" applyAlignment="1">
      <alignment/>
    </xf>
    <xf numFmtId="164" fontId="0" fillId="2" borderId="56" xfId="0" applyNumberFormat="1" applyFont="1" applyFill="1" applyBorder="1" applyAlignment="1">
      <alignment/>
    </xf>
    <xf numFmtId="0" fontId="0" fillId="2" borderId="60" xfId="0" applyFont="1" applyFill="1" applyBorder="1" applyAlignment="1">
      <alignment/>
    </xf>
    <xf numFmtId="0" fontId="13" fillId="2" borderId="60" xfId="0" applyFont="1" applyFill="1" applyBorder="1" applyAlignment="1">
      <alignment/>
    </xf>
    <xf numFmtId="0" fontId="14" fillId="2" borderId="61" xfId="0" applyFont="1" applyFill="1" applyBorder="1" applyAlignment="1">
      <alignment horizontal="center"/>
    </xf>
    <xf numFmtId="0" fontId="14" fillId="2" borderId="62" xfId="0" applyFont="1" applyFill="1" applyBorder="1" applyAlignment="1">
      <alignment horizontal="center"/>
    </xf>
    <xf numFmtId="0" fontId="2" fillId="2" borderId="62" xfId="0" applyFont="1" applyFill="1" applyBorder="1" applyAlignment="1">
      <alignment horizontal="center"/>
    </xf>
    <xf numFmtId="0" fontId="2" fillId="2" borderId="63" xfId="0" applyFont="1" applyFill="1" applyBorder="1" applyAlignment="1">
      <alignment horizontal="center"/>
    </xf>
    <xf numFmtId="0" fontId="0" fillId="2" borderId="64" xfId="0" applyFont="1" applyFill="1" applyBorder="1" applyAlignment="1">
      <alignment/>
    </xf>
    <xf numFmtId="0" fontId="14" fillId="2" borderId="65" xfId="0" applyFont="1" applyFill="1" applyBorder="1" applyAlignment="1">
      <alignment horizontal="center"/>
    </xf>
    <xf numFmtId="0" fontId="2" fillId="2" borderId="65" xfId="0" applyFont="1" applyFill="1" applyBorder="1" applyAlignment="1">
      <alignment horizontal="center"/>
    </xf>
    <xf numFmtId="0" fontId="2" fillId="2" borderId="66" xfId="0" applyFont="1" applyFill="1" applyBorder="1" applyAlignment="1">
      <alignment horizontal="center"/>
    </xf>
    <xf numFmtId="174" fontId="15" fillId="2" borderId="0" xfId="0" applyNumberFormat="1" applyFont="1" applyFill="1" applyBorder="1" applyAlignment="1">
      <alignment horizontal="center"/>
    </xf>
    <xf numFmtId="0" fontId="2" fillId="2" borderId="67" xfId="0" applyFont="1" applyFill="1" applyBorder="1" applyAlignment="1">
      <alignment horizontal="center"/>
    </xf>
    <xf numFmtId="167" fontId="14" fillId="2" borderId="68" xfId="0" applyNumberFormat="1" applyFont="1" applyFill="1" applyBorder="1" applyAlignment="1">
      <alignment horizontal="left"/>
    </xf>
    <xf numFmtId="169" fontId="14" fillId="2" borderId="68" xfId="0" applyNumberFormat="1" applyFont="1" applyFill="1" applyBorder="1" applyAlignment="1">
      <alignment horizontal="left"/>
    </xf>
    <xf numFmtId="169" fontId="14" fillId="2" borderId="69" xfId="0" applyNumberFormat="1" applyFont="1" applyFill="1" applyBorder="1" applyAlignment="1">
      <alignment horizontal="left"/>
    </xf>
    <xf numFmtId="179" fontId="0" fillId="2" borderId="0" xfId="0" applyNumberFormat="1" applyFill="1" applyAlignment="1">
      <alignment/>
    </xf>
    <xf numFmtId="0" fontId="2" fillId="2" borderId="70" xfId="0" applyFont="1" applyFill="1" applyBorder="1" applyAlignment="1">
      <alignment horizontal="center"/>
    </xf>
    <xf numFmtId="171" fontId="14" fillId="2" borderId="71" xfId="0" applyNumberFormat="1" applyFont="1" applyFill="1" applyBorder="1" applyAlignment="1">
      <alignment horizontal="right"/>
    </xf>
    <xf numFmtId="169" fontId="14" fillId="2" borderId="71" xfId="0" applyNumberFormat="1" applyFont="1" applyFill="1" applyBorder="1" applyAlignment="1">
      <alignment horizontal="left"/>
    </xf>
    <xf numFmtId="169" fontId="14" fillId="2" borderId="72" xfId="0" applyNumberFormat="1" applyFont="1" applyFill="1" applyBorder="1" applyAlignment="1">
      <alignment horizontal="left"/>
    </xf>
    <xf numFmtId="0" fontId="3" fillId="2" borderId="0" xfId="0" applyFont="1" applyFill="1" applyAlignment="1">
      <alignment/>
    </xf>
    <xf numFmtId="0" fontId="16" fillId="2" borderId="0" xfId="0" applyFont="1" applyFill="1" applyAlignment="1">
      <alignment/>
    </xf>
    <xf numFmtId="0" fontId="0" fillId="2" borderId="73" xfId="0" applyFont="1" applyFill="1" applyBorder="1" applyAlignment="1">
      <alignment/>
    </xf>
    <xf numFmtId="0" fontId="3" fillId="2" borderId="74" xfId="0" applyFont="1" applyFill="1" applyBorder="1" applyAlignment="1">
      <alignment horizontal="center"/>
    </xf>
    <xf numFmtId="0" fontId="0" fillId="2" borderId="0" xfId="0" applyFill="1" applyAlignment="1">
      <alignment/>
    </xf>
    <xf numFmtId="0" fontId="3" fillId="2" borderId="8" xfId="0" applyFont="1" applyFill="1" applyBorder="1" applyAlignment="1">
      <alignment/>
    </xf>
    <xf numFmtId="0" fontId="0" fillId="2" borderId="75" xfId="0" applyFill="1" applyBorder="1" applyAlignment="1">
      <alignment/>
    </xf>
    <xf numFmtId="0" fontId="0" fillId="2" borderId="76" xfId="0" applyFont="1" applyFill="1" applyBorder="1" applyAlignment="1">
      <alignment/>
    </xf>
    <xf numFmtId="164" fontId="0" fillId="2" borderId="77" xfId="0" applyNumberFormat="1" applyFont="1" applyFill="1" applyBorder="1" applyAlignment="1">
      <alignment horizontal="center"/>
    </xf>
    <xf numFmtId="0" fontId="3" fillId="2" borderId="78" xfId="0" applyFont="1" applyFill="1" applyBorder="1" applyAlignment="1">
      <alignment/>
    </xf>
    <xf numFmtId="0" fontId="0" fillId="2" borderId="48" xfId="0" applyFill="1" applyBorder="1" applyAlignment="1">
      <alignment/>
    </xf>
    <xf numFmtId="164" fontId="0" fillId="2" borderId="79" xfId="0" applyNumberFormat="1" applyFont="1" applyFill="1" applyBorder="1" applyAlignment="1">
      <alignment horizontal="center"/>
    </xf>
    <xf numFmtId="0" fontId="0" fillId="2" borderId="73" xfId="0" applyFill="1" applyBorder="1" applyAlignment="1">
      <alignment/>
    </xf>
    <xf numFmtId="0" fontId="0" fillId="3" borderId="0" xfId="0" applyFill="1" applyAlignment="1">
      <alignment/>
    </xf>
    <xf numFmtId="0" fontId="0" fillId="4" borderId="0" xfId="0" applyFill="1" applyAlignment="1">
      <alignment/>
    </xf>
    <xf numFmtId="0" fontId="14" fillId="0" borderId="80" xfId="0" applyNumberFormat="1" applyFont="1" applyFill="1" applyBorder="1" applyAlignment="1">
      <alignment horizontal="left"/>
    </xf>
    <xf numFmtId="166" fontId="14" fillId="0" borderId="0" xfId="0" applyNumberFormat="1" applyFont="1" applyBorder="1" applyAlignment="1">
      <alignment horizontal="center"/>
    </xf>
    <xf numFmtId="0" fontId="14" fillId="0" borderId="81" xfId="0" applyNumberFormat="1" applyFont="1" applyFill="1" applyBorder="1" applyAlignment="1">
      <alignment horizontal="left"/>
    </xf>
    <xf numFmtId="166" fontId="14" fillId="4" borderId="0" xfId="0" applyNumberFormat="1" applyFont="1" applyFill="1" applyBorder="1" applyAlignment="1">
      <alignment horizontal="center"/>
    </xf>
    <xf numFmtId="0" fontId="14" fillId="0" borderId="0" xfId="0" applyNumberFormat="1" applyFont="1" applyFill="1" applyBorder="1" applyAlignment="1">
      <alignment horizontal="left"/>
    </xf>
    <xf numFmtId="181" fontId="14" fillId="0" borderId="0" xfId="0" applyNumberFormat="1" applyFont="1" applyBorder="1" applyAlignment="1">
      <alignment horizontal="center"/>
    </xf>
    <xf numFmtId="0" fontId="0" fillId="5" borderId="52" xfId="0" applyFont="1" applyFill="1" applyBorder="1" applyAlignment="1">
      <alignment/>
    </xf>
    <xf numFmtId="0" fontId="10" fillId="2" borderId="53" xfId="0" applyFont="1" applyFill="1" applyBorder="1" applyAlignment="1">
      <alignment/>
    </xf>
    <xf numFmtId="0" fontId="14" fillId="2" borderId="82" xfId="0" applyFont="1" applyFill="1" applyBorder="1" applyAlignment="1">
      <alignment horizontal="center"/>
    </xf>
    <xf numFmtId="0" fontId="15" fillId="2" borderId="56" xfId="0" applyFont="1" applyFill="1" applyBorder="1" applyAlignment="1">
      <alignment/>
    </xf>
    <xf numFmtId="170" fontId="17" fillId="2" borderId="0" xfId="0" applyNumberFormat="1" applyFont="1" applyFill="1" applyBorder="1" applyAlignment="1">
      <alignment horizontal="right"/>
    </xf>
    <xf numFmtId="166" fontId="15" fillId="2" borderId="56" xfId="0" applyNumberFormat="1" applyFont="1" applyFill="1" applyBorder="1" applyAlignment="1">
      <alignment horizontal="center"/>
    </xf>
    <xf numFmtId="167" fontId="17" fillId="2" borderId="55" xfId="0" applyNumberFormat="1" applyFont="1" applyFill="1" applyBorder="1" applyAlignment="1">
      <alignment horizontal="left"/>
    </xf>
    <xf numFmtId="0" fontId="15" fillId="2" borderId="83" xfId="0" applyFont="1" applyFill="1" applyBorder="1" applyAlignment="1">
      <alignment/>
    </xf>
    <xf numFmtId="0" fontId="15" fillId="5" borderId="84" xfId="0" applyFont="1" applyFill="1" applyBorder="1" applyAlignment="1">
      <alignment horizontal="left"/>
    </xf>
    <xf numFmtId="0" fontId="0" fillId="5" borderId="85" xfId="0" applyFill="1" applyBorder="1" applyAlignment="1">
      <alignment/>
    </xf>
    <xf numFmtId="0" fontId="7" fillId="5" borderId="85" xfId="0" applyFont="1" applyFill="1" applyBorder="1" applyAlignment="1">
      <alignment/>
    </xf>
    <xf numFmtId="0" fontId="7" fillId="5" borderId="86" xfId="0" applyFont="1" applyFill="1" applyBorder="1" applyAlignment="1">
      <alignment/>
    </xf>
    <xf numFmtId="0" fontId="15" fillId="2" borderId="87" xfId="0" applyFont="1" applyFill="1" applyBorder="1" applyAlignment="1">
      <alignment horizontal="left"/>
    </xf>
    <xf numFmtId="0" fontId="0" fillId="2" borderId="88" xfId="0" applyFill="1" applyBorder="1" applyAlignment="1">
      <alignment/>
    </xf>
    <xf numFmtId="166" fontId="14" fillId="2" borderId="0" xfId="0" applyNumberFormat="1" applyFont="1" applyFill="1" applyBorder="1" applyAlignment="1">
      <alignment horizontal="center"/>
    </xf>
    <xf numFmtId="171" fontId="17" fillId="2" borderId="22" xfId="0" applyNumberFormat="1" applyFont="1" applyFill="1" applyBorder="1" applyAlignment="1">
      <alignment horizontal="right"/>
    </xf>
    <xf numFmtId="169" fontId="17" fillId="2" borderId="57" xfId="0" applyNumberFormat="1" applyFont="1" applyFill="1" applyBorder="1" applyAlignment="1">
      <alignment horizontal="left"/>
    </xf>
    <xf numFmtId="0" fontId="2" fillId="2" borderId="0" xfId="0" applyFont="1" applyFill="1" applyAlignment="1">
      <alignment/>
    </xf>
    <xf numFmtId="0" fontId="2" fillId="2" borderId="0" xfId="0" applyFont="1" applyFill="1" applyBorder="1" applyAlignment="1">
      <alignment/>
    </xf>
    <xf numFmtId="0" fontId="1" fillId="2" borderId="0" xfId="0" applyFont="1" applyFill="1" applyAlignment="1">
      <alignment/>
    </xf>
    <xf numFmtId="0" fontId="5" fillId="2" borderId="0" xfId="20" applyFill="1" applyAlignment="1">
      <alignment/>
    </xf>
    <xf numFmtId="0" fontId="20" fillId="2" borderId="0" xfId="0" applyFont="1" applyFill="1" applyAlignment="1">
      <alignment horizontal="left"/>
    </xf>
    <xf numFmtId="0" fontId="21" fillId="2" borderId="0" xfId="0" applyFont="1" applyFill="1" applyAlignment="1">
      <alignment/>
    </xf>
    <xf numFmtId="0" fontId="22" fillId="2" borderId="0" xfId="0" applyFont="1" applyFill="1" applyAlignment="1">
      <alignment/>
    </xf>
    <xf numFmtId="0" fontId="23" fillId="2" borderId="0" xfId="0" applyFont="1" applyFill="1" applyAlignment="1">
      <alignment/>
    </xf>
    <xf numFmtId="0" fontId="3" fillId="2" borderId="75" xfId="0" applyFont="1" applyFill="1" applyBorder="1" applyAlignment="1">
      <alignment horizontal="center"/>
    </xf>
    <xf numFmtId="0" fontId="0" fillId="2" borderId="48" xfId="0" applyFont="1" applyFill="1" applyBorder="1" applyAlignment="1">
      <alignment horizontal="center"/>
    </xf>
    <xf numFmtId="164" fontId="0" fillId="2" borderId="48" xfId="0" applyNumberFormat="1" applyFont="1" applyFill="1" applyBorder="1" applyAlignment="1">
      <alignment horizontal="center"/>
    </xf>
    <xf numFmtId="0" fontId="0" fillId="6" borderId="0" xfId="0" applyFont="1" applyFill="1" applyAlignment="1">
      <alignment/>
    </xf>
    <xf numFmtId="0" fontId="5" fillId="6" borderId="0" xfId="20" applyFill="1" applyAlignment="1">
      <alignment/>
    </xf>
    <xf numFmtId="166" fontId="0" fillId="2" borderId="89" xfId="0" applyNumberFormat="1" applyFont="1" applyFill="1" applyBorder="1" applyAlignment="1">
      <alignment horizontal="center"/>
    </xf>
    <xf numFmtId="174" fontId="0" fillId="2" borderId="90" xfId="0" applyNumberFormat="1" applyFont="1" applyFill="1" applyBorder="1" applyAlignment="1">
      <alignment horizontal="center"/>
    </xf>
    <xf numFmtId="0" fontId="0" fillId="2" borderId="78" xfId="0" applyFill="1" applyBorder="1" applyAlignment="1">
      <alignment/>
    </xf>
    <xf numFmtId="174" fontId="0" fillId="2" borderId="48" xfId="0" applyNumberFormat="1" applyFont="1" applyFill="1" applyBorder="1" applyAlignment="1">
      <alignment horizontal="center"/>
    </xf>
    <xf numFmtId="167" fontId="9" fillId="2" borderId="91" xfId="23" applyNumberFormat="1" applyFont="1" applyFill="1" applyBorder="1" applyAlignment="1">
      <alignment horizontal="left" vertical="center"/>
      <protection/>
    </xf>
    <xf numFmtId="169" fontId="9" fillId="2" borderId="47" xfId="23" applyNumberFormat="1" applyFont="1" applyFill="1" applyBorder="1" applyAlignment="1">
      <alignment horizontal="left" vertical="center"/>
      <protection/>
    </xf>
    <xf numFmtId="169" fontId="9" fillId="2" borderId="91" xfId="23" applyNumberFormat="1" applyFont="1" applyFill="1" applyBorder="1" applyAlignment="1">
      <alignment horizontal="left" vertical="center"/>
      <protection/>
    </xf>
    <xf numFmtId="167" fontId="9" fillId="2" borderId="91" xfId="23" applyNumberFormat="1" applyFont="1" applyFill="1" applyBorder="1" applyAlignment="1">
      <alignment horizontal="left" vertical="center"/>
      <protection/>
    </xf>
    <xf numFmtId="167" fontId="9" fillId="2" borderId="16" xfId="23" applyNumberFormat="1" applyFont="1" applyFill="1" applyBorder="1" applyAlignment="1">
      <alignment horizontal="left" vertical="center"/>
      <protection/>
    </xf>
    <xf numFmtId="0" fontId="8" fillId="2" borderId="6" xfId="23" applyFont="1" applyFill="1" applyBorder="1" applyAlignment="1">
      <alignment vertical="center"/>
      <protection/>
    </xf>
    <xf numFmtId="166" fontId="0" fillId="2" borderId="92" xfId="0" applyNumberFormat="1" applyFont="1" applyFill="1" applyBorder="1" applyAlignment="1">
      <alignment horizontal="center"/>
    </xf>
    <xf numFmtId="174" fontId="0" fillId="2" borderId="93" xfId="0" applyNumberFormat="1" applyFont="1" applyFill="1" applyBorder="1" applyAlignment="1">
      <alignment horizontal="center"/>
    </xf>
    <xf numFmtId="174" fontId="0" fillId="2" borderId="94" xfId="0" applyNumberFormat="1" applyFont="1" applyFill="1" applyBorder="1" applyAlignment="1">
      <alignment horizontal="center"/>
    </xf>
    <xf numFmtId="167" fontId="17" fillId="2" borderId="0" xfId="0" applyNumberFormat="1" applyFont="1" applyFill="1" applyBorder="1" applyAlignment="1">
      <alignment horizontal="left"/>
    </xf>
    <xf numFmtId="0" fontId="0" fillId="2" borderId="95" xfId="0" applyFill="1" applyBorder="1" applyAlignment="1">
      <alignment/>
    </xf>
    <xf numFmtId="0" fontId="7" fillId="2" borderId="88" xfId="0" applyFont="1" applyFill="1" applyBorder="1" applyAlignment="1">
      <alignment/>
    </xf>
    <xf numFmtId="0" fontId="7" fillId="2" borderId="96" xfId="0" applyFont="1" applyFill="1" applyBorder="1" applyAlignment="1">
      <alignment/>
    </xf>
    <xf numFmtId="0" fontId="3" fillId="2" borderId="0" xfId="0" applyFont="1" applyFill="1" applyAlignment="1">
      <alignment horizontal="left" vertical="center"/>
    </xf>
    <xf numFmtId="180" fontId="0" fillId="2" borderId="0" xfId="0" applyNumberFormat="1" applyFont="1" applyFill="1" applyAlignment="1">
      <alignment/>
    </xf>
    <xf numFmtId="0" fontId="27" fillId="2" borderId="0" xfId="0" applyFont="1" applyFill="1" applyAlignment="1">
      <alignment/>
    </xf>
    <xf numFmtId="0" fontId="28" fillId="2" borderId="0" xfId="0" applyFont="1" applyFill="1" applyAlignment="1">
      <alignment/>
    </xf>
    <xf numFmtId="0" fontId="28" fillId="0" borderId="0" xfId="0" applyFont="1" applyFill="1" applyAlignment="1">
      <alignment/>
    </xf>
    <xf numFmtId="174" fontId="14" fillId="2" borderId="97" xfId="0" applyNumberFormat="1" applyFont="1" applyFill="1" applyBorder="1" applyAlignment="1">
      <alignment horizontal="center"/>
    </xf>
    <xf numFmtId="174" fontId="14" fillId="2" borderId="98" xfId="0" applyNumberFormat="1" applyFont="1" applyFill="1" applyBorder="1" applyAlignment="1">
      <alignment horizontal="center"/>
    </xf>
    <xf numFmtId="166" fontId="14" fillId="2" borderId="22" xfId="0" applyNumberFormat="1" applyFont="1" applyFill="1" applyBorder="1" applyAlignment="1">
      <alignment horizontal="center"/>
    </xf>
    <xf numFmtId="178" fontId="14" fillId="2" borderId="22" xfId="0" applyNumberFormat="1" applyFont="1" applyFill="1" applyBorder="1" applyAlignment="1">
      <alignment horizontal="center"/>
    </xf>
    <xf numFmtId="178" fontId="14" fillId="2" borderId="59" xfId="0" applyNumberFormat="1" applyFont="1" applyFill="1" applyBorder="1" applyAlignment="1">
      <alignment horizontal="center"/>
    </xf>
    <xf numFmtId="0" fontId="14" fillId="2" borderId="80" xfId="0" applyFont="1" applyFill="1" applyBorder="1" applyAlignment="1">
      <alignment horizontal="left"/>
    </xf>
    <xf numFmtId="0" fontId="14" fillId="2" borderId="81" xfId="0" applyFont="1" applyFill="1" applyBorder="1" applyAlignment="1">
      <alignment horizontal="left"/>
    </xf>
    <xf numFmtId="0" fontId="14" fillId="2" borderId="99" xfId="0" applyFont="1" applyFill="1" applyBorder="1" applyAlignment="1">
      <alignment horizontal="left"/>
    </xf>
    <xf numFmtId="0" fontId="0" fillId="2" borderId="100" xfId="0" applyFont="1" applyFill="1" applyBorder="1" applyAlignment="1">
      <alignment/>
    </xf>
    <xf numFmtId="207" fontId="14" fillId="2" borderId="22" xfId="0" applyNumberFormat="1" applyFont="1" applyFill="1" applyBorder="1" applyAlignment="1">
      <alignment horizontal="right"/>
    </xf>
    <xf numFmtId="208" fontId="14" fillId="2" borderId="22" xfId="0" applyNumberFormat="1" applyFont="1" applyFill="1" applyBorder="1" applyAlignment="1">
      <alignment horizontal="left"/>
    </xf>
    <xf numFmtId="208" fontId="14" fillId="2" borderId="101" xfId="0" applyNumberFormat="1" applyFont="1" applyFill="1" applyBorder="1" applyAlignment="1">
      <alignment horizontal="left"/>
    </xf>
    <xf numFmtId="207" fontId="14" fillId="2" borderId="59" xfId="0" applyNumberFormat="1" applyFont="1" applyFill="1" applyBorder="1" applyAlignment="1">
      <alignment horizontal="right"/>
    </xf>
    <xf numFmtId="208" fontId="14" fillId="2" borderId="59" xfId="0" applyNumberFormat="1" applyFont="1" applyFill="1" applyBorder="1" applyAlignment="1">
      <alignment horizontal="left"/>
    </xf>
    <xf numFmtId="208" fontId="14" fillId="2" borderId="102" xfId="0" applyNumberFormat="1" applyFont="1" applyFill="1" applyBorder="1" applyAlignment="1">
      <alignment horizontal="left"/>
    </xf>
    <xf numFmtId="208" fontId="14" fillId="2" borderId="57" xfId="0" applyNumberFormat="1" applyFont="1" applyFill="1" applyBorder="1" applyAlignment="1">
      <alignment horizontal="left"/>
    </xf>
    <xf numFmtId="207" fontId="14" fillId="2" borderId="23" xfId="0" applyNumberFormat="1" applyFont="1" applyFill="1" applyBorder="1" applyAlignment="1">
      <alignment horizontal="right"/>
    </xf>
    <xf numFmtId="208" fontId="14" fillId="2" borderId="23" xfId="0" applyNumberFormat="1" applyFont="1" applyFill="1" applyBorder="1" applyAlignment="1">
      <alignment horizontal="left"/>
    </xf>
    <xf numFmtId="208" fontId="14" fillId="2" borderId="103" xfId="0" applyNumberFormat="1" applyFont="1" applyFill="1" applyBorder="1" applyAlignment="1">
      <alignment horizontal="left"/>
    </xf>
    <xf numFmtId="0" fontId="29" fillId="2" borderId="0" xfId="0" applyFont="1" applyFill="1" applyAlignment="1">
      <alignment/>
    </xf>
    <xf numFmtId="178" fontId="14" fillId="2" borderId="93" xfId="0" applyNumberFormat="1" applyFont="1" applyFill="1" applyBorder="1" applyAlignment="1">
      <alignment horizontal="center"/>
    </xf>
    <xf numFmtId="178" fontId="14" fillId="2" borderId="71" xfId="0" applyNumberFormat="1" applyFont="1" applyFill="1" applyBorder="1" applyAlignment="1">
      <alignment horizontal="center"/>
    </xf>
    <xf numFmtId="0" fontId="30" fillId="2" borderId="0" xfId="0" applyFont="1" applyFill="1" applyAlignment="1">
      <alignment/>
    </xf>
    <xf numFmtId="170" fontId="17" fillId="2" borderId="45" xfId="0" applyNumberFormat="1" applyFont="1" applyFill="1" applyBorder="1" applyAlignment="1">
      <alignment horizontal="right"/>
    </xf>
    <xf numFmtId="167" fontId="17" fillId="2" borderId="104" xfId="0" applyNumberFormat="1" applyFont="1" applyFill="1" applyBorder="1" applyAlignment="1">
      <alignment horizontal="left"/>
    </xf>
    <xf numFmtId="209" fontId="15" fillId="2" borderId="51" xfId="0" applyNumberFormat="1" applyFont="1" applyFill="1" applyBorder="1" applyAlignment="1">
      <alignment horizontal="center"/>
    </xf>
    <xf numFmtId="210" fontId="17" fillId="2" borderId="22" xfId="0" applyNumberFormat="1" applyFont="1" applyFill="1" applyBorder="1" applyAlignment="1">
      <alignment horizontal="right"/>
    </xf>
    <xf numFmtId="211" fontId="17" fillId="2" borderId="57" xfId="0" applyNumberFormat="1" applyFont="1" applyFill="1" applyBorder="1" applyAlignment="1">
      <alignment horizontal="left"/>
    </xf>
    <xf numFmtId="210" fontId="17" fillId="2" borderId="59" xfId="0" applyNumberFormat="1" applyFont="1" applyFill="1" applyBorder="1" applyAlignment="1">
      <alignment horizontal="right"/>
    </xf>
    <xf numFmtId="211" fontId="17" fillId="2" borderId="59" xfId="0" applyNumberFormat="1" applyFont="1" applyFill="1" applyBorder="1" applyAlignment="1">
      <alignment horizontal="left"/>
    </xf>
    <xf numFmtId="211" fontId="17" fillId="2" borderId="102" xfId="0" applyNumberFormat="1" applyFont="1" applyFill="1" applyBorder="1" applyAlignment="1">
      <alignment horizontal="left"/>
    </xf>
    <xf numFmtId="209" fontId="14" fillId="2" borderId="105" xfId="0" applyNumberFormat="1" applyFont="1" applyFill="1" applyBorder="1" applyAlignment="1">
      <alignment horizontal="center"/>
    </xf>
    <xf numFmtId="209" fontId="14" fillId="2" borderId="22" xfId="0" applyNumberFormat="1" applyFont="1" applyFill="1" applyBorder="1" applyAlignment="1">
      <alignment horizontal="center"/>
    </xf>
    <xf numFmtId="210" fontId="17" fillId="2" borderId="106" xfId="0" applyNumberFormat="1" applyFont="1" applyFill="1" applyBorder="1" applyAlignment="1">
      <alignment horizontal="right"/>
    </xf>
    <xf numFmtId="209" fontId="14" fillId="2" borderId="65" xfId="0" applyNumberFormat="1" applyFont="1" applyFill="1" applyBorder="1" applyAlignment="1">
      <alignment horizontal="center"/>
    </xf>
    <xf numFmtId="210" fontId="17" fillId="2" borderId="65" xfId="0" applyNumberFormat="1" applyFont="1" applyFill="1" applyBorder="1" applyAlignment="1">
      <alignment horizontal="right"/>
    </xf>
    <xf numFmtId="211" fontId="17" fillId="2" borderId="66" xfId="0" applyNumberFormat="1" applyFont="1" applyFill="1" applyBorder="1" applyAlignment="1">
      <alignment horizontal="left"/>
    </xf>
    <xf numFmtId="209" fontId="14" fillId="2" borderId="60" xfId="0" applyNumberFormat="1" applyFont="1" applyFill="1" applyBorder="1" applyAlignment="1">
      <alignment horizontal="center"/>
    </xf>
    <xf numFmtId="180" fontId="29" fillId="2" borderId="0" xfId="0" applyNumberFormat="1" applyFont="1" applyFill="1" applyAlignment="1">
      <alignment/>
    </xf>
    <xf numFmtId="209" fontId="15" fillId="2" borderId="64" xfId="0" applyNumberFormat="1" applyFont="1" applyFill="1" applyBorder="1" applyAlignment="1">
      <alignment horizontal="center"/>
    </xf>
    <xf numFmtId="0" fontId="2" fillId="2" borderId="1" xfId="21" applyFill="1" applyBorder="1" applyAlignment="1">
      <alignment/>
      <protection/>
    </xf>
    <xf numFmtId="0" fontId="8" fillId="2" borderId="107" xfId="21" applyFont="1" applyFill="1" applyBorder="1" applyAlignment="1">
      <alignment horizontal="center"/>
      <protection/>
    </xf>
    <xf numFmtId="175" fontId="0" fillId="2" borderId="108" xfId="0" applyNumberFormat="1" applyFill="1" applyBorder="1" applyAlignment="1">
      <alignment/>
    </xf>
    <xf numFmtId="167" fontId="0" fillId="2" borderId="108" xfId="0" applyNumberFormat="1" applyFill="1" applyBorder="1" applyAlignment="1">
      <alignment/>
    </xf>
    <xf numFmtId="0" fontId="0" fillId="2" borderId="108" xfId="0" applyFill="1" applyBorder="1" applyAlignment="1">
      <alignment/>
    </xf>
    <xf numFmtId="0" fontId="0" fillId="2" borderId="74" xfId="0" applyFill="1" applyBorder="1" applyAlignment="1">
      <alignment/>
    </xf>
    <xf numFmtId="0" fontId="2" fillId="2" borderId="2" xfId="21" applyFill="1" applyBorder="1" applyAlignment="1">
      <alignment/>
      <protection/>
    </xf>
    <xf numFmtId="0" fontId="0" fillId="2" borderId="109" xfId="0" applyFill="1" applyBorder="1" applyAlignment="1">
      <alignment/>
    </xf>
    <xf numFmtId="175" fontId="0" fillId="2" borderId="23" xfId="0" applyNumberFormat="1" applyFill="1" applyBorder="1" applyAlignment="1">
      <alignment/>
    </xf>
    <xf numFmtId="167" fontId="8" fillId="2" borderId="23" xfId="0" applyNumberFormat="1" applyFont="1" applyFill="1" applyBorder="1" applyAlignment="1">
      <alignment/>
    </xf>
    <xf numFmtId="0" fontId="0" fillId="2" borderId="23" xfId="0" applyFill="1" applyBorder="1" applyAlignment="1">
      <alignment/>
    </xf>
    <xf numFmtId="0" fontId="0" fillId="2" borderId="110" xfId="0" applyFill="1" applyBorder="1" applyAlignment="1">
      <alignment/>
    </xf>
    <xf numFmtId="0" fontId="8" fillId="2" borderId="111" xfId="21" applyFont="1" applyFill="1" applyBorder="1" applyAlignment="1">
      <alignment horizontal="center" vertical="center" wrapText="1"/>
      <protection/>
    </xf>
    <xf numFmtId="175" fontId="8" fillId="2" borderId="20" xfId="21" applyNumberFormat="1" applyFont="1" applyFill="1" applyBorder="1" applyAlignment="1">
      <alignment horizontal="center" vertical="center"/>
      <protection/>
    </xf>
    <xf numFmtId="167" fontId="8" fillId="2" borderId="112" xfId="21" applyNumberFormat="1" applyFont="1" applyFill="1" applyBorder="1" applyAlignment="1">
      <alignment horizontal="center" vertical="center" wrapText="1"/>
      <protection/>
    </xf>
    <xf numFmtId="0" fontId="8" fillId="0" borderId="20" xfId="0" applyFont="1" applyBorder="1" applyAlignment="1">
      <alignment horizontal="center" vertical="center"/>
    </xf>
    <xf numFmtId="0" fontId="0" fillId="0" borderId="25" xfId="0" applyBorder="1" applyAlignment="1">
      <alignment/>
    </xf>
    <xf numFmtId="175" fontId="0" fillId="2" borderId="5" xfId="21" applyNumberFormat="1" applyFont="1" applyFill="1" applyBorder="1" applyAlignment="1">
      <alignment horizontal="center" vertical="center"/>
      <protection/>
    </xf>
    <xf numFmtId="167" fontId="0" fillId="2" borderId="5" xfId="21" applyNumberFormat="1" applyFont="1" applyFill="1" applyBorder="1" applyAlignment="1">
      <alignment horizontal="center" vertical="center"/>
      <protection/>
    </xf>
    <xf numFmtId="175" fontId="8" fillId="2" borderId="0" xfId="21" applyNumberFormat="1" applyFont="1" applyFill="1" applyBorder="1" applyAlignment="1">
      <alignment horizontal="left" vertical="center"/>
      <protection/>
    </xf>
    <xf numFmtId="167" fontId="8" fillId="2" borderId="0" xfId="21" applyNumberFormat="1" applyFont="1" applyFill="1" applyBorder="1" applyAlignment="1">
      <alignment horizontal="left" vertical="center"/>
      <protection/>
    </xf>
    <xf numFmtId="166" fontId="3" fillId="2" borderId="113" xfId="21" applyNumberFormat="1" applyFont="1" applyFill="1" applyBorder="1" applyAlignment="1">
      <alignment horizontal="center" vertical="center"/>
      <protection/>
    </xf>
    <xf numFmtId="175" fontId="7" fillId="2" borderId="5" xfId="21" applyNumberFormat="1" applyFont="1" applyFill="1" applyBorder="1" applyAlignment="1">
      <alignment horizontal="right" vertical="center"/>
      <protection/>
    </xf>
    <xf numFmtId="167" fontId="7" fillId="2" borderId="114" xfId="21" applyNumberFormat="1" applyFont="1" applyFill="1" applyBorder="1" applyAlignment="1">
      <alignment horizontal="left" vertical="center"/>
      <protection/>
    </xf>
    <xf numFmtId="168" fontId="3" fillId="2" borderId="113" xfId="21" applyNumberFormat="1" applyFont="1" applyFill="1" applyBorder="1" applyAlignment="1">
      <alignment horizontal="center" vertical="center"/>
      <protection/>
    </xf>
    <xf numFmtId="171" fontId="31" fillId="2" borderId="5" xfId="21" applyNumberFormat="1" applyFont="1" applyFill="1" applyBorder="1" applyAlignment="1">
      <alignment horizontal="right" vertical="center"/>
      <protection/>
    </xf>
    <xf numFmtId="169" fontId="31" fillId="2" borderId="7" xfId="21" applyNumberFormat="1" applyFont="1" applyFill="1" applyBorder="1" applyAlignment="1">
      <alignment horizontal="left" vertical="center"/>
      <protection/>
    </xf>
    <xf numFmtId="0" fontId="2" fillId="2" borderId="30" xfId="0" applyFont="1" applyFill="1" applyBorder="1" applyAlignment="1">
      <alignment horizontal="left" vertical="center" indent="3"/>
    </xf>
    <xf numFmtId="166" fontId="3" fillId="2" borderId="0" xfId="24" applyNumberFormat="1" applyFont="1" applyFill="1" applyBorder="1" applyAlignment="1">
      <alignment horizontal="center" vertical="center"/>
    </xf>
    <xf numFmtId="175" fontId="7" fillId="2" borderId="0" xfId="21" applyNumberFormat="1" applyFont="1" applyFill="1" applyBorder="1" applyAlignment="1">
      <alignment horizontal="right" vertical="center"/>
      <protection/>
    </xf>
    <xf numFmtId="167" fontId="7" fillId="2" borderId="30" xfId="21" applyNumberFormat="1" applyFont="1" applyFill="1" applyBorder="1" applyAlignment="1">
      <alignment horizontal="left" vertical="center"/>
      <protection/>
    </xf>
    <xf numFmtId="174" fontId="3" fillId="2" borderId="0" xfId="0" applyNumberFormat="1" applyFont="1" applyFill="1" applyBorder="1" applyAlignment="1">
      <alignment horizontal="center"/>
    </xf>
    <xf numFmtId="207" fontId="32" fillId="2" borderId="0" xfId="0" applyNumberFormat="1" applyFont="1" applyFill="1" applyBorder="1" applyAlignment="1">
      <alignment horizontal="right"/>
    </xf>
    <xf numFmtId="208" fontId="32" fillId="2" borderId="11" xfId="0" applyNumberFormat="1" applyFont="1" applyFill="1" applyBorder="1" applyAlignment="1">
      <alignment horizontal="left"/>
    </xf>
    <xf numFmtId="0" fontId="2" fillId="2" borderId="115" xfId="0" applyFont="1" applyFill="1" applyBorder="1" applyAlignment="1">
      <alignment horizontal="left" vertical="center" indent="3"/>
    </xf>
    <xf numFmtId="166" fontId="3" fillId="2" borderId="116" xfId="24" applyNumberFormat="1" applyFont="1" applyFill="1" applyBorder="1" applyAlignment="1">
      <alignment horizontal="center" vertical="center"/>
    </xf>
    <xf numFmtId="175" fontId="7" fillId="2" borderId="117" xfId="21" applyNumberFormat="1" applyFont="1" applyFill="1" applyBorder="1" applyAlignment="1">
      <alignment horizontal="right" vertical="center"/>
      <protection/>
    </xf>
    <xf numFmtId="167" fontId="7" fillId="2" borderId="118" xfId="21" applyNumberFormat="1" applyFont="1" applyFill="1" applyBorder="1" applyAlignment="1">
      <alignment horizontal="left" vertical="center"/>
      <protection/>
    </xf>
    <xf numFmtId="174" fontId="3" fillId="2" borderId="116" xfId="0" applyNumberFormat="1" applyFont="1" applyFill="1" applyBorder="1" applyAlignment="1">
      <alignment horizontal="center"/>
    </xf>
    <xf numFmtId="207" fontId="32" fillId="2" borderId="117" xfId="0" applyNumberFormat="1" applyFont="1" applyFill="1" applyBorder="1" applyAlignment="1">
      <alignment/>
    </xf>
    <xf numFmtId="208" fontId="32" fillId="2" borderId="119" xfId="0" applyNumberFormat="1" applyFont="1" applyFill="1" applyBorder="1" applyAlignment="1">
      <alignment horizontal="left"/>
    </xf>
    <xf numFmtId="0" fontId="8" fillId="2" borderId="120" xfId="21" applyFont="1" applyFill="1" applyBorder="1" applyAlignment="1">
      <alignment horizontal="center"/>
      <protection/>
    </xf>
    <xf numFmtId="0" fontId="0" fillId="2" borderId="0" xfId="0" applyFill="1" applyBorder="1" applyAlignment="1">
      <alignment/>
    </xf>
    <xf numFmtId="0" fontId="2" fillId="2" borderId="3" xfId="21" applyFill="1" applyBorder="1" applyAlignment="1">
      <alignment/>
      <protection/>
    </xf>
    <xf numFmtId="0" fontId="2" fillId="2" borderId="5" xfId="21" applyFill="1" applyBorder="1" applyAlignment="1">
      <alignment/>
      <protection/>
    </xf>
    <xf numFmtId="175" fontId="2" fillId="2" borderId="5" xfId="21" applyNumberFormat="1" applyFill="1" applyBorder="1" applyAlignment="1">
      <alignment/>
      <protection/>
    </xf>
    <xf numFmtId="167" fontId="2" fillId="2" borderId="5" xfId="21" applyNumberFormat="1" applyFill="1" applyBorder="1" applyAlignment="1">
      <alignment/>
      <protection/>
    </xf>
    <xf numFmtId="0" fontId="2" fillId="2" borderId="7" xfId="21" applyFill="1" applyBorder="1" applyAlignment="1">
      <alignment/>
      <protection/>
    </xf>
    <xf numFmtId="166" fontId="3" fillId="2" borderId="29" xfId="24" applyNumberFormat="1" applyFont="1" applyFill="1" applyBorder="1" applyAlignment="1">
      <alignment horizontal="center" vertical="center"/>
    </xf>
    <xf numFmtId="0" fontId="2" fillId="2" borderId="8" xfId="21" applyFill="1" applyBorder="1" applyAlignment="1">
      <alignment/>
      <protection/>
    </xf>
    <xf numFmtId="0" fontId="2" fillId="2" borderId="0" xfId="21" applyFill="1" applyBorder="1" applyAlignment="1">
      <alignment/>
      <protection/>
    </xf>
    <xf numFmtId="175" fontId="2" fillId="2" borderId="0" xfId="21" applyNumberFormat="1" applyFill="1" applyBorder="1" applyAlignment="1">
      <alignment/>
      <protection/>
    </xf>
    <xf numFmtId="167" fontId="2" fillId="2" borderId="0" xfId="21" applyNumberFormat="1" applyFill="1" applyBorder="1" applyAlignment="1">
      <alignment/>
      <protection/>
    </xf>
    <xf numFmtId="0" fontId="2" fillId="2" borderId="11" xfId="21" applyFill="1" applyBorder="1" applyAlignment="1">
      <alignment/>
      <protection/>
    </xf>
    <xf numFmtId="166" fontId="8" fillId="2" borderId="120" xfId="21" applyNumberFormat="1" applyFont="1" applyFill="1" applyBorder="1" applyAlignment="1">
      <alignment horizontal="center"/>
      <protection/>
    </xf>
    <xf numFmtId="0" fontId="3" fillId="2" borderId="8" xfId="21" applyFont="1" applyFill="1" applyBorder="1" applyAlignment="1">
      <alignment horizontal="left" vertical="center" wrapText="1"/>
      <protection/>
    </xf>
    <xf numFmtId="0" fontId="8" fillId="2" borderId="0" xfId="21" applyFont="1" applyFill="1" applyBorder="1" applyAlignment="1">
      <alignment horizontal="left" vertical="center"/>
      <protection/>
    </xf>
    <xf numFmtId="0" fontId="8" fillId="2" borderId="11" xfId="21" applyFont="1" applyFill="1" applyBorder="1" applyAlignment="1">
      <alignment horizontal="left" vertical="center"/>
      <protection/>
    </xf>
    <xf numFmtId="0" fontId="3" fillId="2" borderId="2" xfId="21" applyFont="1" applyFill="1" applyBorder="1" applyAlignment="1">
      <alignment horizontal="center" vertical="center" wrapText="1"/>
      <protection/>
    </xf>
    <xf numFmtId="0" fontId="3" fillId="2" borderId="3" xfId="21" applyFont="1" applyFill="1" applyBorder="1" applyAlignment="1">
      <alignment horizontal="left" vertical="center" wrapText="1"/>
      <protection/>
    </xf>
    <xf numFmtId="0" fontId="3" fillId="2" borderId="5" xfId="21" applyFont="1" applyFill="1" applyBorder="1" applyAlignment="1">
      <alignment horizontal="center" vertical="center"/>
      <protection/>
    </xf>
    <xf numFmtId="0" fontId="0" fillId="2" borderId="5" xfId="21" applyFont="1" applyFill="1" applyBorder="1" applyAlignment="1">
      <alignment horizontal="center" vertical="center"/>
      <protection/>
    </xf>
    <xf numFmtId="0" fontId="0" fillId="2" borderId="7" xfId="21" applyFont="1" applyFill="1" applyBorder="1" applyAlignment="1">
      <alignment horizontal="center" vertical="center"/>
      <protection/>
    </xf>
    <xf numFmtId="0" fontId="3" fillId="2" borderId="8" xfId="21" applyFont="1" applyFill="1" applyBorder="1" applyAlignment="1">
      <alignment horizontal="left" vertical="center"/>
      <protection/>
    </xf>
    <xf numFmtId="0" fontId="2" fillId="2" borderId="121" xfId="21" applyFont="1" applyFill="1" applyBorder="1" applyAlignment="1">
      <alignment horizontal="left" vertical="center"/>
      <protection/>
    </xf>
    <xf numFmtId="0" fontId="2" fillId="2" borderId="122" xfId="21" applyFont="1" applyFill="1" applyBorder="1" applyAlignment="1">
      <alignment horizontal="left" vertical="center"/>
      <protection/>
    </xf>
    <xf numFmtId="0" fontId="2" fillId="2" borderId="19" xfId="21" applyFont="1" applyFill="1" applyBorder="1" applyAlignment="1">
      <alignment horizontal="left" vertical="center"/>
      <protection/>
    </xf>
    <xf numFmtId="0" fontId="2" fillId="2" borderId="123" xfId="21" applyFont="1" applyFill="1" applyBorder="1" applyAlignment="1">
      <alignment horizontal="left" vertical="center"/>
      <protection/>
    </xf>
    <xf numFmtId="0" fontId="2" fillId="2" borderId="1" xfId="21" applyFill="1" applyBorder="1">
      <alignment/>
      <protection/>
    </xf>
    <xf numFmtId="0" fontId="2" fillId="2" borderId="2" xfId="21" applyFill="1" applyBorder="1">
      <alignment/>
      <protection/>
    </xf>
    <xf numFmtId="175" fontId="8" fillId="2" borderId="0" xfId="21" applyNumberFormat="1" applyFont="1" applyFill="1" applyBorder="1" applyAlignment="1">
      <alignment horizontal="left" vertical="center" indent="1"/>
      <protection/>
    </xf>
    <xf numFmtId="167" fontId="8" fillId="2" borderId="0" xfId="21" applyNumberFormat="1" applyFont="1" applyFill="1" applyBorder="1" applyAlignment="1">
      <alignment horizontal="left" vertical="center" indent="1"/>
      <protection/>
    </xf>
    <xf numFmtId="166" fontId="3" fillId="2" borderId="0" xfId="21" applyNumberFormat="1" applyFont="1" applyFill="1" applyBorder="1" applyAlignment="1">
      <alignment horizontal="center" vertical="center"/>
      <protection/>
    </xf>
    <xf numFmtId="0" fontId="2" fillId="2" borderId="30" xfId="0" applyFont="1" applyFill="1" applyBorder="1" applyAlignment="1">
      <alignment horizontal="left" indent="3"/>
    </xf>
    <xf numFmtId="0" fontId="2" fillId="2" borderId="27" xfId="0" applyFont="1" applyFill="1" applyBorder="1" applyAlignment="1">
      <alignment horizontal="left" indent="3"/>
    </xf>
    <xf numFmtId="0" fontId="2" fillId="2" borderId="3" xfId="21" applyFill="1" applyBorder="1">
      <alignment/>
      <protection/>
    </xf>
    <xf numFmtId="0" fontId="2" fillId="2" borderId="8" xfId="21" applyFill="1" applyBorder="1">
      <alignment/>
      <protection/>
    </xf>
    <xf numFmtId="0" fontId="3" fillId="2" borderId="121" xfId="21" applyFont="1" applyFill="1" applyBorder="1" applyAlignment="1">
      <alignment horizontal="left" vertical="center" wrapText="1" indent="1"/>
      <protection/>
    </xf>
    <xf numFmtId="0" fontId="3" fillId="2" borderId="124" xfId="21" applyFont="1" applyFill="1" applyBorder="1" applyAlignment="1">
      <alignment horizontal="left" vertical="center" indent="1"/>
      <protection/>
    </xf>
    <xf numFmtId="0" fontId="8" fillId="2" borderId="23" xfId="21" applyFont="1" applyFill="1" applyBorder="1" applyAlignment="1">
      <alignment horizontal="left" vertical="center" indent="1"/>
      <protection/>
    </xf>
    <xf numFmtId="0" fontId="8" fillId="2" borderId="0" xfId="21" applyFont="1" applyFill="1" applyBorder="1" applyAlignment="1">
      <alignment horizontal="left" vertical="center" indent="1"/>
      <protection/>
    </xf>
    <xf numFmtId="0" fontId="8" fillId="2" borderId="11" xfId="21" applyFont="1" applyFill="1" applyBorder="1" applyAlignment="1">
      <alignment horizontal="left" vertical="center" indent="1"/>
      <protection/>
    </xf>
    <xf numFmtId="0" fontId="2" fillId="2" borderId="121" xfId="21" applyFont="1" applyFill="1" applyBorder="1" applyAlignment="1">
      <alignment horizontal="left" vertical="center" indent="1"/>
      <protection/>
    </xf>
    <xf numFmtId="0" fontId="2" fillId="2" borderId="125" xfId="21" applyFont="1" applyFill="1" applyBorder="1" applyAlignment="1">
      <alignment horizontal="left" vertical="center" indent="1"/>
      <protection/>
    </xf>
    <xf numFmtId="0" fontId="3" fillId="2" borderId="8" xfId="21" applyFont="1" applyFill="1" applyBorder="1" applyAlignment="1">
      <alignment horizontal="left" vertical="center" indent="1"/>
      <protection/>
    </xf>
    <xf numFmtId="0" fontId="2" fillId="2" borderId="123" xfId="21" applyFont="1" applyFill="1" applyBorder="1" applyAlignment="1">
      <alignment horizontal="left" vertical="center" indent="1"/>
      <protection/>
    </xf>
    <xf numFmtId="0" fontId="2" fillId="2" borderId="19" xfId="21" applyFont="1" applyFill="1" applyBorder="1" applyAlignment="1">
      <alignment horizontal="left" vertical="center" indent="1"/>
      <protection/>
    </xf>
    <xf numFmtId="176" fontId="0" fillId="2" borderId="108" xfId="0" applyNumberFormat="1" applyFill="1" applyBorder="1" applyAlignment="1">
      <alignment/>
    </xf>
    <xf numFmtId="176" fontId="0" fillId="2" borderId="5" xfId="21" applyNumberFormat="1" applyFont="1" applyFill="1" applyBorder="1" applyAlignment="1">
      <alignment horizontal="center" vertical="center"/>
      <protection/>
    </xf>
    <xf numFmtId="176" fontId="8" fillId="2" borderId="0" xfId="21" applyNumberFormat="1" applyFont="1" applyFill="1" applyBorder="1" applyAlignment="1">
      <alignment horizontal="left" vertical="center" indent="1"/>
      <protection/>
    </xf>
    <xf numFmtId="176" fontId="7" fillId="2" borderId="114" xfId="21" applyNumberFormat="1" applyFont="1" applyFill="1" applyBorder="1" applyAlignment="1">
      <alignment horizontal="left" vertical="center"/>
      <protection/>
    </xf>
    <xf numFmtId="0" fontId="3" fillId="2" borderId="3" xfId="21" applyFont="1" applyFill="1" applyBorder="1" applyAlignment="1">
      <alignment horizontal="left" vertical="center" wrapText="1" indent="1"/>
      <protection/>
    </xf>
    <xf numFmtId="0" fontId="2" fillId="2" borderId="8" xfId="21" applyFont="1" applyFill="1" applyBorder="1" applyAlignment="1">
      <alignment horizontal="left" vertical="center" indent="1"/>
      <protection/>
    </xf>
    <xf numFmtId="207" fontId="32" fillId="2" borderId="117" xfId="0" applyNumberFormat="1" applyFont="1" applyFill="1" applyBorder="1" applyAlignment="1">
      <alignment horizontal="right"/>
    </xf>
    <xf numFmtId="166" fontId="8" fillId="0" borderId="0" xfId="23" applyNumberFormat="1" applyFont="1" applyFill="1" applyBorder="1" applyAlignment="1">
      <alignment horizontal="center" vertical="center"/>
      <protection/>
    </xf>
    <xf numFmtId="0" fontId="33" fillId="2" borderId="0" xfId="0" applyFont="1" applyFill="1" applyAlignment="1">
      <alignment/>
    </xf>
    <xf numFmtId="0" fontId="33" fillId="2" borderId="0" xfId="0" applyFont="1" applyFill="1" applyAlignment="1">
      <alignment/>
    </xf>
    <xf numFmtId="0" fontId="34" fillId="2" borderId="0" xfId="23" applyFont="1" applyFill="1">
      <alignment/>
      <protection/>
    </xf>
    <xf numFmtId="0" fontId="35" fillId="2" borderId="0" xfId="23" applyFont="1" applyFill="1">
      <alignment/>
      <protection/>
    </xf>
    <xf numFmtId="0" fontId="11" fillId="2" borderId="0" xfId="23" applyFont="1" applyFill="1">
      <alignment/>
      <protection/>
    </xf>
    <xf numFmtId="0" fontId="2" fillId="2" borderId="8" xfId="23" applyFill="1" applyBorder="1">
      <alignment/>
      <protection/>
    </xf>
    <xf numFmtId="170" fontId="9" fillId="0" borderId="0" xfId="23" applyNumberFormat="1" applyFont="1" applyFill="1" applyBorder="1" applyAlignment="1">
      <alignment horizontal="right" vertical="center"/>
      <protection/>
    </xf>
    <xf numFmtId="167" fontId="9" fillId="0" borderId="10" xfId="23" applyNumberFormat="1" applyFont="1" applyFill="1" applyBorder="1" applyAlignment="1">
      <alignment horizontal="left" vertical="center"/>
      <protection/>
    </xf>
    <xf numFmtId="167" fontId="9" fillId="0" borderId="11" xfId="23" applyNumberFormat="1" applyFont="1" applyFill="1" applyBorder="1" applyAlignment="1">
      <alignment horizontal="left" vertical="center"/>
      <protection/>
    </xf>
    <xf numFmtId="168" fontId="8" fillId="0" borderId="0" xfId="23" applyNumberFormat="1" applyFont="1" applyFill="1" applyBorder="1" applyAlignment="1">
      <alignment horizontal="center" vertical="center"/>
      <protection/>
    </xf>
    <xf numFmtId="171" fontId="9" fillId="0" borderId="0" xfId="23" applyNumberFormat="1" applyFont="1" applyFill="1" applyBorder="1" applyAlignment="1">
      <alignment horizontal="right" vertical="center"/>
      <protection/>
    </xf>
    <xf numFmtId="169" fontId="9" fillId="0" borderId="10" xfId="23" applyNumberFormat="1" applyFont="1" applyFill="1" applyBorder="1" applyAlignment="1">
      <alignment horizontal="left" vertical="center"/>
      <protection/>
    </xf>
    <xf numFmtId="169" fontId="9" fillId="0" borderId="11" xfId="23" applyNumberFormat="1" applyFont="1" applyFill="1" applyBorder="1" applyAlignment="1">
      <alignment horizontal="left" vertical="center"/>
      <protection/>
    </xf>
    <xf numFmtId="167" fontId="9" fillId="0" borderId="5" xfId="23" applyNumberFormat="1" applyFont="1" applyFill="1" applyBorder="1" applyAlignment="1">
      <alignment horizontal="left" vertical="center"/>
      <protection/>
    </xf>
    <xf numFmtId="167" fontId="9" fillId="0" borderId="6" xfId="23" applyNumberFormat="1" applyFont="1" applyFill="1" applyBorder="1" applyAlignment="1">
      <alignment horizontal="left" vertical="center"/>
      <protection/>
    </xf>
    <xf numFmtId="167" fontId="9" fillId="0" borderId="7" xfId="23" applyNumberFormat="1" applyFont="1" applyFill="1" applyBorder="1" applyAlignment="1">
      <alignment horizontal="left" vertical="center"/>
      <protection/>
    </xf>
    <xf numFmtId="167" fontId="9" fillId="0" borderId="0" xfId="23" applyNumberFormat="1" applyFont="1" applyFill="1" applyBorder="1" applyAlignment="1">
      <alignment horizontal="left" vertical="center"/>
      <protection/>
    </xf>
    <xf numFmtId="166" fontId="8" fillId="0" borderId="15" xfId="23" applyNumberFormat="1" applyFont="1" applyFill="1" applyBorder="1" applyAlignment="1">
      <alignment horizontal="center" vertical="center"/>
      <protection/>
    </xf>
    <xf numFmtId="170" fontId="9" fillId="0" borderId="15" xfId="23" applyNumberFormat="1" applyFont="1" applyFill="1" applyBorder="1" applyAlignment="1">
      <alignment horizontal="right" vertical="center"/>
      <protection/>
    </xf>
    <xf numFmtId="167" fontId="9" fillId="0" borderId="16" xfId="23" applyNumberFormat="1" applyFont="1" applyFill="1" applyBorder="1" applyAlignment="1">
      <alignment horizontal="left" vertical="center"/>
      <protection/>
    </xf>
    <xf numFmtId="167" fontId="9" fillId="0" borderId="49" xfId="23" applyNumberFormat="1" applyFont="1" applyFill="1" applyBorder="1" applyAlignment="1">
      <alignment horizontal="left" vertical="center"/>
      <protection/>
    </xf>
    <xf numFmtId="0" fontId="2" fillId="0" borderId="0" xfId="23" applyFont="1" applyFill="1">
      <alignment/>
      <protection/>
    </xf>
    <xf numFmtId="0" fontId="2" fillId="0" borderId="0" xfId="23" applyFont="1" applyFill="1" applyBorder="1" applyAlignment="1">
      <alignment vertical="center"/>
      <protection/>
    </xf>
    <xf numFmtId="0" fontId="35" fillId="0" borderId="0" xfId="23" applyFont="1" applyFill="1" applyBorder="1" applyAlignment="1">
      <alignment vertical="center"/>
      <protection/>
    </xf>
    <xf numFmtId="0" fontId="35" fillId="0" borderId="0" xfId="23" applyFont="1" applyFill="1">
      <alignment/>
      <protection/>
    </xf>
    <xf numFmtId="0" fontId="2" fillId="2" borderId="20" xfId="23" applyFill="1" applyBorder="1">
      <alignment/>
      <protection/>
    </xf>
    <xf numFmtId="0" fontId="2" fillId="2" borderId="25" xfId="23" applyFill="1" applyBorder="1">
      <alignment/>
      <protection/>
    </xf>
    <xf numFmtId="170" fontId="9" fillId="0" borderId="9" xfId="23" applyNumberFormat="1" applyFont="1" applyFill="1" applyBorder="1" applyAlignment="1">
      <alignment horizontal="right" vertical="center"/>
      <protection/>
    </xf>
    <xf numFmtId="167" fontId="9" fillId="0" borderId="30" xfId="23" applyNumberFormat="1" applyFont="1" applyFill="1" applyBorder="1" applyAlignment="1">
      <alignment horizontal="left" vertical="center"/>
      <protection/>
    </xf>
    <xf numFmtId="167" fontId="9" fillId="0" borderId="22" xfId="23" applyNumberFormat="1" applyFont="1" applyFill="1" applyBorder="1" applyAlignment="1">
      <alignment horizontal="left" vertical="center"/>
      <protection/>
    </xf>
    <xf numFmtId="170" fontId="9" fillId="0" borderId="21" xfId="23" applyNumberFormat="1" applyFont="1" applyFill="1" applyBorder="1" applyAlignment="1">
      <alignment horizontal="right" vertical="center"/>
      <protection/>
    </xf>
    <xf numFmtId="167" fontId="9" fillId="0" borderId="47" xfId="23" applyNumberFormat="1" applyFont="1" applyFill="1" applyBorder="1" applyAlignment="1">
      <alignment horizontal="left" vertical="center"/>
      <protection/>
    </xf>
    <xf numFmtId="170" fontId="9" fillId="0" borderId="22" xfId="23" applyNumberFormat="1" applyFont="1" applyFill="1" applyBorder="1" applyAlignment="1">
      <alignment horizontal="right" vertical="center"/>
      <protection/>
    </xf>
    <xf numFmtId="167" fontId="9" fillId="0" borderId="126" xfId="23" applyNumberFormat="1" applyFont="1" applyFill="1" applyBorder="1" applyAlignment="1">
      <alignment horizontal="left" vertical="center"/>
      <protection/>
    </xf>
    <xf numFmtId="167" fontId="9" fillId="0" borderId="68" xfId="23" applyNumberFormat="1" applyFont="1" applyFill="1" applyBorder="1" applyAlignment="1">
      <alignment horizontal="left" vertical="center"/>
      <protection/>
    </xf>
    <xf numFmtId="170" fontId="9" fillId="0" borderId="24" xfId="23" applyNumberFormat="1" applyFont="1" applyFill="1" applyBorder="1" applyAlignment="1">
      <alignment horizontal="right" vertical="center"/>
      <protection/>
    </xf>
    <xf numFmtId="167" fontId="9" fillId="0" borderId="23" xfId="23" applyNumberFormat="1" applyFont="1" applyFill="1" applyBorder="1" applyAlignment="1">
      <alignment horizontal="left" vertical="center"/>
      <protection/>
    </xf>
    <xf numFmtId="167" fontId="9" fillId="0" borderId="91" xfId="23" applyNumberFormat="1" applyFont="1" applyFill="1" applyBorder="1" applyAlignment="1">
      <alignment horizontal="left" vertical="center"/>
      <protection/>
    </xf>
    <xf numFmtId="170" fontId="9" fillId="0" borderId="23" xfId="23" applyNumberFormat="1" applyFont="1" applyFill="1" applyBorder="1" applyAlignment="1">
      <alignment horizontal="right" vertical="center"/>
      <protection/>
    </xf>
    <xf numFmtId="167" fontId="9" fillId="0" borderId="27" xfId="23" applyNumberFormat="1" applyFont="1" applyFill="1" applyBorder="1" applyAlignment="1">
      <alignment horizontal="left" vertical="center"/>
      <protection/>
    </xf>
    <xf numFmtId="171" fontId="9" fillId="0" borderId="9" xfId="23" applyNumberFormat="1" applyFont="1" applyFill="1" applyBorder="1" applyAlignment="1">
      <alignment horizontal="right" vertical="center"/>
      <protection/>
    </xf>
    <xf numFmtId="169" fontId="9" fillId="0" borderId="0" xfId="23" applyNumberFormat="1" applyFont="1" applyFill="1" applyBorder="1" applyAlignment="1">
      <alignment horizontal="left" vertical="center"/>
      <protection/>
    </xf>
    <xf numFmtId="169" fontId="9" fillId="0" borderId="126" xfId="23" applyNumberFormat="1" applyFont="1" applyFill="1" applyBorder="1" applyAlignment="1">
      <alignment horizontal="left" vertical="center"/>
      <protection/>
    </xf>
    <xf numFmtId="169" fontId="9" fillId="0" borderId="68" xfId="23" applyNumberFormat="1" applyFont="1" applyFill="1" applyBorder="1" applyAlignment="1">
      <alignment horizontal="left" vertical="center"/>
      <protection/>
    </xf>
    <xf numFmtId="171" fontId="9" fillId="0" borderId="21" xfId="23" applyNumberFormat="1" applyFont="1" applyFill="1" applyBorder="1" applyAlignment="1">
      <alignment horizontal="right" vertical="center"/>
      <protection/>
    </xf>
    <xf numFmtId="169" fontId="9" fillId="0" borderId="22" xfId="23" applyNumberFormat="1" applyFont="1" applyFill="1" applyBorder="1" applyAlignment="1">
      <alignment horizontal="left" vertical="center"/>
      <protection/>
    </xf>
    <xf numFmtId="169" fontId="9" fillId="0" borderId="47" xfId="23" applyNumberFormat="1" applyFont="1" applyFill="1" applyBorder="1" applyAlignment="1">
      <alignment horizontal="left" vertical="center"/>
      <protection/>
    </xf>
    <xf numFmtId="171" fontId="9" fillId="0" borderId="22" xfId="23" applyNumberFormat="1" applyFont="1" applyFill="1" applyBorder="1" applyAlignment="1">
      <alignment horizontal="right" vertical="center"/>
      <protection/>
    </xf>
    <xf numFmtId="171" fontId="9" fillId="0" borderId="24" xfId="23" applyNumberFormat="1" applyFont="1" applyFill="1" applyBorder="1" applyAlignment="1">
      <alignment horizontal="right" vertical="center"/>
      <protection/>
    </xf>
    <xf numFmtId="169" fontId="9" fillId="0" borderId="23" xfId="23" applyNumberFormat="1" applyFont="1" applyFill="1" applyBorder="1" applyAlignment="1">
      <alignment horizontal="left" vertical="center"/>
      <protection/>
    </xf>
    <xf numFmtId="169" fontId="9" fillId="0" borderId="91" xfId="23" applyNumberFormat="1" applyFont="1" applyFill="1" applyBorder="1" applyAlignment="1">
      <alignment horizontal="left" vertical="center"/>
      <protection/>
    </xf>
    <xf numFmtId="167" fontId="9" fillId="0" borderId="110" xfId="23" applyNumberFormat="1" applyFont="1" applyFill="1" applyBorder="1" applyAlignment="1">
      <alignment horizontal="left" vertical="center"/>
      <protection/>
    </xf>
    <xf numFmtId="0" fontId="2" fillId="0" borderId="0" xfId="23" applyFill="1">
      <alignment/>
      <protection/>
    </xf>
    <xf numFmtId="0" fontId="2" fillId="2" borderId="1" xfId="23" applyFill="1" applyBorder="1" applyAlignment="1">
      <alignment vertical="center"/>
      <protection/>
    </xf>
    <xf numFmtId="0" fontId="2" fillId="2" borderId="127" xfId="23" applyFill="1" applyBorder="1" applyAlignment="1">
      <alignment vertical="center"/>
      <protection/>
    </xf>
    <xf numFmtId="167" fontId="9" fillId="0" borderId="28" xfId="23" applyNumberFormat="1" applyFont="1" applyFill="1" applyBorder="1" applyAlignment="1">
      <alignment horizontal="left" vertical="center"/>
      <protection/>
    </xf>
    <xf numFmtId="166" fontId="11" fillId="2" borderId="5" xfId="23" applyNumberFormat="1" applyFont="1" applyFill="1" applyBorder="1" applyAlignment="1">
      <alignment horizontal="left" vertical="center"/>
      <protection/>
    </xf>
    <xf numFmtId="166" fontId="8" fillId="0" borderId="23" xfId="23" applyNumberFormat="1" applyFont="1" applyFill="1" applyBorder="1" applyAlignment="1">
      <alignment horizontal="center" vertical="center"/>
      <protection/>
    </xf>
    <xf numFmtId="170" fontId="9" fillId="0" borderId="23" xfId="23" applyNumberFormat="1" applyFont="1" applyFill="1" applyBorder="1" applyAlignment="1">
      <alignment horizontal="right" vertical="center"/>
      <protection/>
    </xf>
    <xf numFmtId="167" fontId="9" fillId="0" borderId="91" xfId="23" applyNumberFormat="1" applyFont="1" applyFill="1" applyBorder="1" applyAlignment="1">
      <alignment horizontal="left" vertical="center"/>
      <protection/>
    </xf>
    <xf numFmtId="167" fontId="9" fillId="0" borderId="110" xfId="23" applyNumberFormat="1" applyFont="1" applyFill="1" applyBorder="1" applyAlignment="1">
      <alignment horizontal="left" vertical="center"/>
      <protection/>
    </xf>
    <xf numFmtId="2" fontId="35" fillId="2" borderId="0" xfId="23" applyNumberFormat="1" applyFont="1" applyFill="1">
      <alignment/>
      <protection/>
    </xf>
    <xf numFmtId="166" fontId="8" fillId="0" borderId="0" xfId="23" applyNumberFormat="1" applyFont="1" applyFill="1" applyBorder="1" applyAlignment="1">
      <alignment horizontal="center" vertical="center"/>
      <protection/>
    </xf>
    <xf numFmtId="170" fontId="9" fillId="0" borderId="0" xfId="23" applyNumberFormat="1" applyFont="1" applyFill="1" applyBorder="1" applyAlignment="1">
      <alignment horizontal="right" vertical="center"/>
      <protection/>
    </xf>
    <xf numFmtId="167" fontId="9" fillId="0" borderId="10" xfId="23" applyNumberFormat="1" applyFont="1" applyFill="1" applyBorder="1" applyAlignment="1">
      <alignment horizontal="left" vertical="center"/>
      <protection/>
    </xf>
    <xf numFmtId="167" fontId="9" fillId="0" borderId="11" xfId="23" applyNumberFormat="1" applyFont="1" applyFill="1" applyBorder="1" applyAlignment="1">
      <alignment horizontal="left" vertical="center"/>
      <protection/>
    </xf>
    <xf numFmtId="166" fontId="8" fillId="0" borderId="5" xfId="23" applyNumberFormat="1" applyFont="1" applyFill="1" applyBorder="1" applyAlignment="1">
      <alignment horizontal="center" vertical="center"/>
      <protection/>
    </xf>
    <xf numFmtId="170" fontId="9" fillId="0" borderId="5" xfId="23" applyNumberFormat="1" applyFont="1" applyFill="1" applyBorder="1" applyAlignment="1">
      <alignment horizontal="right" vertical="center"/>
      <protection/>
    </xf>
    <xf numFmtId="167" fontId="9" fillId="0" borderId="6" xfId="23" applyNumberFormat="1" applyFont="1" applyFill="1" applyBorder="1" applyAlignment="1">
      <alignment horizontal="left" vertical="center"/>
      <protection/>
    </xf>
    <xf numFmtId="167" fontId="9" fillId="0" borderId="7" xfId="23" applyNumberFormat="1" applyFont="1" applyFill="1" applyBorder="1" applyAlignment="1">
      <alignment horizontal="left" vertical="center"/>
      <protection/>
    </xf>
    <xf numFmtId="166" fontId="8" fillId="0" borderId="20" xfId="23" applyNumberFormat="1" applyFont="1" applyFill="1" applyBorder="1" applyAlignment="1">
      <alignment horizontal="center" vertical="center"/>
      <protection/>
    </xf>
    <xf numFmtId="170" fontId="9" fillId="0" borderId="20" xfId="23" applyNumberFormat="1" applyFont="1" applyFill="1" applyBorder="1" applyAlignment="1">
      <alignment horizontal="right" vertical="center"/>
      <protection/>
    </xf>
    <xf numFmtId="166" fontId="8" fillId="0" borderId="9" xfId="23" applyNumberFormat="1" applyFont="1" applyFill="1" applyBorder="1" applyAlignment="1">
      <alignment horizontal="center" vertical="center"/>
      <protection/>
    </xf>
    <xf numFmtId="165" fontId="2" fillId="2" borderId="20" xfId="24" applyNumberFormat="1" applyFill="1" applyBorder="1" applyAlignment="1">
      <alignment/>
    </xf>
    <xf numFmtId="166" fontId="35" fillId="2" borderId="20" xfId="23" applyNumberFormat="1" applyFont="1" applyFill="1" applyBorder="1">
      <alignment/>
      <protection/>
    </xf>
    <xf numFmtId="166" fontId="35" fillId="2" borderId="25" xfId="23" applyNumberFormat="1" applyFont="1" applyFill="1" applyBorder="1">
      <alignment/>
      <protection/>
    </xf>
    <xf numFmtId="168" fontId="8" fillId="0" borderId="0" xfId="23" applyNumberFormat="1" applyFont="1" applyFill="1" applyBorder="1" applyAlignment="1">
      <alignment horizontal="center" vertical="center"/>
      <protection/>
    </xf>
    <xf numFmtId="171" fontId="9" fillId="0" borderId="0" xfId="23" applyNumberFormat="1" applyFont="1" applyFill="1" applyBorder="1" applyAlignment="1">
      <alignment horizontal="right" vertical="center"/>
      <protection/>
    </xf>
    <xf numFmtId="169" fontId="9" fillId="0" borderId="10" xfId="23" applyNumberFormat="1" applyFont="1" applyFill="1" applyBorder="1" applyAlignment="1">
      <alignment horizontal="left" vertical="center"/>
      <protection/>
    </xf>
    <xf numFmtId="169" fontId="9" fillId="0" borderId="11" xfId="23" applyNumberFormat="1" applyFont="1" applyFill="1" applyBorder="1" applyAlignment="1">
      <alignment horizontal="left" vertical="center"/>
      <protection/>
    </xf>
    <xf numFmtId="167" fontId="9" fillId="0" borderId="20" xfId="23" applyNumberFormat="1" applyFont="1" applyFill="1" applyBorder="1" applyAlignment="1">
      <alignment horizontal="left" vertical="center"/>
      <protection/>
    </xf>
    <xf numFmtId="167" fontId="9" fillId="0" borderId="25" xfId="23" applyNumberFormat="1" applyFont="1" applyFill="1" applyBorder="1" applyAlignment="1">
      <alignment horizontal="left" vertical="center"/>
      <protection/>
    </xf>
    <xf numFmtId="166" fontId="8" fillId="0" borderId="15" xfId="23" applyNumberFormat="1" applyFont="1" applyFill="1" applyBorder="1" applyAlignment="1">
      <alignment horizontal="center" vertical="center"/>
      <protection/>
    </xf>
    <xf numFmtId="170" fontId="9" fillId="0" borderId="15" xfId="23" applyNumberFormat="1" applyFont="1" applyFill="1" applyBorder="1" applyAlignment="1">
      <alignment horizontal="right" vertical="center"/>
      <protection/>
    </xf>
    <xf numFmtId="167" fontId="9" fillId="0" borderId="16" xfId="23" applyNumberFormat="1" applyFont="1" applyFill="1" applyBorder="1" applyAlignment="1">
      <alignment horizontal="left" vertical="center"/>
      <protection/>
    </xf>
    <xf numFmtId="167" fontId="9" fillId="0" borderId="49" xfId="23" applyNumberFormat="1" applyFont="1" applyFill="1" applyBorder="1" applyAlignment="1">
      <alignment horizontal="left" vertical="center"/>
      <protection/>
    </xf>
    <xf numFmtId="0" fontId="12" fillId="2" borderId="0" xfId="23" applyFont="1" applyFill="1">
      <alignment/>
      <protection/>
    </xf>
    <xf numFmtId="0" fontId="2" fillId="2" borderId="0" xfId="23" applyFill="1" applyAlignment="1">
      <alignment wrapText="1"/>
      <protection/>
    </xf>
    <xf numFmtId="0" fontId="11" fillId="2" borderId="0" xfId="23" applyFont="1" applyFill="1" applyAlignment="1">
      <alignment/>
      <protection/>
    </xf>
    <xf numFmtId="0" fontId="8" fillId="2" borderId="20" xfId="23" applyFont="1" applyFill="1" applyBorder="1" applyAlignment="1">
      <alignment vertical="center" wrapText="1"/>
      <protection/>
    </xf>
    <xf numFmtId="0" fontId="8" fillId="2" borderId="25" xfId="23" applyFont="1" applyFill="1" applyBorder="1" applyAlignment="1">
      <alignment vertical="center" wrapText="1"/>
      <protection/>
    </xf>
    <xf numFmtId="0" fontId="2" fillId="2" borderId="7" xfId="23" applyFill="1" applyBorder="1" applyAlignment="1">
      <alignment wrapText="1"/>
      <protection/>
    </xf>
    <xf numFmtId="170" fontId="9" fillId="0" borderId="45" xfId="23" applyNumberFormat="1" applyFont="1" applyFill="1" applyBorder="1" applyAlignment="1">
      <alignment horizontal="right" vertical="center"/>
      <protection/>
    </xf>
    <xf numFmtId="167" fontId="9" fillId="0" borderId="44" xfId="23" applyNumberFormat="1" applyFont="1" applyFill="1" applyBorder="1" applyAlignment="1">
      <alignment horizontal="left" vertical="center"/>
      <protection/>
    </xf>
    <xf numFmtId="167" fontId="9" fillId="0" borderId="128" xfId="23" applyNumberFormat="1" applyFont="1" applyFill="1" applyBorder="1" applyAlignment="1">
      <alignment horizontal="left" vertical="center"/>
      <protection/>
    </xf>
    <xf numFmtId="0" fontId="8" fillId="0" borderId="129" xfId="23" applyFont="1" applyFill="1" applyBorder="1" applyAlignment="1">
      <alignment vertical="center"/>
      <protection/>
    </xf>
    <xf numFmtId="0" fontId="8" fillId="0" borderId="41" xfId="23" applyFont="1" applyFill="1" applyBorder="1" applyAlignment="1">
      <alignment vertical="center"/>
      <protection/>
    </xf>
    <xf numFmtId="0" fontId="8" fillId="0" borderId="130" xfId="23" applyFont="1" applyFill="1" applyBorder="1" applyAlignment="1">
      <alignment vertical="center"/>
      <protection/>
    </xf>
    <xf numFmtId="170" fontId="9" fillId="0" borderId="15" xfId="23" applyNumberFormat="1" applyFont="1" applyFill="1" applyBorder="1" applyAlignment="1">
      <alignment horizontal="right" vertical="center" wrapText="1"/>
      <protection/>
    </xf>
    <xf numFmtId="167" fontId="9" fillId="0" borderId="49" xfId="23" applyNumberFormat="1" applyFont="1" applyFill="1" applyBorder="1" applyAlignment="1">
      <alignment horizontal="left" vertical="center" wrapText="1"/>
      <protection/>
    </xf>
    <xf numFmtId="0" fontId="12" fillId="0" borderId="131" xfId="23" applyFont="1" applyFill="1" applyBorder="1" applyAlignment="1">
      <alignment vertical="center"/>
      <protection/>
    </xf>
    <xf numFmtId="0" fontId="12" fillId="0" borderId="23" xfId="23" applyFont="1" applyFill="1" applyBorder="1" applyAlignment="1">
      <alignment vertical="center"/>
      <protection/>
    </xf>
    <xf numFmtId="0" fontId="12" fillId="0" borderId="131" xfId="23" applyFont="1" applyFill="1" applyBorder="1" applyAlignment="1">
      <alignment vertical="center" wrapText="1"/>
      <protection/>
    </xf>
    <xf numFmtId="0" fontId="12" fillId="0" borderId="110" xfId="23" applyFont="1" applyFill="1" applyBorder="1" applyAlignment="1">
      <alignment vertical="center" wrapText="1"/>
      <protection/>
    </xf>
    <xf numFmtId="0" fontId="8" fillId="0" borderId="0" xfId="23" applyFont="1" applyFill="1" applyBorder="1" applyAlignment="1">
      <alignment vertical="center"/>
      <protection/>
    </xf>
    <xf numFmtId="0" fontId="8" fillId="0" borderId="10" xfId="23" applyFont="1" applyFill="1" applyBorder="1" applyAlignment="1">
      <alignment vertical="center"/>
      <protection/>
    </xf>
    <xf numFmtId="0" fontId="8" fillId="0" borderId="0" xfId="23" applyFont="1" applyFill="1" applyBorder="1" applyAlignment="1">
      <alignment vertical="center" wrapText="1"/>
      <protection/>
    </xf>
    <xf numFmtId="0" fontId="8" fillId="0" borderId="11" xfId="23" applyFont="1" applyFill="1" applyBorder="1" applyAlignment="1">
      <alignment vertical="center" wrapText="1"/>
      <protection/>
    </xf>
    <xf numFmtId="170" fontId="9" fillId="0" borderId="22" xfId="23" applyNumberFormat="1" applyFont="1" applyFill="1" applyBorder="1" applyAlignment="1">
      <alignment horizontal="right" vertical="center"/>
      <protection/>
    </xf>
    <xf numFmtId="167" fontId="9" fillId="0" borderId="47" xfId="23" applyNumberFormat="1" applyFont="1" applyFill="1" applyBorder="1" applyAlignment="1">
      <alignment horizontal="left" vertical="center"/>
      <protection/>
    </xf>
    <xf numFmtId="167" fontId="9" fillId="0" borderId="68" xfId="23" applyNumberFormat="1" applyFont="1" applyFill="1" applyBorder="1" applyAlignment="1">
      <alignment horizontal="left" vertical="center"/>
      <protection/>
    </xf>
    <xf numFmtId="0" fontId="8" fillId="2" borderId="131" xfId="23" applyFont="1" applyFill="1" applyBorder="1" applyAlignment="1">
      <alignment vertical="center"/>
      <protection/>
    </xf>
    <xf numFmtId="0" fontId="8" fillId="0" borderId="5" xfId="23" applyFont="1" applyFill="1" applyBorder="1" applyAlignment="1">
      <alignment vertical="center"/>
      <protection/>
    </xf>
    <xf numFmtId="0" fontId="8" fillId="0" borderId="6" xfId="23" applyFont="1" applyFill="1" applyBorder="1" applyAlignment="1">
      <alignment vertical="center"/>
      <protection/>
    </xf>
    <xf numFmtId="0" fontId="8" fillId="0" borderId="5" xfId="23" applyFont="1" applyFill="1" applyBorder="1" applyAlignment="1">
      <alignment vertical="center" wrapText="1"/>
      <protection/>
    </xf>
    <xf numFmtId="0" fontId="8" fillId="0" borderId="7" xfId="23" applyFont="1" applyFill="1" applyBorder="1" applyAlignment="1">
      <alignment vertical="center" wrapText="1"/>
      <protection/>
    </xf>
    <xf numFmtId="170" fontId="9" fillId="2" borderId="15" xfId="23" applyNumberFormat="1" applyFont="1" applyFill="1" applyBorder="1" applyAlignment="1">
      <alignment horizontal="right" vertical="center" wrapText="1"/>
      <protection/>
    </xf>
    <xf numFmtId="167" fontId="9" fillId="2" borderId="49" xfId="23" applyNumberFormat="1" applyFont="1" applyFill="1" applyBorder="1" applyAlignment="1">
      <alignment horizontal="left" vertical="center" wrapText="1"/>
      <protection/>
    </xf>
    <xf numFmtId="0" fontId="5" fillId="2" borderId="0" xfId="20" applyFont="1" applyFill="1" applyAlignment="1">
      <alignment/>
    </xf>
    <xf numFmtId="166" fontId="0" fillId="2" borderId="0" xfId="0" applyNumberFormat="1" applyFill="1" applyAlignment="1">
      <alignment/>
    </xf>
    <xf numFmtId="175" fontId="0" fillId="2" borderId="0" xfId="0" applyNumberFormat="1" applyFill="1" applyAlignment="1">
      <alignment/>
    </xf>
    <xf numFmtId="167" fontId="0" fillId="2" borderId="0" xfId="0" applyNumberFormat="1" applyFill="1" applyAlignment="1">
      <alignment/>
    </xf>
    <xf numFmtId="174" fontId="0" fillId="2" borderId="0" xfId="0" applyNumberFormat="1" applyFill="1" applyAlignment="1">
      <alignment/>
    </xf>
    <xf numFmtId="207" fontId="0" fillId="2" borderId="0" xfId="0" applyNumberFormat="1" applyFill="1" applyAlignment="1">
      <alignment/>
    </xf>
    <xf numFmtId="208" fontId="0" fillId="2" borderId="0" xfId="0" applyNumberFormat="1" applyFill="1" applyAlignment="1">
      <alignment/>
    </xf>
    <xf numFmtId="0" fontId="5" fillId="0" borderId="0" xfId="20" applyAlignment="1">
      <alignment/>
    </xf>
    <xf numFmtId="0" fontId="0" fillId="0" borderId="0" xfId="0" applyFont="1" applyFill="1" applyAlignment="1">
      <alignment/>
    </xf>
    <xf numFmtId="0" fontId="2" fillId="2" borderId="32" xfId="21" applyFont="1" applyFill="1" applyBorder="1" applyAlignment="1">
      <alignment horizontal="left" vertical="center"/>
      <protection/>
    </xf>
    <xf numFmtId="0" fontId="2" fillId="2" borderId="132" xfId="0" applyFont="1" applyFill="1" applyBorder="1" applyAlignment="1">
      <alignment horizontal="left" vertical="center" indent="3"/>
    </xf>
    <xf numFmtId="0" fontId="2" fillId="2" borderId="125" xfId="21" applyFont="1" applyFill="1" applyBorder="1" applyAlignment="1">
      <alignment horizontal="left" vertical="center"/>
      <protection/>
    </xf>
    <xf numFmtId="0" fontId="3" fillId="2" borderId="0" xfId="21" applyFont="1" applyFill="1" applyBorder="1" applyAlignment="1">
      <alignment horizontal="center" vertical="center"/>
      <protection/>
    </xf>
    <xf numFmtId="169" fontId="36" fillId="2" borderId="0" xfId="0" applyNumberFormat="1" applyFont="1" applyFill="1" applyBorder="1" applyAlignment="1">
      <alignment horizontal="left"/>
    </xf>
    <xf numFmtId="0" fontId="29" fillId="0" borderId="0" xfId="0" applyFont="1" applyAlignment="1">
      <alignment/>
    </xf>
    <xf numFmtId="0" fontId="0" fillId="2" borderId="90" xfId="0" applyFont="1" applyFill="1" applyBorder="1" applyAlignment="1">
      <alignment/>
    </xf>
    <xf numFmtId="166" fontId="14" fillId="2" borderId="133" xfId="0" applyNumberFormat="1" applyFont="1" applyFill="1" applyBorder="1" applyAlignment="1">
      <alignment horizontal="center"/>
    </xf>
    <xf numFmtId="170" fontId="14" fillId="2" borderId="134" xfId="0" applyNumberFormat="1" applyFont="1" applyFill="1" applyBorder="1" applyAlignment="1">
      <alignment horizontal="right"/>
    </xf>
    <xf numFmtId="167" fontId="14" fillId="2" borderId="135" xfId="0" applyNumberFormat="1" applyFont="1" applyFill="1" applyBorder="1" applyAlignment="1">
      <alignment horizontal="left"/>
    </xf>
    <xf numFmtId="171" fontId="14" fillId="2" borderId="45" xfId="0" applyNumberFormat="1" applyFont="1" applyFill="1" applyBorder="1" applyAlignment="1">
      <alignment horizontal="right"/>
    </xf>
    <xf numFmtId="169" fontId="14" fillId="2" borderId="104" xfId="0" applyNumberFormat="1" applyFont="1" applyFill="1" applyBorder="1" applyAlignment="1">
      <alignment horizontal="left"/>
    </xf>
    <xf numFmtId="210" fontId="14" fillId="2" borderId="45" xfId="0" applyNumberFormat="1" applyFont="1" applyFill="1" applyBorder="1" applyAlignment="1">
      <alignment horizontal="right"/>
    </xf>
    <xf numFmtId="211" fontId="14" fillId="2" borderId="104" xfId="0" applyNumberFormat="1" applyFont="1" applyFill="1" applyBorder="1" applyAlignment="1">
      <alignment horizontal="left"/>
    </xf>
    <xf numFmtId="166" fontId="14" fillId="2" borderId="136" xfId="0" applyNumberFormat="1" applyFont="1" applyFill="1" applyBorder="1" applyAlignment="1">
      <alignment horizontal="center"/>
    </xf>
    <xf numFmtId="170" fontId="14" fillId="2" borderId="129" xfId="0" applyNumberFormat="1" applyFont="1" applyFill="1" applyBorder="1" applyAlignment="1">
      <alignment horizontal="right"/>
    </xf>
    <xf numFmtId="167" fontId="14" fillId="2" borderId="137" xfId="0" applyNumberFormat="1" applyFont="1" applyFill="1" applyBorder="1" applyAlignment="1">
      <alignment horizontal="left"/>
    </xf>
    <xf numFmtId="166" fontId="14" fillId="2" borderId="136" xfId="0" applyNumberFormat="1" applyFont="1" applyFill="1" applyBorder="1" applyAlignment="1">
      <alignment horizontal="center"/>
    </xf>
    <xf numFmtId="209" fontId="14" fillId="2" borderId="105" xfId="0" applyNumberFormat="1" applyFont="1" applyFill="1" applyBorder="1" applyAlignment="1">
      <alignment horizontal="center"/>
    </xf>
    <xf numFmtId="210" fontId="14" fillId="2" borderId="45" xfId="0" applyNumberFormat="1" applyFont="1" applyFill="1" applyBorder="1" applyAlignment="1">
      <alignment horizontal="right"/>
    </xf>
    <xf numFmtId="211" fontId="14" fillId="2" borderId="104" xfId="0" applyNumberFormat="1" applyFont="1" applyFill="1" applyBorder="1" applyAlignment="1">
      <alignment horizontal="left"/>
    </xf>
    <xf numFmtId="166" fontId="14" fillId="2" borderId="53" xfId="0" applyNumberFormat="1" applyFont="1" applyFill="1" applyBorder="1" applyAlignment="1">
      <alignment horizontal="center"/>
    </xf>
    <xf numFmtId="170" fontId="14" fillId="2" borderId="0" xfId="0" applyNumberFormat="1" applyFont="1" applyFill="1" applyBorder="1" applyAlignment="1">
      <alignment horizontal="right"/>
    </xf>
    <xf numFmtId="167" fontId="14" fillId="2" borderId="55" xfId="0" applyNumberFormat="1" applyFont="1" applyFill="1" applyBorder="1" applyAlignment="1">
      <alignment horizontal="left"/>
    </xf>
    <xf numFmtId="166" fontId="14" fillId="2" borderId="53" xfId="0" applyNumberFormat="1" applyFont="1" applyFill="1" applyBorder="1" applyAlignment="1">
      <alignment horizontal="center"/>
    </xf>
    <xf numFmtId="170" fontId="14" fillId="2" borderId="0" xfId="0" applyNumberFormat="1" applyFont="1" applyFill="1" applyBorder="1" applyAlignment="1">
      <alignment horizontal="right"/>
    </xf>
    <xf numFmtId="167" fontId="14" fillId="2" borderId="55" xfId="0" applyNumberFormat="1" applyFont="1" applyFill="1" applyBorder="1" applyAlignment="1">
      <alignment horizontal="left"/>
    </xf>
    <xf numFmtId="209" fontId="14" fillId="2" borderId="60" xfId="0" applyNumberFormat="1" applyFont="1" applyFill="1" applyBorder="1" applyAlignment="1">
      <alignment horizontal="center"/>
    </xf>
    <xf numFmtId="210" fontId="14" fillId="2" borderId="65" xfId="0" applyNumberFormat="1" applyFont="1" applyFill="1" applyBorder="1" applyAlignment="1">
      <alignment horizontal="right"/>
    </xf>
    <xf numFmtId="211" fontId="14" fillId="2" borderId="66" xfId="0" applyNumberFormat="1" applyFont="1" applyFill="1" applyBorder="1" applyAlignment="1">
      <alignment horizontal="left"/>
    </xf>
    <xf numFmtId="210" fontId="14" fillId="2" borderId="65" xfId="0" applyNumberFormat="1" applyFont="1" applyFill="1" applyBorder="1" applyAlignment="1">
      <alignment horizontal="right"/>
    </xf>
    <xf numFmtId="211" fontId="14" fillId="2" borderId="66" xfId="0" applyNumberFormat="1" applyFont="1" applyFill="1" applyBorder="1" applyAlignment="1">
      <alignment horizontal="left"/>
    </xf>
    <xf numFmtId="0" fontId="15" fillId="2" borderId="64" xfId="0" applyFont="1" applyFill="1" applyBorder="1" applyAlignment="1">
      <alignment/>
    </xf>
    <xf numFmtId="0" fontId="0" fillId="0" borderId="138" xfId="0" applyFont="1" applyBorder="1" applyAlignment="1">
      <alignment/>
    </xf>
    <xf numFmtId="0" fontId="13" fillId="2" borderId="139" xfId="0" applyFont="1" applyFill="1" applyBorder="1" applyAlignment="1">
      <alignment/>
    </xf>
    <xf numFmtId="0" fontId="3" fillId="2" borderId="78" xfId="0" applyFont="1" applyFill="1" applyBorder="1" applyAlignment="1">
      <alignment/>
    </xf>
    <xf numFmtId="0" fontId="0" fillId="2" borderId="76" xfId="0" applyFont="1" applyFill="1" applyBorder="1" applyAlignment="1">
      <alignment/>
    </xf>
    <xf numFmtId="0" fontId="0" fillId="2" borderId="140" xfId="0" applyFont="1" applyFill="1" applyBorder="1" applyAlignment="1">
      <alignment/>
    </xf>
    <xf numFmtId="0" fontId="13" fillId="2" borderId="141" xfId="0" applyFont="1" applyFill="1" applyBorder="1" applyAlignment="1">
      <alignment/>
    </xf>
    <xf numFmtId="0" fontId="13" fillId="2" borderId="78" xfId="0" applyFont="1" applyFill="1" applyBorder="1" applyAlignment="1">
      <alignment/>
    </xf>
    <xf numFmtId="0" fontId="14" fillId="2" borderId="142" xfId="0" applyFont="1" applyFill="1" applyBorder="1" applyAlignment="1">
      <alignment horizontal="center"/>
    </xf>
    <xf numFmtId="0" fontId="14" fillId="2" borderId="143" xfId="0" applyFont="1" applyFill="1" applyBorder="1" applyAlignment="1">
      <alignment horizontal="center"/>
    </xf>
    <xf numFmtId="0" fontId="2" fillId="2" borderId="144" xfId="0" applyFont="1" applyFill="1" applyBorder="1" applyAlignment="1">
      <alignment horizontal="center"/>
    </xf>
    <xf numFmtId="167" fontId="2" fillId="2" borderId="68" xfId="0" applyNumberFormat="1" applyFont="1" applyFill="1" applyBorder="1" applyAlignment="1">
      <alignment horizontal="left"/>
    </xf>
    <xf numFmtId="174" fontId="3" fillId="0" borderId="0" xfId="0" applyNumberFormat="1" applyFont="1" applyFill="1" applyBorder="1" applyAlignment="1">
      <alignment horizontal="center"/>
    </xf>
    <xf numFmtId="0" fontId="43" fillId="2" borderId="0" xfId="0" applyFont="1" applyFill="1" applyAlignment="1">
      <alignment/>
    </xf>
    <xf numFmtId="166" fontId="8" fillId="2" borderId="4" xfId="23" applyNumberFormat="1" applyFont="1" applyFill="1" applyBorder="1" applyAlignment="1">
      <alignment horizontal="center" vertical="center"/>
      <protection/>
    </xf>
    <xf numFmtId="166" fontId="8" fillId="2" borderId="6" xfId="23" applyNumberFormat="1" applyFont="1" applyFill="1" applyBorder="1" applyAlignment="1">
      <alignment horizontal="center" vertical="center"/>
      <protection/>
    </xf>
    <xf numFmtId="166" fontId="8" fillId="0" borderId="5" xfId="23" applyNumberFormat="1" applyFont="1" applyFill="1" applyBorder="1" applyAlignment="1">
      <alignment horizontal="center" vertical="center"/>
      <protection/>
    </xf>
    <xf numFmtId="166" fontId="8" fillId="0" borderId="114" xfId="23" applyNumberFormat="1" applyFont="1" applyFill="1" applyBorder="1" applyAlignment="1">
      <alignment horizontal="center" vertical="center"/>
      <protection/>
    </xf>
    <xf numFmtId="166" fontId="8" fillId="0" borderId="7" xfId="23" applyNumberFormat="1" applyFont="1" applyFill="1" applyBorder="1" applyAlignment="1">
      <alignment horizontal="center" vertical="center"/>
      <protection/>
    </xf>
    <xf numFmtId="166" fontId="8" fillId="2" borderId="145" xfId="23" applyNumberFormat="1" applyFont="1" applyFill="1" applyBorder="1" applyAlignment="1">
      <alignment horizontal="center" vertical="center"/>
      <protection/>
    </xf>
    <xf numFmtId="0" fontId="2" fillId="2" borderId="146" xfId="23" applyFill="1" applyBorder="1" applyAlignment="1">
      <alignment vertical="center"/>
      <protection/>
    </xf>
    <xf numFmtId="0" fontId="2" fillId="2" borderId="21" xfId="23" applyFill="1" applyBorder="1" applyAlignment="1">
      <alignment vertical="center"/>
      <protection/>
    </xf>
    <xf numFmtId="0" fontId="2" fillId="2" borderId="146" xfId="23" applyFont="1" applyFill="1" applyBorder="1" applyAlignment="1">
      <alignment vertical="center"/>
      <protection/>
    </xf>
    <xf numFmtId="0" fontId="8" fillId="2" borderId="147" xfId="23" applyNumberFormat="1" applyFont="1" applyFill="1" applyBorder="1" applyAlignment="1">
      <alignment horizontal="center" vertical="center"/>
      <protection/>
    </xf>
    <xf numFmtId="0" fontId="8" fillId="2" borderId="108" xfId="23" applyNumberFormat="1" applyFont="1" applyFill="1" applyBorder="1" applyAlignment="1">
      <alignment horizontal="center" vertical="center"/>
      <protection/>
    </xf>
    <xf numFmtId="0" fontId="8" fillId="2" borderId="24" xfId="23" applyNumberFormat="1" applyFont="1" applyFill="1" applyBorder="1" applyAlignment="1">
      <alignment horizontal="center" vertical="center"/>
      <protection/>
    </xf>
    <xf numFmtId="0" fontId="8" fillId="2" borderId="23" xfId="23" applyNumberFormat="1" applyFont="1" applyFill="1" applyBorder="1" applyAlignment="1">
      <alignment horizontal="center" vertical="center"/>
      <protection/>
    </xf>
    <xf numFmtId="0" fontId="8" fillId="2" borderId="127" xfId="23" applyNumberFormat="1" applyFont="1" applyFill="1" applyBorder="1" applyAlignment="1">
      <alignment horizontal="center" vertical="center"/>
      <protection/>
    </xf>
    <xf numFmtId="0" fontId="8" fillId="2" borderId="91" xfId="23" applyNumberFormat="1" applyFont="1" applyFill="1" applyBorder="1" applyAlignment="1">
      <alignment horizontal="center" vertical="center"/>
      <protection/>
    </xf>
    <xf numFmtId="166" fontId="8" fillId="0" borderId="134" xfId="23" applyNumberFormat="1" applyFont="1" applyFill="1" applyBorder="1" applyAlignment="1">
      <alignment horizontal="center" vertical="center"/>
      <protection/>
    </xf>
    <xf numFmtId="166" fontId="8" fillId="0" borderId="148" xfId="23" applyNumberFormat="1" applyFont="1" applyFill="1" applyBorder="1" applyAlignment="1">
      <alignment horizontal="center" vertical="center"/>
      <protection/>
    </xf>
    <xf numFmtId="166" fontId="8" fillId="0" borderId="149" xfId="23" applyNumberFormat="1" applyFont="1" applyFill="1" applyBorder="1" applyAlignment="1">
      <alignment horizontal="center" vertical="center"/>
      <protection/>
    </xf>
    <xf numFmtId="0" fontId="2" fillId="2" borderId="9" xfId="23" applyFill="1" applyBorder="1" applyAlignment="1">
      <alignment vertical="center"/>
      <protection/>
    </xf>
    <xf numFmtId="0" fontId="2" fillId="2" borderId="14" xfId="23" applyFill="1" applyBorder="1" applyAlignment="1">
      <alignment vertical="center"/>
      <protection/>
    </xf>
    <xf numFmtId="166" fontId="8" fillId="2" borderId="146" xfId="23" applyNumberFormat="1" applyFont="1" applyFill="1" applyBorder="1" applyAlignment="1">
      <alignment horizontal="center" vertical="center"/>
      <protection/>
    </xf>
    <xf numFmtId="168" fontId="8" fillId="0" borderId="134" xfId="23" applyNumberFormat="1" applyFont="1" applyFill="1" applyBorder="1" applyAlignment="1">
      <alignment horizontal="center" vertical="center"/>
      <protection/>
    </xf>
    <xf numFmtId="168" fontId="8" fillId="0" borderId="148" xfId="23" applyNumberFormat="1" applyFont="1" applyFill="1" applyBorder="1" applyAlignment="1">
      <alignment horizontal="center" vertical="center"/>
      <protection/>
    </xf>
    <xf numFmtId="168" fontId="8" fillId="0" borderId="149" xfId="23" applyNumberFormat="1" applyFont="1" applyFill="1" applyBorder="1" applyAlignment="1">
      <alignment horizontal="center" vertical="center"/>
      <protection/>
    </xf>
    <xf numFmtId="0" fontId="2" fillId="2" borderId="121" xfId="23" applyFill="1" applyBorder="1" applyAlignment="1">
      <alignment vertical="top" wrapText="1"/>
      <protection/>
    </xf>
    <xf numFmtId="0" fontId="2" fillId="2" borderId="124" xfId="23" applyFill="1" applyBorder="1" applyAlignment="1">
      <alignment vertical="top" wrapText="1"/>
      <protection/>
    </xf>
    <xf numFmtId="0" fontId="2" fillId="2" borderId="13" xfId="23" applyFill="1" applyBorder="1" applyAlignment="1">
      <alignment vertical="top" wrapText="1"/>
      <protection/>
    </xf>
    <xf numFmtId="0" fontId="2" fillId="2" borderId="4" xfId="23" applyFill="1" applyBorder="1" applyAlignment="1">
      <alignment vertical="center"/>
      <protection/>
    </xf>
    <xf numFmtId="0" fontId="2" fillId="2" borderId="0" xfId="23" applyFill="1" applyBorder="1" applyAlignment="1">
      <alignment vertical="center"/>
      <protection/>
    </xf>
    <xf numFmtId="0" fontId="2" fillId="2" borderId="23" xfId="23" applyFill="1" applyBorder="1" applyAlignment="1">
      <alignment vertical="center"/>
      <protection/>
    </xf>
    <xf numFmtId="168" fontId="8" fillId="2" borderId="146" xfId="23" applyNumberFormat="1" applyFont="1" applyFill="1" applyBorder="1" applyAlignment="1">
      <alignment horizontal="center" vertical="center"/>
      <protection/>
    </xf>
    <xf numFmtId="168" fontId="8" fillId="2" borderId="145" xfId="23" applyNumberFormat="1" applyFont="1" applyFill="1" applyBorder="1" applyAlignment="1">
      <alignment horizontal="center" vertical="center"/>
      <protection/>
    </xf>
    <xf numFmtId="168" fontId="8" fillId="0" borderId="5" xfId="23" applyNumberFormat="1" applyFont="1" applyFill="1" applyBorder="1" applyAlignment="1">
      <alignment horizontal="center" vertical="center"/>
      <protection/>
    </xf>
    <xf numFmtId="168" fontId="8" fillId="0" borderId="114" xfId="23" applyNumberFormat="1" applyFont="1" applyFill="1" applyBorder="1" applyAlignment="1">
      <alignment horizontal="center" vertical="center"/>
      <protection/>
    </xf>
    <xf numFmtId="168" fontId="8" fillId="0" borderId="7" xfId="23" applyNumberFormat="1" applyFont="1" applyFill="1" applyBorder="1" applyAlignment="1">
      <alignment horizontal="center" vertical="center"/>
      <protection/>
    </xf>
    <xf numFmtId="166" fontId="8" fillId="0" borderId="0" xfId="23" applyNumberFormat="1" applyFont="1" applyFill="1" applyBorder="1" applyAlignment="1">
      <alignment horizontal="center" vertical="center"/>
      <protection/>
    </xf>
    <xf numFmtId="166" fontId="8" fillId="0" borderId="30" xfId="23" applyNumberFormat="1" applyFont="1" applyFill="1" applyBorder="1" applyAlignment="1">
      <alignment horizontal="center" vertical="center"/>
      <protection/>
    </xf>
    <xf numFmtId="166" fontId="8" fillId="0" borderId="11" xfId="23" applyNumberFormat="1" applyFont="1" applyFill="1" applyBorder="1" applyAlignment="1">
      <alignment horizontal="center" vertical="center"/>
      <protection/>
    </xf>
    <xf numFmtId="0" fontId="2" fillId="2" borderId="12" xfId="23" applyFill="1" applyBorder="1" applyAlignment="1">
      <alignment vertical="top" wrapText="1"/>
      <protection/>
    </xf>
    <xf numFmtId="168" fontId="8" fillId="2" borderId="4" xfId="23" applyNumberFormat="1" applyFont="1" applyFill="1" applyBorder="1" applyAlignment="1">
      <alignment horizontal="center" vertical="center"/>
      <protection/>
    </xf>
    <xf numFmtId="168" fontId="8" fillId="2" borderId="6" xfId="23" applyNumberFormat="1" applyFont="1" applyFill="1" applyBorder="1" applyAlignment="1">
      <alignment horizontal="center" vertical="center"/>
      <protection/>
    </xf>
    <xf numFmtId="166" fontId="8" fillId="2" borderId="9" xfId="23" applyNumberFormat="1" applyFont="1" applyFill="1" applyBorder="1" applyAlignment="1">
      <alignment horizontal="center" vertical="center"/>
      <protection/>
    </xf>
    <xf numFmtId="166" fontId="8" fillId="2" borderId="10" xfId="23" applyNumberFormat="1" applyFont="1" applyFill="1" applyBorder="1" applyAlignment="1">
      <alignment horizontal="center" vertical="center"/>
      <protection/>
    </xf>
    <xf numFmtId="0" fontId="2" fillId="2" borderId="19" xfId="23" applyFill="1" applyBorder="1" applyAlignment="1">
      <alignment vertical="center"/>
      <protection/>
    </xf>
    <xf numFmtId="0" fontId="2" fillId="2" borderId="20" xfId="23" applyFill="1" applyBorder="1" applyAlignment="1">
      <alignment vertical="center"/>
      <protection/>
    </xf>
    <xf numFmtId="0" fontId="0" fillId="0" borderId="20" xfId="0" applyBorder="1" applyAlignment="1">
      <alignment/>
    </xf>
    <xf numFmtId="0" fontId="0" fillId="0" borderId="25" xfId="0" applyBorder="1" applyAlignment="1">
      <alignment/>
    </xf>
    <xf numFmtId="0" fontId="2" fillId="2" borderId="19" xfId="23" applyFont="1" applyFill="1" applyBorder="1" applyAlignment="1">
      <alignment vertical="center"/>
      <protection/>
    </xf>
    <xf numFmtId="0" fontId="2" fillId="2" borderId="20" xfId="23" applyFont="1" applyFill="1" applyBorder="1" applyAlignment="1">
      <alignment vertical="center"/>
      <protection/>
    </xf>
    <xf numFmtId="0" fontId="8" fillId="2" borderId="150" xfId="23" applyFont="1" applyFill="1" applyBorder="1" applyAlignment="1">
      <alignment horizontal="center" vertical="center"/>
      <protection/>
    </xf>
    <xf numFmtId="0" fontId="8" fillId="2" borderId="18" xfId="23" applyFont="1" applyFill="1" applyBorder="1" applyAlignment="1">
      <alignment horizontal="center" vertical="center"/>
      <protection/>
    </xf>
    <xf numFmtId="0" fontId="8" fillId="2" borderId="19" xfId="23" applyFont="1" applyFill="1" applyBorder="1" applyAlignment="1">
      <alignment vertical="center"/>
      <protection/>
    </xf>
    <xf numFmtId="0" fontId="8" fillId="2" borderId="20" xfId="23" applyFont="1" applyFill="1" applyBorder="1" applyAlignment="1">
      <alignment vertical="center"/>
      <protection/>
    </xf>
    <xf numFmtId="0" fontId="2" fillId="2" borderId="24" xfId="23" applyFill="1" applyBorder="1" applyAlignment="1">
      <alignment vertical="center"/>
      <protection/>
    </xf>
    <xf numFmtId="0" fontId="8" fillId="2" borderId="147" xfId="23" applyFont="1" applyFill="1" applyBorder="1" applyAlignment="1">
      <alignment horizontal="center" vertical="center"/>
      <protection/>
    </xf>
    <xf numFmtId="0" fontId="8" fillId="2" borderId="127" xfId="23" applyFont="1" applyFill="1" applyBorder="1" applyAlignment="1">
      <alignment horizontal="center" vertical="center"/>
      <protection/>
    </xf>
    <xf numFmtId="0" fontId="2" fillId="0" borderId="146" xfId="23" applyFill="1" applyBorder="1" applyAlignment="1">
      <alignment vertical="center"/>
      <protection/>
    </xf>
    <xf numFmtId="0" fontId="2" fillId="0" borderId="9" xfId="23" applyFill="1" applyBorder="1" applyAlignment="1">
      <alignment vertical="center"/>
      <protection/>
    </xf>
    <xf numFmtId="166" fontId="8" fillId="0" borderId="146" xfId="23" applyNumberFormat="1" applyFont="1" applyFill="1" applyBorder="1" applyAlignment="1">
      <alignment horizontal="center" vertical="center"/>
      <protection/>
    </xf>
    <xf numFmtId="166" fontId="8" fillId="0" borderId="145" xfId="23" applyNumberFormat="1" applyFont="1" applyFill="1" applyBorder="1" applyAlignment="1">
      <alignment horizontal="center" vertical="center"/>
      <protection/>
    </xf>
    <xf numFmtId="0" fontId="2" fillId="0" borderId="21" xfId="23" applyFill="1" applyBorder="1" applyAlignment="1">
      <alignment vertical="center"/>
      <protection/>
    </xf>
    <xf numFmtId="0" fontId="2" fillId="0" borderId="146" xfId="23" applyFont="1" applyFill="1" applyBorder="1" applyAlignment="1">
      <alignment vertical="center"/>
      <protection/>
    </xf>
    <xf numFmtId="166" fontId="8" fillId="0" borderId="4" xfId="23" applyNumberFormat="1" applyFont="1" applyFill="1" applyBorder="1" applyAlignment="1">
      <alignment horizontal="center" vertical="center"/>
      <protection/>
    </xf>
    <xf numFmtId="166" fontId="8" fillId="0" borderId="6" xfId="23" applyNumberFormat="1" applyFont="1" applyFill="1" applyBorder="1" applyAlignment="1">
      <alignment horizontal="center" vertical="center"/>
      <protection/>
    </xf>
    <xf numFmtId="0" fontId="2" fillId="0" borderId="121" xfId="23" applyFill="1" applyBorder="1" applyAlignment="1">
      <alignment vertical="top" wrapText="1"/>
      <protection/>
    </xf>
    <xf numFmtId="0" fontId="2" fillId="0" borderId="124" xfId="23" applyFill="1" applyBorder="1" applyAlignment="1">
      <alignment vertical="top" wrapText="1"/>
      <protection/>
    </xf>
    <xf numFmtId="0" fontId="2" fillId="0" borderId="4" xfId="23" applyFill="1" applyBorder="1" applyAlignment="1">
      <alignment vertical="center"/>
      <protection/>
    </xf>
    <xf numFmtId="0" fontId="2" fillId="0" borderId="0" xfId="23" applyFill="1" applyBorder="1" applyAlignment="1">
      <alignment vertical="center"/>
      <protection/>
    </xf>
    <xf numFmtId="0" fontId="2" fillId="0" borderId="23" xfId="23" applyFill="1" applyBorder="1" applyAlignment="1">
      <alignment vertical="center"/>
      <protection/>
    </xf>
    <xf numFmtId="168" fontId="8" fillId="0" borderId="146" xfId="23" applyNumberFormat="1" applyFont="1" applyFill="1" applyBorder="1" applyAlignment="1">
      <alignment horizontal="center" vertical="center"/>
      <protection/>
    </xf>
    <xf numFmtId="168" fontId="8" fillId="0" borderId="145" xfId="23" applyNumberFormat="1" applyFont="1" applyFill="1" applyBorder="1" applyAlignment="1">
      <alignment horizontal="center" vertical="center"/>
      <protection/>
    </xf>
    <xf numFmtId="0" fontId="2" fillId="0" borderId="12" xfId="23" applyFill="1" applyBorder="1" applyAlignment="1">
      <alignment vertical="top" wrapText="1"/>
      <protection/>
    </xf>
    <xf numFmtId="168" fontId="8" fillId="0" borderId="4" xfId="23" applyNumberFormat="1" applyFont="1" applyFill="1" applyBorder="1" applyAlignment="1">
      <alignment horizontal="center" vertical="center"/>
      <protection/>
    </xf>
    <xf numFmtId="168" fontId="8" fillId="0" borderId="6" xfId="23" applyNumberFormat="1" applyFont="1" applyFill="1" applyBorder="1" applyAlignment="1">
      <alignment horizontal="center" vertical="center"/>
      <protection/>
    </xf>
    <xf numFmtId="166" fontId="8" fillId="0" borderId="9" xfId="23" applyNumberFormat="1" applyFont="1" applyFill="1" applyBorder="1" applyAlignment="1">
      <alignment horizontal="center" vertical="center"/>
      <protection/>
    </xf>
    <xf numFmtId="166" fontId="8" fillId="0" borderId="10" xfId="23" applyNumberFormat="1" applyFont="1" applyFill="1" applyBorder="1" applyAlignment="1">
      <alignment horizontal="center" vertical="center"/>
      <protection/>
    </xf>
    <xf numFmtId="0" fontId="2" fillId="0" borderId="19" xfId="23" applyFont="1" applyFill="1" applyBorder="1" applyAlignment="1">
      <alignment vertical="center"/>
      <protection/>
    </xf>
    <xf numFmtId="0" fontId="2" fillId="0" borderId="20" xfId="23" applyFont="1" applyFill="1" applyBorder="1" applyAlignment="1">
      <alignment vertical="center"/>
      <protection/>
    </xf>
    <xf numFmtId="0" fontId="0" fillId="0" borderId="20" xfId="0" applyFill="1" applyBorder="1" applyAlignment="1">
      <alignment/>
    </xf>
    <xf numFmtId="0" fontId="0" fillId="0" borderId="25" xfId="0" applyFill="1" applyBorder="1" applyAlignment="1">
      <alignment/>
    </xf>
    <xf numFmtId="166" fontId="8" fillId="0" borderId="38" xfId="23" applyNumberFormat="1" applyFont="1" applyFill="1" applyBorder="1" applyAlignment="1">
      <alignment horizontal="center" vertical="center"/>
      <protection/>
    </xf>
    <xf numFmtId="166" fontId="8" fillId="0" borderId="130" xfId="23" applyNumberFormat="1" applyFont="1" applyFill="1" applyBorder="1" applyAlignment="1">
      <alignment horizontal="center" vertical="center"/>
      <protection/>
    </xf>
    <xf numFmtId="0" fontId="8" fillId="2" borderId="131" xfId="23" applyFont="1" applyFill="1" applyBorder="1" applyAlignment="1">
      <alignment horizontal="center" vertical="center"/>
      <protection/>
    </xf>
    <xf numFmtId="0" fontId="8" fillId="2" borderId="147" xfId="23" applyNumberFormat="1" applyFont="1" applyFill="1" applyBorder="1" applyAlignment="1">
      <alignment horizontal="center" vertical="center"/>
      <protection/>
    </xf>
    <xf numFmtId="0" fontId="8" fillId="2" borderId="108" xfId="23" applyNumberFormat="1" applyFont="1" applyFill="1" applyBorder="1" applyAlignment="1">
      <alignment horizontal="center" vertical="center"/>
      <protection/>
    </xf>
    <xf numFmtId="0" fontId="8" fillId="2" borderId="127" xfId="23" applyNumberFormat="1" applyFont="1" applyFill="1" applyBorder="1" applyAlignment="1">
      <alignment horizontal="center" vertical="center"/>
      <protection/>
    </xf>
    <xf numFmtId="0" fontId="8" fillId="2" borderId="24" xfId="23" applyNumberFormat="1" applyFont="1" applyFill="1" applyBorder="1" applyAlignment="1">
      <alignment horizontal="center" vertical="center"/>
      <protection/>
    </xf>
    <xf numFmtId="0" fontId="8" fillId="2" borderId="23" xfId="23" applyNumberFormat="1" applyFont="1" applyFill="1" applyBorder="1" applyAlignment="1">
      <alignment horizontal="center" vertical="center"/>
      <protection/>
    </xf>
    <xf numFmtId="0" fontId="8" fillId="2" borderId="91" xfId="23" applyNumberFormat="1" applyFont="1" applyFill="1" applyBorder="1" applyAlignment="1">
      <alignment horizontal="center" vertical="center"/>
      <protection/>
    </xf>
    <xf numFmtId="0" fontId="8" fillId="2" borderId="74" xfId="23" applyNumberFormat="1" applyFont="1" applyFill="1" applyBorder="1" applyAlignment="1">
      <alignment horizontal="center" vertical="center"/>
      <protection/>
    </xf>
    <xf numFmtId="0" fontId="8" fillId="2" borderId="110" xfId="23" applyNumberFormat="1" applyFont="1" applyFill="1" applyBorder="1" applyAlignment="1">
      <alignment horizontal="center" vertical="center"/>
      <protection/>
    </xf>
    <xf numFmtId="0" fontId="8" fillId="2" borderId="19" xfId="23" applyNumberFormat="1" applyFont="1" applyFill="1" applyBorder="1" applyAlignment="1">
      <alignment vertical="center"/>
      <protection/>
    </xf>
    <xf numFmtId="0" fontId="8" fillId="2" borderId="20" xfId="23" applyNumberFormat="1" applyFont="1" applyFill="1" applyBorder="1" applyAlignment="1">
      <alignment vertical="center"/>
      <protection/>
    </xf>
    <xf numFmtId="0" fontId="2" fillId="2" borderId="151" xfId="23" applyFont="1" applyFill="1" applyBorder="1" applyAlignment="1">
      <alignment horizontal="center"/>
      <protection/>
    </xf>
    <xf numFmtId="0" fontId="2" fillId="2" borderId="12" xfId="23" applyFont="1" applyFill="1" applyBorder="1" applyAlignment="1">
      <alignment horizontal="center"/>
      <protection/>
    </xf>
    <xf numFmtId="166" fontId="8" fillId="0" borderId="0" xfId="23" applyNumberFormat="1" applyFont="1" applyFill="1" applyBorder="1" applyAlignment="1">
      <alignment horizontal="center" vertical="center"/>
      <protection/>
    </xf>
    <xf numFmtId="166" fontId="8" fillId="0" borderId="11" xfId="23" applyNumberFormat="1" applyFont="1" applyFill="1" applyBorder="1" applyAlignment="1">
      <alignment horizontal="center" vertical="center"/>
      <protection/>
    </xf>
    <xf numFmtId="168" fontId="8" fillId="2" borderId="9" xfId="23" applyNumberFormat="1" applyFont="1" applyFill="1" applyBorder="1" applyAlignment="1">
      <alignment horizontal="center" vertical="center"/>
      <protection/>
    </xf>
    <xf numFmtId="168" fontId="8" fillId="2" borderId="10" xfId="23" applyNumberFormat="1" applyFont="1" applyFill="1" applyBorder="1" applyAlignment="1">
      <alignment horizontal="center" vertical="center"/>
      <protection/>
    </xf>
    <xf numFmtId="168" fontId="8" fillId="0" borderId="0" xfId="23" applyNumberFormat="1" applyFont="1" applyFill="1" applyBorder="1" applyAlignment="1">
      <alignment horizontal="center" vertical="center"/>
      <protection/>
    </xf>
    <xf numFmtId="168" fontId="8" fillId="0" borderId="10" xfId="23" applyNumberFormat="1" applyFont="1" applyFill="1" applyBorder="1" applyAlignment="1">
      <alignment horizontal="center" vertical="center"/>
      <protection/>
    </xf>
    <xf numFmtId="168" fontId="8" fillId="0" borderId="11" xfId="23" applyNumberFormat="1" applyFont="1" applyFill="1" applyBorder="1" applyAlignment="1">
      <alignment horizontal="center" vertical="center"/>
      <protection/>
    </xf>
    <xf numFmtId="0" fontId="2" fillId="2" borderId="152" xfId="23" applyFill="1" applyBorder="1" applyAlignment="1">
      <alignment vertical="center"/>
      <protection/>
    </xf>
    <xf numFmtId="0" fontId="2" fillId="2" borderId="153" xfId="23" applyFill="1" applyBorder="1" applyAlignment="1">
      <alignment vertical="center"/>
      <protection/>
    </xf>
    <xf numFmtId="0" fontId="2" fillId="2" borderId="32" xfId="23" applyFill="1" applyBorder="1" applyAlignment="1">
      <alignment vertical="center"/>
      <protection/>
    </xf>
    <xf numFmtId="166" fontId="8" fillId="0" borderId="10" xfId="23" applyNumberFormat="1" applyFont="1" applyFill="1" applyBorder="1" applyAlignment="1">
      <alignment horizontal="center" vertical="center"/>
      <protection/>
    </xf>
    <xf numFmtId="0" fontId="2" fillId="2" borderId="154" xfId="23" applyFill="1" applyBorder="1" applyAlignment="1">
      <alignment vertical="center"/>
      <protection/>
    </xf>
    <xf numFmtId="0" fontId="8" fillId="2" borderId="155" xfId="23" applyFont="1" applyFill="1" applyBorder="1" applyAlignment="1">
      <alignment horizontal="center" vertical="center"/>
      <protection/>
    </xf>
    <xf numFmtId="0" fontId="8" fillId="2" borderId="156" xfId="23" applyFont="1" applyFill="1" applyBorder="1" applyAlignment="1">
      <alignment horizontal="center" vertical="center"/>
      <protection/>
    </xf>
    <xf numFmtId="0" fontId="8" fillId="2" borderId="157" xfId="23" applyFont="1" applyFill="1" applyBorder="1" applyAlignment="1">
      <alignment horizontal="center" vertical="center"/>
      <protection/>
    </xf>
    <xf numFmtId="0" fontId="8" fillId="2" borderId="158" xfId="23" applyFont="1" applyFill="1" applyBorder="1" applyAlignment="1">
      <alignment horizontal="center" vertical="center"/>
      <protection/>
    </xf>
    <xf numFmtId="0" fontId="8" fillId="2" borderId="155" xfId="23" applyFont="1" applyFill="1" applyBorder="1" applyAlignment="1">
      <alignment horizontal="center" vertical="center"/>
      <protection/>
    </xf>
    <xf numFmtId="0" fontId="8" fillId="2" borderId="157" xfId="23" applyFont="1" applyFill="1" applyBorder="1" applyAlignment="1">
      <alignment horizontal="center" vertical="center"/>
      <protection/>
    </xf>
    <xf numFmtId="0" fontId="8" fillId="2" borderId="24" xfId="23" applyFont="1" applyFill="1" applyBorder="1" applyAlignment="1">
      <alignment horizontal="center" vertical="center"/>
      <protection/>
    </xf>
    <xf numFmtId="0" fontId="3" fillId="2" borderId="61" xfId="0" applyFont="1" applyFill="1" applyBorder="1" applyAlignment="1">
      <alignment horizontal="center"/>
    </xf>
    <xf numFmtId="0" fontId="3" fillId="2" borderId="62" xfId="0" applyFont="1" applyFill="1" applyBorder="1" applyAlignment="1">
      <alignment horizontal="center"/>
    </xf>
    <xf numFmtId="0" fontId="0" fillId="2" borderId="70" xfId="0" applyFill="1" applyBorder="1" applyAlignment="1">
      <alignment/>
    </xf>
    <xf numFmtId="0" fontId="0" fillId="2" borderId="63" xfId="0" applyFill="1" applyBorder="1" applyAlignment="1">
      <alignment/>
    </xf>
    <xf numFmtId="0" fontId="3" fillId="0" borderId="138" xfId="0" applyFont="1" applyBorder="1" applyAlignment="1">
      <alignment horizontal="center"/>
    </xf>
    <xf numFmtId="0" fontId="3" fillId="0" borderId="159" xfId="0" applyFont="1" applyBorder="1" applyAlignment="1">
      <alignment horizontal="center"/>
    </xf>
    <xf numFmtId="0" fontId="3" fillId="0" borderId="1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0" fillId="0" borderId="70" xfId="0" applyBorder="1" applyAlignment="1">
      <alignment/>
    </xf>
    <xf numFmtId="0" fontId="3" fillId="5" borderId="61" xfId="0" applyFont="1" applyFill="1" applyBorder="1" applyAlignment="1">
      <alignment horizontal="center"/>
    </xf>
    <xf numFmtId="0" fontId="3" fillId="5" borderId="62" xfId="0" applyFont="1" applyFill="1" applyBorder="1" applyAlignment="1">
      <alignment horizontal="center"/>
    </xf>
    <xf numFmtId="0" fontId="3" fillId="5" borderId="70" xfId="0" applyFont="1" applyFill="1" applyBorder="1" applyAlignment="1">
      <alignment horizontal="center"/>
    </xf>
    <xf numFmtId="0" fontId="3" fillId="5" borderId="63" xfId="0" applyFont="1" applyFill="1" applyBorder="1" applyAlignment="1">
      <alignment horizontal="center"/>
    </xf>
    <xf numFmtId="175" fontId="8" fillId="2" borderId="20" xfId="21" applyNumberFormat="1" applyFont="1" applyFill="1" applyBorder="1" applyAlignment="1">
      <alignment horizontal="center" vertical="center"/>
      <protection/>
    </xf>
    <xf numFmtId="175" fontId="8" fillId="2" borderId="112" xfId="21" applyNumberFormat="1" applyFont="1" applyFill="1" applyBorder="1" applyAlignment="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FrameworkTables" xfId="21"/>
    <cellStyle name="Normal_Supplementary_for_web_Mar07_&amp;_Sep07" xfId="22"/>
    <cellStyle name="Normal_Tables for the publication - 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0.1</c:v>
              </c:pt>
              <c:pt idx="1">
                <c:v>0.4</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0.8</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0.8</c:v>
              </c:pt>
              <c:pt idx="1">
                <c:v>1</c:v>
              </c:pt>
              <c:pt idx="2">
                <c:v>0.6</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0.6</c:v>
              </c:pt>
              <c:pt idx="1">
                <c:v>0.7</c:v>
              </c:pt>
              <c:pt idx="2">
                <c:v>0.7</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1.5</c:v>
              </c:pt>
              <c:pt idx="1">
                <c:v>0.4</c:v>
              </c:pt>
              <c:pt idx="2">
                <c:v>0.4</c:v>
              </c:pt>
            </c:numLit>
          </c:val>
        </c:ser>
        <c:overlap val="100"/>
        <c:axId val="32595549"/>
        <c:axId val="24924486"/>
      </c:barChart>
      <c:catAx>
        <c:axId val="32595549"/>
        <c:scaling>
          <c:orientation val="minMax"/>
        </c:scaling>
        <c:axPos val="b"/>
        <c:delete val="0"/>
        <c:numFmt formatCode="General" sourceLinked="1"/>
        <c:majorTickMark val="out"/>
        <c:minorTickMark val="none"/>
        <c:tickLblPos val="nextTo"/>
        <c:crossAx val="24924486"/>
        <c:crosses val="autoZero"/>
        <c:auto val="1"/>
        <c:lblOffset val="100"/>
        <c:noMultiLvlLbl val="0"/>
      </c:catAx>
      <c:valAx>
        <c:axId val="24924486"/>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325955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Disabled/Other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0.2</c:v>
              </c:pt>
              <c:pt idx="2">
                <c:v>0.3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0.5</c:v>
              </c:pt>
              <c:pt idx="2">
                <c:v>0.5</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0.7</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2699463"/>
        <c:axId val="24295168"/>
      </c:barChart>
      <c:catAx>
        <c:axId val="2699463"/>
        <c:scaling>
          <c:orientation val="minMax"/>
        </c:scaling>
        <c:axPos val="b"/>
        <c:delete val="0"/>
        <c:numFmt formatCode="General" sourceLinked="1"/>
        <c:majorTickMark val="out"/>
        <c:minorTickMark val="none"/>
        <c:tickLblPos val="nextTo"/>
        <c:crossAx val="24295168"/>
        <c:crosses val="autoZero"/>
        <c:auto val="1"/>
        <c:lblOffset val="100"/>
        <c:noMultiLvlLbl val="0"/>
      </c:catAx>
      <c:valAx>
        <c:axId val="2429516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6994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Lone Parent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0.1</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0.2</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0.1</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c:v>
              </c:pt>
            </c:numLit>
          </c:val>
        </c:ser>
        <c:overlap val="100"/>
        <c:axId val="17329921"/>
        <c:axId val="21751562"/>
      </c:barChart>
      <c:catAx>
        <c:axId val="17329921"/>
        <c:scaling>
          <c:orientation val="minMax"/>
        </c:scaling>
        <c:axPos val="b"/>
        <c:delete val="0"/>
        <c:numFmt formatCode="General" sourceLinked="1"/>
        <c:majorTickMark val="out"/>
        <c:minorTickMark val="none"/>
        <c:tickLblPos val="nextTo"/>
        <c:crossAx val="21751562"/>
        <c:crosses val="autoZero"/>
        <c:auto val="1"/>
        <c:lblOffset val="100"/>
        <c:noMultiLvlLbl val="0"/>
      </c:catAx>
      <c:valAx>
        <c:axId val="21751562"/>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732992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IS Working Age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0.2</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0.5</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0.6</c:v>
              </c:pt>
              <c:pt idx="2">
                <c:v>0.4</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0.1</c:v>
              </c:pt>
            </c:numLit>
          </c:val>
        </c:ser>
        <c:overlap val="100"/>
        <c:axId val="61546331"/>
        <c:axId val="17046068"/>
      </c:barChart>
      <c:catAx>
        <c:axId val="61546331"/>
        <c:scaling>
          <c:orientation val="minMax"/>
        </c:scaling>
        <c:axPos val="b"/>
        <c:delete val="0"/>
        <c:numFmt formatCode="General" sourceLinked="1"/>
        <c:majorTickMark val="out"/>
        <c:minorTickMark val="none"/>
        <c:tickLblPos val="nextTo"/>
        <c:crossAx val="17046068"/>
        <c:crosses val="autoZero"/>
        <c:auto val="1"/>
        <c:lblOffset val="100"/>
        <c:noMultiLvlLbl val="0"/>
      </c:catAx>
      <c:valAx>
        <c:axId val="1704606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6154633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JSA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0.1</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19196885"/>
        <c:axId val="38554238"/>
      </c:barChart>
      <c:catAx>
        <c:axId val="19196885"/>
        <c:scaling>
          <c:orientation val="minMax"/>
        </c:scaling>
        <c:axPos val="b"/>
        <c:delete val="0"/>
        <c:numFmt formatCode="General" sourceLinked="1"/>
        <c:majorTickMark val="out"/>
        <c:minorTickMark val="none"/>
        <c:tickLblPos val="nextTo"/>
        <c:crossAx val="38554238"/>
        <c:crosses val="autoZero"/>
        <c:auto val="1"/>
        <c:lblOffset val="100"/>
        <c:noMultiLvlLbl val="0"/>
      </c:catAx>
      <c:valAx>
        <c:axId val="38554238"/>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919688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IS and JSA Working Age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0.1</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11443823"/>
        <c:axId val="35885544"/>
      </c:barChart>
      <c:catAx>
        <c:axId val="11443823"/>
        <c:scaling>
          <c:orientation val="minMax"/>
        </c:scaling>
        <c:axPos val="b"/>
        <c:delete val="0"/>
        <c:numFmt formatCode="General" sourceLinked="1"/>
        <c:majorTickMark val="out"/>
        <c:minorTickMark val="none"/>
        <c:tickLblPos val="nextTo"/>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144382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Pension Credit Underpayments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1.1</c:v>
              </c:pt>
              <c:pt idx="2">
                <c:v>10</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0.9</c:v>
              </c:pt>
              <c:pt idx="2">
                <c:v>3.3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0.1</c:v>
              </c:pt>
            </c:numLit>
          </c:val>
        </c:ser>
        <c:overlap val="100"/>
        <c:axId val="54534441"/>
        <c:axId val="21047922"/>
      </c:barChart>
      <c:catAx>
        <c:axId val="54534441"/>
        <c:scaling>
          <c:orientation val="minMax"/>
        </c:scaling>
        <c:axPos val="b"/>
        <c:delete val="0"/>
        <c:numFmt formatCode="General" sourceLinked="1"/>
        <c:majorTickMark val="out"/>
        <c:minorTickMark val="none"/>
        <c:tickLblPos val="nextTo"/>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5453444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0.9</c:v>
              </c:pt>
              <c:pt idx="2">
                <c:v>0.8</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0.8</c:v>
              </c:pt>
              <c:pt idx="1">
                <c:v>0.8</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1.4</c:v>
              </c:pt>
              <c:pt idx="1">
                <c:v>0.3</c:v>
              </c:pt>
              <c:pt idx="2">
                <c:v>0.3</c:v>
              </c:pt>
            </c:numLit>
          </c:val>
        </c:ser>
        <c:overlap val="100"/>
        <c:axId val="22993783"/>
        <c:axId val="5617456"/>
      </c:barChart>
      <c:catAx>
        <c:axId val="22993783"/>
        <c:scaling>
          <c:orientation val="minMax"/>
        </c:scaling>
        <c:axPos val="b"/>
        <c:delete val="0"/>
        <c:numFmt formatCode="General" sourceLinked="1"/>
        <c:majorTickMark val="out"/>
        <c:minorTickMark val="none"/>
        <c:tickLblPos val="nextTo"/>
        <c:crossAx val="5617456"/>
        <c:crosses val="autoZero"/>
        <c:auto val="1"/>
        <c:lblOffset val="100"/>
        <c:noMultiLvlLbl val="0"/>
      </c:catAx>
      <c:valAx>
        <c:axId val="5617456"/>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299378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Lone Parent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0.4</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0.6</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1</c:v>
              </c:pt>
              <c:pt idx="2">
                <c:v>0.6</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c:v>
              </c:pt>
              <c:pt idx="1">
                <c:v>0.6</c:v>
              </c:pt>
              <c:pt idx="2">
                <c:v>0.2</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2.4</c:v>
              </c:pt>
              <c:pt idx="1">
                <c:v>0.4</c:v>
              </c:pt>
              <c:pt idx="2">
                <c:v>0.3</c:v>
              </c:pt>
            </c:numLit>
          </c:val>
        </c:ser>
        <c:overlap val="100"/>
        <c:axId val="50557105"/>
        <c:axId val="52360762"/>
      </c:barChart>
      <c:catAx>
        <c:axId val="50557105"/>
        <c:scaling>
          <c:orientation val="minMax"/>
        </c:scaling>
        <c:axPos val="b"/>
        <c:delete val="0"/>
        <c:numFmt formatCode="General" sourceLinked="1"/>
        <c:majorTickMark val="out"/>
        <c:minorTickMark val="none"/>
        <c:tickLblPos val="nextTo"/>
        <c:crossAx val="52360762"/>
        <c:crosses val="autoZero"/>
        <c:auto val="1"/>
        <c:lblOffset val="100"/>
        <c:noMultiLvlLbl val="0"/>
      </c:catAx>
      <c:valAx>
        <c:axId val="52360762"/>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5055710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IS Disabled/Other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0.4</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0.9</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0.5</c:v>
              </c:pt>
              <c:pt idx="1">
                <c:v>0.9</c:v>
              </c:pt>
              <c:pt idx="2">
                <c:v>0.8</c:v>
              </c:pt>
            </c:numLit>
          </c:val>
        </c:ser>
        <c:ser>
          <c:idx val="3"/>
          <c:order val="3"/>
          <c:tx>
            <c:v>£35.01 to £60</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Lit>
              <c:ptCount val="3"/>
              <c:pt idx="0">
                <c:v>Fraud</c:v>
              </c:pt>
              <c:pt idx="1">
                <c:v>Customer Error</c:v>
              </c:pt>
              <c:pt idx="2">
                <c:v>Official Error</c:v>
              </c:pt>
            </c:strLit>
          </c:cat>
          <c:val>
            <c:numLit>
              <c:ptCount val="3"/>
              <c:pt idx="0">
                <c:v>0.8</c:v>
              </c:pt>
              <c:pt idx="1">
                <c:v>0.8</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1.4</c:v>
              </c:pt>
              <c:pt idx="1">
                <c:v>0.3</c:v>
              </c:pt>
              <c:pt idx="2">
                <c:v>0.3</c:v>
              </c:pt>
            </c:numLit>
          </c:val>
        </c:ser>
        <c:overlap val="100"/>
        <c:axId val="1484811"/>
        <c:axId val="13363300"/>
      </c:barChart>
      <c:catAx>
        <c:axId val="1484811"/>
        <c:scaling>
          <c:orientation val="minMax"/>
        </c:scaling>
        <c:axPos val="b"/>
        <c:delete val="0"/>
        <c:numFmt formatCode="General" sourceLinked="1"/>
        <c:majorTickMark val="out"/>
        <c:minorTickMark val="none"/>
        <c:tickLblPos val="nextTo"/>
        <c:crossAx val="13363300"/>
        <c:crosses val="autoZero"/>
        <c:auto val="1"/>
        <c:lblOffset val="100"/>
        <c:noMultiLvlLbl val="0"/>
      </c:catAx>
      <c:valAx>
        <c:axId val="13363300"/>
        <c:scaling>
          <c:orientation val="minMax"/>
        </c:scaling>
        <c:axPos val="l"/>
        <c:title>
          <c:tx>
            <c:rich>
              <a:bodyPr vert="horz" rot="-5400000" anchor="ctr"/>
              <a:lstStyle/>
              <a:p>
                <a:pPr algn="ctr">
                  <a:defRPr/>
                </a:pPr>
                <a:r>
                  <a:rPr lang="en-US" cap="none" sz="2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4848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Lone Parent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0.2</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c:v>
              </c:pt>
              <c:pt idx="1">
                <c:v>0.4</c:v>
              </c:pt>
              <c:pt idx="2">
                <c:v>0.2</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0.2</c:v>
              </c:pt>
              <c:pt idx="1">
                <c:v>0.5</c:v>
              </c:pt>
              <c:pt idx="2">
                <c:v>0.3</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0.5</c:v>
              </c:pt>
              <c:pt idx="1">
                <c:v>0.4</c:v>
              </c:pt>
              <c:pt idx="2">
                <c:v>0.1</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3.5</c:v>
              </c:pt>
              <c:pt idx="1">
                <c:v>0.4</c:v>
              </c:pt>
              <c:pt idx="2">
                <c:v>0.1</c:v>
              </c:pt>
            </c:numLit>
          </c:val>
        </c:ser>
        <c:overlap val="100"/>
        <c:axId val="53160837"/>
        <c:axId val="8685486"/>
      </c:barChart>
      <c:catAx>
        <c:axId val="53160837"/>
        <c:scaling>
          <c:orientation val="minMax"/>
        </c:scaling>
        <c:axPos val="b"/>
        <c:delete val="0"/>
        <c:numFmt formatCode="General" sourceLinked="1"/>
        <c:majorTickMark val="out"/>
        <c:minorTickMark val="none"/>
        <c:tickLblPos val="nextTo"/>
        <c:crossAx val="8685486"/>
        <c:crosses val="autoZero"/>
        <c:auto val="1"/>
        <c:lblOffset val="100"/>
        <c:noMultiLvlLbl val="0"/>
      </c:catAx>
      <c:valAx>
        <c:axId val="8685486"/>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531608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IS Working Age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0.3</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0.7</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0.7</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0.7</c:v>
              </c:pt>
              <c:pt idx="1">
                <c:v>0.7</c:v>
              </c:pt>
              <c:pt idx="2">
                <c:v>0.4</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2.2</c:v>
              </c:pt>
              <c:pt idx="1">
                <c:v>0.4</c:v>
              </c:pt>
              <c:pt idx="2">
                <c:v>0.2</c:v>
              </c:pt>
            </c:numLit>
          </c:val>
        </c:ser>
        <c:overlap val="100"/>
        <c:axId val="11060511"/>
        <c:axId val="32435736"/>
      </c:barChart>
      <c:catAx>
        <c:axId val="11060511"/>
        <c:scaling>
          <c:orientation val="minMax"/>
        </c:scaling>
        <c:axPos val="b"/>
        <c:delete val="0"/>
        <c:numFmt formatCode="General" sourceLinked="1"/>
        <c:majorTickMark val="out"/>
        <c:minorTickMark val="none"/>
        <c:tickLblPos val="nextTo"/>
        <c:crossAx val="32435736"/>
        <c:crosses val="autoZero"/>
        <c:auto val="1"/>
        <c:lblOffset val="100"/>
        <c:noMultiLvlLbl val="0"/>
      </c:catAx>
      <c:valAx>
        <c:axId val="32435736"/>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10605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JSA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c:v>
              </c:pt>
              <c:pt idx="2">
                <c:v>0.2</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0.1</c:v>
              </c:pt>
              <c:pt idx="2">
                <c:v>0.5</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0.3</c:v>
              </c:pt>
              <c:pt idx="2">
                <c:v>0.8</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1.8</c:v>
              </c:pt>
              <c:pt idx="1">
                <c:v>0.1</c:v>
              </c:pt>
              <c:pt idx="2">
                <c:v>1.2</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2.5</c:v>
              </c:pt>
              <c:pt idx="1">
                <c:v>0.3</c:v>
              </c:pt>
              <c:pt idx="2">
                <c:v>0.8</c:v>
              </c:pt>
            </c:numLit>
          </c:val>
        </c:ser>
        <c:overlap val="100"/>
        <c:axId val="23486169"/>
        <c:axId val="10048930"/>
      </c:barChart>
      <c:catAx>
        <c:axId val="23486169"/>
        <c:scaling>
          <c:orientation val="minMax"/>
        </c:scaling>
        <c:axPos val="b"/>
        <c:delete val="0"/>
        <c:numFmt formatCode="General" sourceLinked="1"/>
        <c:majorTickMark val="out"/>
        <c:minorTickMark val="none"/>
        <c:tickLblPos val="nextTo"/>
        <c:crossAx val="10048930"/>
        <c:crosses val="autoZero"/>
        <c:auto val="1"/>
        <c:lblOffset val="100"/>
        <c:noMultiLvlLbl val="0"/>
      </c:catAx>
      <c:valAx>
        <c:axId val="10048930"/>
        <c:scaling>
          <c:orientation val="minMax"/>
        </c:scaling>
        <c:axPos val="l"/>
        <c:title>
          <c:tx>
            <c:rich>
              <a:bodyPr vert="horz" rot="-5400000" anchor="ctr"/>
              <a:lstStyle/>
              <a:p>
                <a:pPr algn="ctr">
                  <a:defRPr/>
                </a:pPr>
                <a:r>
                  <a:rPr lang="en-US" cap="none" sz="825"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348616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IS and JSA Working Age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c:v>
              </c:pt>
              <c:pt idx="1">
                <c:v>0.2</c:v>
              </c:pt>
              <c:pt idx="2">
                <c:v>0.3</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0.1</c:v>
              </c:pt>
              <c:pt idx="1">
                <c:v>0.5</c:v>
              </c:pt>
              <c:pt idx="2">
                <c:v>0.4</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0.4</c:v>
              </c:pt>
              <c:pt idx="1">
                <c:v>0.5</c:v>
              </c:pt>
              <c:pt idx="2">
                <c:v>0.7</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1.1</c:v>
              </c:pt>
              <c:pt idx="1">
                <c:v>0.4</c:v>
              </c:pt>
              <c:pt idx="2">
                <c:v>0.8</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2.3</c:v>
              </c:pt>
              <c:pt idx="1">
                <c:v>0.3</c:v>
              </c:pt>
              <c:pt idx="2">
                <c:v>0.5</c:v>
              </c:pt>
            </c:numLit>
          </c:val>
        </c:ser>
        <c:overlap val="100"/>
        <c:axId val="23331507"/>
        <c:axId val="8656972"/>
      </c:barChart>
      <c:catAx>
        <c:axId val="23331507"/>
        <c:scaling>
          <c:orientation val="minMax"/>
        </c:scaling>
        <c:axPos val="b"/>
        <c:delete val="0"/>
        <c:numFmt formatCode="General" sourceLinked="1"/>
        <c:majorTickMark val="out"/>
        <c:minorTickMark val="none"/>
        <c:tickLblPos val="nextTo"/>
        <c:crossAx val="8656972"/>
        <c:crosses val="autoZero"/>
        <c:auto val="1"/>
        <c:lblOffset val="100"/>
        <c:noMultiLvlLbl val="0"/>
      </c:catAx>
      <c:valAx>
        <c:axId val="8656972"/>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2333150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Pension Credit Overpayments by Monetary Value</a:t>
            </a:r>
          </a:p>
        </c:rich>
      </c:tx>
      <c:layout/>
      <c:spPr>
        <a:noFill/>
        <a:ln>
          <a:noFill/>
        </a:ln>
      </c:spPr>
    </c:title>
    <c:plotArea>
      <c:layout/>
      <c:barChart>
        <c:barDir val="col"/>
        <c:grouping val="percentStacked"/>
        <c:varyColors val="0"/>
        <c:ser>
          <c:idx val="0"/>
          <c:order val="0"/>
          <c:tx>
            <c:v>£0.01 to £2</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0.2</c:v>
              </c:pt>
              <c:pt idx="1">
                <c:v>2.9</c:v>
              </c:pt>
              <c:pt idx="2">
                <c:v>8</c:v>
              </c:pt>
            </c:numLit>
          </c:val>
        </c:ser>
        <c:ser>
          <c:idx val="1"/>
          <c:order val="1"/>
          <c:tx>
            <c:v>£2.01 to £10</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0.7</c:v>
              </c:pt>
              <c:pt idx="1">
                <c:v>2.9</c:v>
              </c:pt>
              <c:pt idx="2">
                <c:v>3.3</c:v>
              </c:pt>
            </c:numLit>
          </c:val>
        </c:ser>
        <c:ser>
          <c:idx val="2"/>
          <c:order val="2"/>
          <c:tx>
            <c:v>£10.01 to £35</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Fraud</c:v>
              </c:pt>
              <c:pt idx="1">
                <c:v>Customer Error</c:v>
              </c:pt>
              <c:pt idx="2">
                <c:v>Official Error</c:v>
              </c:pt>
            </c:strLit>
          </c:cat>
          <c:val>
            <c:numLit>
              <c:ptCount val="3"/>
              <c:pt idx="0">
                <c:v>1.1</c:v>
              </c:pt>
              <c:pt idx="1">
                <c:v>1.8</c:v>
              </c:pt>
              <c:pt idx="2">
                <c:v>1.9</c:v>
              </c:pt>
            </c:numLit>
          </c:val>
        </c:ser>
        <c:ser>
          <c:idx val="3"/>
          <c:order val="3"/>
          <c:tx>
            <c:v>£35.01 to £60</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0.4</c:v>
              </c:pt>
              <c:pt idx="1">
                <c:v>0.9</c:v>
              </c:pt>
              <c:pt idx="2">
                <c:v>0.6</c:v>
              </c:pt>
            </c:numLit>
          </c:val>
        </c:ser>
        <c:ser>
          <c:idx val="4"/>
          <c:order val="4"/>
          <c:tx>
            <c:v>More than £60.01</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Fraud</c:v>
              </c:pt>
              <c:pt idx="1">
                <c:v>Customer Error</c:v>
              </c:pt>
              <c:pt idx="2">
                <c:v>Official Error</c:v>
              </c:pt>
            </c:strLit>
          </c:cat>
          <c:val>
            <c:numLit>
              <c:ptCount val="3"/>
              <c:pt idx="0">
                <c:v>0.4</c:v>
              </c:pt>
              <c:pt idx="1">
                <c:v>0.2</c:v>
              </c:pt>
              <c:pt idx="2">
                <c:v>0.3</c:v>
              </c:pt>
            </c:numLit>
          </c:val>
        </c:ser>
        <c:overlap val="100"/>
        <c:axId val="10803885"/>
        <c:axId val="30126102"/>
      </c:barChart>
      <c:catAx>
        <c:axId val="10803885"/>
        <c:scaling>
          <c:orientation val="minMax"/>
        </c:scaling>
        <c:axPos val="b"/>
        <c:delete val="0"/>
        <c:numFmt formatCode="General" sourceLinked="1"/>
        <c:majorTickMark val="out"/>
        <c:minorTickMark val="none"/>
        <c:tickLblPos val="nextTo"/>
        <c:crossAx val="30126102"/>
        <c:crosses val="autoZero"/>
        <c:auto val="1"/>
        <c:lblOffset val="100"/>
        <c:noMultiLvlLbl val="0"/>
      </c:catAx>
      <c:valAx>
        <c:axId val="30126102"/>
        <c:scaling>
          <c:orientation val="minMax"/>
        </c:scaling>
        <c:axPos val="l"/>
        <c:title>
          <c:tx>
            <c:rich>
              <a:bodyPr vert="horz" rot="-5400000" anchor="ctr"/>
              <a:lstStyle/>
              <a:p>
                <a:pPr algn="ctr">
                  <a:defRPr/>
                </a:pPr>
                <a:r>
                  <a:rPr lang="en-US" cap="none" sz="800" b="1" i="0" u="none" baseline="0">
                    <a:latin typeface="Arial"/>
                    <a:ea typeface="Arial"/>
                    <a:cs typeface="Arial"/>
                  </a:rPr>
                  <a:t>Percentage of Overpaid Cases</a:t>
                </a:r>
              </a:p>
            </c:rich>
          </c:tx>
          <c:layout/>
          <c:overlay val="0"/>
          <c:spPr>
            <a:noFill/>
            <a:ln>
              <a:noFill/>
            </a:ln>
          </c:spPr>
        </c:title>
        <c:majorGridlines/>
        <c:delete val="0"/>
        <c:numFmt formatCode="General" sourceLinked="1"/>
        <c:majorTickMark val="out"/>
        <c:minorTickMark val="none"/>
        <c:tickLblPos val="nextTo"/>
        <c:crossAx val="1080388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9525</xdr:colOff>
      <xdr:row>0</xdr:row>
      <xdr:rowOff>0</xdr:rowOff>
    </xdr:to>
    <xdr:graphicFrame>
      <xdr:nvGraphicFramePr>
        <xdr:cNvPr id="1" name="Chart 1"/>
        <xdr:cNvGraphicFramePr/>
      </xdr:nvGraphicFramePr>
      <xdr:xfrm>
        <a:off x="0" y="0"/>
        <a:ext cx="71628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19050</xdr:colOff>
      <xdr:row>37</xdr:row>
      <xdr:rowOff>152400</xdr:rowOff>
    </xdr:to>
    <xdr:graphicFrame>
      <xdr:nvGraphicFramePr>
        <xdr:cNvPr id="2" name="Chart 3"/>
        <xdr:cNvGraphicFramePr/>
      </xdr:nvGraphicFramePr>
      <xdr:xfrm>
        <a:off x="0" y="3409950"/>
        <a:ext cx="7172325" cy="30670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36</xdr:row>
      <xdr:rowOff>142875</xdr:rowOff>
    </xdr:to>
    <xdr:graphicFrame>
      <xdr:nvGraphicFramePr>
        <xdr:cNvPr id="1" name="Chart 4"/>
        <xdr:cNvGraphicFramePr/>
      </xdr:nvGraphicFramePr>
      <xdr:xfrm>
        <a:off x="0" y="3248025"/>
        <a:ext cx="7172325" cy="3057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161925</xdr:rowOff>
    </xdr:from>
    <xdr:to>
      <xdr:col>10</xdr:col>
      <xdr:colOff>19050</xdr:colOff>
      <xdr:row>36</xdr:row>
      <xdr:rowOff>142875</xdr:rowOff>
    </xdr:to>
    <xdr:graphicFrame>
      <xdr:nvGraphicFramePr>
        <xdr:cNvPr id="1" name="Chart 3"/>
        <xdr:cNvGraphicFramePr/>
      </xdr:nvGraphicFramePr>
      <xdr:xfrm>
        <a:off x="0" y="3238500"/>
        <a:ext cx="7172325" cy="3067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161925</xdr:rowOff>
    </xdr:from>
    <xdr:to>
      <xdr:col>10</xdr:col>
      <xdr:colOff>19050</xdr:colOff>
      <xdr:row>37</xdr:row>
      <xdr:rowOff>9525</xdr:rowOff>
    </xdr:to>
    <xdr:graphicFrame>
      <xdr:nvGraphicFramePr>
        <xdr:cNvPr id="1" name="Chart 3"/>
        <xdr:cNvGraphicFramePr/>
      </xdr:nvGraphicFramePr>
      <xdr:xfrm>
        <a:off x="0" y="3238500"/>
        <a:ext cx="7172325" cy="3095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9525</xdr:colOff>
      <xdr:row>0</xdr:row>
      <xdr:rowOff>0</xdr:rowOff>
    </xdr:to>
    <xdr:graphicFrame>
      <xdr:nvGraphicFramePr>
        <xdr:cNvPr id="1" name="Chart 1"/>
        <xdr:cNvGraphicFramePr/>
      </xdr:nvGraphicFramePr>
      <xdr:xfrm>
        <a:off x="0" y="0"/>
        <a:ext cx="71628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10</xdr:col>
      <xdr:colOff>19050</xdr:colOff>
      <xdr:row>0</xdr:row>
      <xdr:rowOff>0</xdr:rowOff>
    </xdr:to>
    <xdr:graphicFrame>
      <xdr:nvGraphicFramePr>
        <xdr:cNvPr id="2" name="Chart 2"/>
        <xdr:cNvGraphicFramePr/>
      </xdr:nvGraphicFramePr>
      <xdr:xfrm>
        <a:off x="0" y="0"/>
        <a:ext cx="71723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18</xdr:row>
      <xdr:rowOff>0</xdr:rowOff>
    </xdr:from>
    <xdr:to>
      <xdr:col>10</xdr:col>
      <xdr:colOff>19050</xdr:colOff>
      <xdr:row>37</xdr:row>
      <xdr:rowOff>28575</xdr:rowOff>
    </xdr:to>
    <xdr:graphicFrame>
      <xdr:nvGraphicFramePr>
        <xdr:cNvPr id="3" name="Chart 4"/>
        <xdr:cNvGraphicFramePr/>
      </xdr:nvGraphicFramePr>
      <xdr:xfrm>
        <a:off x="0" y="3248025"/>
        <a:ext cx="7172325" cy="31051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38100</xdr:colOff>
      <xdr:row>38</xdr:row>
      <xdr:rowOff>19050</xdr:rowOff>
    </xdr:to>
    <xdr:graphicFrame>
      <xdr:nvGraphicFramePr>
        <xdr:cNvPr id="1" name="Chart 10"/>
        <xdr:cNvGraphicFramePr/>
      </xdr:nvGraphicFramePr>
      <xdr:xfrm>
        <a:off x="0" y="3409950"/>
        <a:ext cx="7191375" cy="3095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28575</xdr:colOff>
      <xdr:row>38</xdr:row>
      <xdr:rowOff>9525</xdr:rowOff>
    </xdr:to>
    <xdr:graphicFrame>
      <xdr:nvGraphicFramePr>
        <xdr:cNvPr id="1" name="Chart 3"/>
        <xdr:cNvGraphicFramePr/>
      </xdr:nvGraphicFramePr>
      <xdr:xfrm>
        <a:off x="0" y="3409950"/>
        <a:ext cx="718185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38</xdr:row>
      <xdr:rowOff>9525</xdr:rowOff>
    </xdr:to>
    <xdr:graphicFrame>
      <xdr:nvGraphicFramePr>
        <xdr:cNvPr id="1" name="Chart 4"/>
        <xdr:cNvGraphicFramePr/>
      </xdr:nvGraphicFramePr>
      <xdr:xfrm>
        <a:off x="0" y="3409950"/>
        <a:ext cx="7172325"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38</xdr:row>
      <xdr:rowOff>9525</xdr:rowOff>
    </xdr:to>
    <xdr:graphicFrame>
      <xdr:nvGraphicFramePr>
        <xdr:cNvPr id="1" name="Chart 3"/>
        <xdr:cNvGraphicFramePr/>
      </xdr:nvGraphicFramePr>
      <xdr:xfrm>
        <a:off x="0" y="3409950"/>
        <a:ext cx="7172325"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37</xdr:row>
      <xdr:rowOff>19050</xdr:rowOff>
    </xdr:to>
    <xdr:graphicFrame>
      <xdr:nvGraphicFramePr>
        <xdr:cNvPr id="1" name="Chart 4"/>
        <xdr:cNvGraphicFramePr/>
      </xdr:nvGraphicFramePr>
      <xdr:xfrm>
        <a:off x="0" y="3248025"/>
        <a:ext cx="7172325" cy="30956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10</xdr:col>
      <xdr:colOff>19050</xdr:colOff>
      <xdr:row>37</xdr:row>
      <xdr:rowOff>142875</xdr:rowOff>
    </xdr:to>
    <xdr:graphicFrame>
      <xdr:nvGraphicFramePr>
        <xdr:cNvPr id="1" name="Chart 4"/>
        <xdr:cNvGraphicFramePr/>
      </xdr:nvGraphicFramePr>
      <xdr:xfrm>
        <a:off x="0" y="3409950"/>
        <a:ext cx="7172325" cy="3057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19050</xdr:colOff>
      <xdr:row>37</xdr:row>
      <xdr:rowOff>19050</xdr:rowOff>
    </xdr:to>
    <xdr:graphicFrame>
      <xdr:nvGraphicFramePr>
        <xdr:cNvPr id="1" name="Chart 4"/>
        <xdr:cNvGraphicFramePr/>
      </xdr:nvGraphicFramePr>
      <xdr:xfrm>
        <a:off x="0" y="3248025"/>
        <a:ext cx="7172325"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n\share\asd2doc\HousingBenefit\Housing%20Benefit%20Review%20(OR8)\Reports\13_Jan07%20Report\Tables\Cross%20tabulation%20of%20earnings%20and%20Tax%20Credits%20not%20repor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z72591\100400001\workgroup\FEM1\02_National_Statistics\Report\Sept08%20Nat%20Report\10%20day\Supplemetary%20Table%20Err%20types_5May09_LW_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oss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aud OP new format "/>
      <sheetName val="Cust Error OP new format "/>
      <sheetName val="Official Error OP new forma"/>
      <sheetName val="Overpayments Oct07-Sep08"/>
      <sheetName val="Underpayments OCt07-Sep08"/>
      <sheetName val="Incorrectness Oct07-Sep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dwp.gov.uk/asd/asd2/fem/fem_tec_app.pdf" TargetMode="External" /><Relationship Id="rId2" Type="http://schemas.openxmlformats.org/officeDocument/2006/relationships/hyperlink" Target="http://research.dwp.gov.uk/asd/asd2/fem/fem_apr05_mar06_new.xls" TargetMode="External" /><Relationship Id="rId3" Type="http://schemas.openxmlformats.org/officeDocument/2006/relationships/hyperlink" Target="http://statistics.dwp.gov.uk/asd/asd2/index.php?page=fraud_error"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tabColor indexed="11"/>
  </sheetPr>
  <dimension ref="B1:K76"/>
  <sheetViews>
    <sheetView showGridLines="0" tabSelected="1" workbookViewId="0" topLeftCell="A1">
      <selection activeCell="A1" sqref="A1"/>
    </sheetView>
  </sheetViews>
  <sheetFormatPr defaultColWidth="9.140625" defaultRowHeight="15.75" customHeight="1"/>
  <cols>
    <col min="1" max="1" width="3.28125" style="1" customWidth="1"/>
    <col min="2" max="2" width="10.8515625" style="1" customWidth="1"/>
    <col min="3" max="16384" width="9.140625" style="1" customWidth="1"/>
  </cols>
  <sheetData>
    <row r="1" ht="15.75" customHeight="1">
      <c r="B1" s="233" t="s">
        <v>277</v>
      </c>
    </row>
    <row r="2" ht="15.75" customHeight="1">
      <c r="B2" s="571" t="s">
        <v>280</v>
      </c>
    </row>
    <row r="3" ht="15.75" customHeight="1">
      <c r="B3" s="399"/>
    </row>
    <row r="4" ht="15.75" customHeight="1">
      <c r="B4" s="7" t="s">
        <v>180</v>
      </c>
    </row>
    <row r="5" spans="2:11" ht="15.75" customHeight="1">
      <c r="B5" s="7"/>
      <c r="D5" s="241" t="s">
        <v>278</v>
      </c>
      <c r="E5" s="241"/>
      <c r="F5" s="240"/>
      <c r="G5" s="240"/>
      <c r="H5" s="240"/>
      <c r="I5" s="240"/>
      <c r="J5" s="525"/>
      <c r="K5" s="525"/>
    </row>
    <row r="6" ht="15.75" customHeight="1">
      <c r="B6" s="7"/>
    </row>
    <row r="7" ht="15.75" customHeight="1">
      <c r="B7" s="7" t="s">
        <v>152</v>
      </c>
    </row>
    <row r="8" spans="2:4" ht="15.75" customHeight="1">
      <c r="B8" s="7"/>
      <c r="D8" s="1" t="s">
        <v>272</v>
      </c>
    </row>
    <row r="9" spans="2:4" ht="15.75" customHeight="1">
      <c r="B9" s="7"/>
      <c r="D9" s="1" t="s">
        <v>273</v>
      </c>
    </row>
    <row r="10" ht="15.75" customHeight="1">
      <c r="B10" s="7"/>
    </row>
    <row r="11" spans="2:4" ht="15.75" customHeight="1">
      <c r="B11" s="7"/>
      <c r="D11" s="1" t="s">
        <v>182</v>
      </c>
    </row>
    <row r="12" spans="2:4" ht="15.75" customHeight="1">
      <c r="B12" s="7"/>
      <c r="D12" s="1" t="s">
        <v>153</v>
      </c>
    </row>
    <row r="13" spans="2:4" ht="15.75" customHeight="1">
      <c r="B13" s="7"/>
      <c r="D13" s="1" t="s">
        <v>154</v>
      </c>
    </row>
    <row r="14" ht="15.75" customHeight="1">
      <c r="B14" s="7"/>
    </row>
    <row r="15" spans="2:4" ht="15.75" customHeight="1">
      <c r="B15" s="7"/>
      <c r="D15" s="1" t="s">
        <v>155</v>
      </c>
    </row>
    <row r="16" spans="2:11" ht="15.75" customHeight="1">
      <c r="B16" s="7"/>
      <c r="D16" s="232" t="s">
        <v>162</v>
      </c>
      <c r="K16" s="235"/>
    </row>
    <row r="17" spans="2:4" ht="15.75" customHeight="1">
      <c r="B17" s="7"/>
      <c r="D17" s="1" t="s">
        <v>156</v>
      </c>
    </row>
    <row r="18" spans="2:11" ht="15.75" customHeight="1">
      <c r="B18" s="2"/>
      <c r="D18" s="232" t="s">
        <v>163</v>
      </c>
      <c r="K18" s="235"/>
    </row>
    <row r="21" ht="15.75" customHeight="1">
      <c r="E21" s="232"/>
    </row>
    <row r="22" spans="2:5" ht="15.75" customHeight="1">
      <c r="B22" s="4"/>
      <c r="E22" s="4"/>
    </row>
    <row r="23" ht="15.75" customHeight="1">
      <c r="E23" s="4"/>
    </row>
    <row r="24" ht="15.75" customHeight="1">
      <c r="B24" s="4"/>
    </row>
    <row r="25" ht="15.75" customHeight="1">
      <c r="B25" s="4"/>
    </row>
    <row r="26" ht="15.75" customHeight="1">
      <c r="E26" s="4"/>
    </row>
    <row r="27" ht="15.75" customHeight="1">
      <c r="B27" s="4"/>
    </row>
    <row r="28" ht="15.75" customHeight="1">
      <c r="B28" s="4"/>
    </row>
    <row r="29" ht="15.75" customHeight="1">
      <c r="B29" s="4"/>
    </row>
    <row r="30" ht="15.75" customHeight="1">
      <c r="B30" s="4"/>
    </row>
    <row r="31" ht="15.75" customHeight="1">
      <c r="B31" s="4"/>
    </row>
    <row r="32" ht="15.75" customHeight="1">
      <c r="B32" s="4"/>
    </row>
    <row r="33" ht="15.75" customHeight="1">
      <c r="B33" s="2"/>
    </row>
    <row r="35" ht="15.75" customHeight="1">
      <c r="B35" s="7"/>
    </row>
    <row r="46" ht="15.75" customHeight="1">
      <c r="B46" s="7"/>
    </row>
    <row r="47" ht="15.75" customHeight="1">
      <c r="B47" s="7"/>
    </row>
    <row r="50" ht="15.75" customHeight="1">
      <c r="B50" s="7"/>
    </row>
    <row r="51" ht="15.75" customHeight="1">
      <c r="B51" s="7"/>
    </row>
    <row r="60" ht="15.75" customHeight="1">
      <c r="B60" s="7"/>
    </row>
    <row r="61" ht="15.75" customHeight="1">
      <c r="B61" s="7"/>
    </row>
    <row r="70" ht="15.75" customHeight="1">
      <c r="B70" s="7"/>
    </row>
    <row r="71" ht="15.75" customHeight="1">
      <c r="B71" s="7"/>
    </row>
    <row r="76" ht="15.75" customHeight="1">
      <c r="B76" s="7"/>
    </row>
  </sheetData>
  <hyperlinks>
    <hyperlink ref="D16" r:id="rId1" display="http://research.dwp.gov.uk/asd/asd2/fem/fem_tec_app.pdf"/>
    <hyperlink ref="D18" r:id="rId2" display="http://research.dwp.gov.uk/asd/asd2/fem/fem_apr05_mar06_new.xls"/>
    <hyperlink ref="D5" r:id="rId3" display="http://statistics.dwp.gov.uk/asd/asd2/index.php?page=fraud_error"/>
  </hyperlinks>
  <printOptions/>
  <pageMargins left="0.75" right="0.75" top="1" bottom="1" header="0.5" footer="0.5"/>
  <pageSetup horizontalDpi="600" verticalDpi="600" orientation="landscape" paperSize="9" scale="95" r:id="rId4"/>
</worksheet>
</file>

<file path=xl/worksheets/sheet10.xml><?xml version="1.0" encoding="utf-8"?>
<worksheet xmlns="http://schemas.openxmlformats.org/spreadsheetml/2006/main" xmlns:r="http://schemas.openxmlformats.org/officeDocument/2006/relationships">
  <sheetPr codeName="Sheet28">
    <pageSetUpPr fitToPage="1"/>
  </sheetPr>
  <dimension ref="A1:H68"/>
  <sheetViews>
    <sheetView showGridLines="0" workbookViewId="0" topLeftCell="A1">
      <selection activeCell="A1" sqref="A1"/>
    </sheetView>
  </sheetViews>
  <sheetFormatPr defaultColWidth="9.140625" defaultRowHeight="12.75"/>
  <cols>
    <col min="1" max="1" width="46.00390625" style="0" customWidth="1"/>
    <col min="4" max="4" width="10.57421875" style="0" customWidth="1"/>
  </cols>
  <sheetData>
    <row r="1" spans="1:8" ht="12.75">
      <c r="A1" s="6" t="s">
        <v>259</v>
      </c>
      <c r="B1" s="191"/>
      <c r="H1" s="232" t="s">
        <v>157</v>
      </c>
    </row>
    <row r="2" ht="13.5" thickBot="1"/>
    <row r="3" spans="1:7" ht="12.75">
      <c r="A3" s="304"/>
      <c r="B3" s="305"/>
      <c r="C3" s="306"/>
      <c r="D3" s="307"/>
      <c r="E3" s="308"/>
      <c r="F3" s="308"/>
      <c r="G3" s="309"/>
    </row>
    <row r="4" spans="1:7" ht="12.75">
      <c r="A4" s="310"/>
      <c r="B4" s="311"/>
      <c r="C4" s="312"/>
      <c r="D4" s="313" t="s">
        <v>213</v>
      </c>
      <c r="E4" s="314"/>
      <c r="F4" s="314"/>
      <c r="G4" s="315"/>
    </row>
    <row r="5" spans="1:7" ht="12.75">
      <c r="A5" s="362"/>
      <c r="B5" s="316"/>
      <c r="C5" s="317" t="s">
        <v>26</v>
      </c>
      <c r="D5" s="318"/>
      <c r="E5" s="316"/>
      <c r="F5" s="319" t="s">
        <v>27</v>
      </c>
      <c r="G5" s="320"/>
    </row>
    <row r="6" spans="1:7" ht="12.75">
      <c r="A6" s="363"/>
      <c r="B6" s="364"/>
      <c r="C6" s="321"/>
      <c r="D6" s="322"/>
      <c r="E6" s="364"/>
      <c r="F6" s="365"/>
      <c r="G6" s="366"/>
    </row>
    <row r="7" spans="1:7" ht="12.75">
      <c r="A7" s="367" t="s">
        <v>249</v>
      </c>
      <c r="B7" s="360"/>
      <c r="C7" s="323"/>
      <c r="D7" s="324"/>
      <c r="E7" s="360"/>
      <c r="F7" s="360"/>
      <c r="G7" s="361"/>
    </row>
    <row r="8" spans="1:7" ht="12.75">
      <c r="A8" s="368"/>
      <c r="B8" s="325"/>
      <c r="C8" s="326"/>
      <c r="D8" s="327"/>
      <c r="E8" s="328"/>
      <c r="F8" s="329"/>
      <c r="G8" s="330"/>
    </row>
    <row r="9" spans="1:7" ht="12.75">
      <c r="A9" s="331" t="s">
        <v>214</v>
      </c>
      <c r="B9" s="332">
        <v>0</v>
      </c>
      <c r="C9" s="333">
        <v>0</v>
      </c>
      <c r="D9" s="334">
        <v>0</v>
      </c>
      <c r="E9" s="335">
        <v>0</v>
      </c>
      <c r="F9" s="336" t="s">
        <v>203</v>
      </c>
      <c r="G9" s="337">
        <v>1000000</v>
      </c>
    </row>
    <row r="10" spans="1:7" ht="12.75">
      <c r="A10" s="331" t="s">
        <v>215</v>
      </c>
      <c r="B10" s="332">
        <v>0</v>
      </c>
      <c r="C10" s="333">
        <v>0</v>
      </c>
      <c r="D10" s="334">
        <v>0</v>
      </c>
      <c r="E10" s="335">
        <v>1000000</v>
      </c>
      <c r="F10" s="336" t="s">
        <v>203</v>
      </c>
      <c r="G10" s="337">
        <v>2000000</v>
      </c>
    </row>
    <row r="11" spans="1:7" ht="12.75">
      <c r="A11" s="331" t="s">
        <v>216</v>
      </c>
      <c r="B11" s="332">
        <v>0</v>
      </c>
      <c r="C11" s="333">
        <v>0</v>
      </c>
      <c r="D11" s="334">
        <v>0</v>
      </c>
      <c r="E11" s="335">
        <v>0</v>
      </c>
      <c r="F11" s="336" t="s">
        <v>203</v>
      </c>
      <c r="G11" s="337" t="s">
        <v>204</v>
      </c>
    </row>
    <row r="12" spans="1:7" ht="12.75">
      <c r="A12" s="331" t="s">
        <v>217</v>
      </c>
      <c r="B12" s="332">
        <v>0</v>
      </c>
      <c r="C12" s="333">
        <v>0</v>
      </c>
      <c r="D12" s="334">
        <v>0</v>
      </c>
      <c r="E12" s="335">
        <v>3000000</v>
      </c>
      <c r="F12" s="336" t="s">
        <v>203</v>
      </c>
      <c r="G12" s="337">
        <v>5000000</v>
      </c>
    </row>
    <row r="13" spans="1:7" ht="12.75">
      <c r="A13" s="331" t="s">
        <v>218</v>
      </c>
      <c r="B13" s="332">
        <v>0</v>
      </c>
      <c r="C13" s="333">
        <v>0</v>
      </c>
      <c r="D13" s="334">
        <v>0</v>
      </c>
      <c r="E13" s="335">
        <v>0</v>
      </c>
      <c r="F13" s="336" t="s">
        <v>203</v>
      </c>
      <c r="G13" s="337" t="s">
        <v>204</v>
      </c>
    </row>
    <row r="14" spans="1:7" ht="12.75">
      <c r="A14" s="331" t="s">
        <v>219</v>
      </c>
      <c r="B14" s="332">
        <v>0.1</v>
      </c>
      <c r="C14" s="333">
        <v>0</v>
      </c>
      <c r="D14" s="334">
        <v>0.1</v>
      </c>
      <c r="E14" s="335">
        <v>9000000</v>
      </c>
      <c r="F14" s="336">
        <v>4000000</v>
      </c>
      <c r="G14" s="337">
        <v>14000000</v>
      </c>
    </row>
    <row r="15" spans="1:7" ht="12.75">
      <c r="A15" s="331" t="s">
        <v>220</v>
      </c>
      <c r="B15" s="332">
        <v>0</v>
      </c>
      <c r="C15" s="333">
        <v>0</v>
      </c>
      <c r="D15" s="334">
        <v>0</v>
      </c>
      <c r="E15" s="335">
        <v>2000000</v>
      </c>
      <c r="F15" s="336" t="s">
        <v>203</v>
      </c>
      <c r="G15" s="337">
        <v>4000000</v>
      </c>
    </row>
    <row r="16" spans="1:7" ht="12.75">
      <c r="A16" s="331" t="s">
        <v>221</v>
      </c>
      <c r="B16" s="332">
        <v>0</v>
      </c>
      <c r="C16" s="333">
        <v>0</v>
      </c>
      <c r="D16" s="334">
        <v>0</v>
      </c>
      <c r="E16" s="335">
        <v>0</v>
      </c>
      <c r="F16" s="336" t="s">
        <v>203</v>
      </c>
      <c r="G16" s="337" t="s">
        <v>204</v>
      </c>
    </row>
    <row r="17" spans="1:7" ht="12.75">
      <c r="A17" s="331" t="s">
        <v>222</v>
      </c>
      <c r="B17" s="332">
        <v>0.1</v>
      </c>
      <c r="C17" s="333">
        <v>0</v>
      </c>
      <c r="D17" s="334">
        <v>0.1</v>
      </c>
      <c r="E17" s="335">
        <v>8000000</v>
      </c>
      <c r="F17" s="336">
        <v>2000000</v>
      </c>
      <c r="G17" s="337">
        <v>15000000</v>
      </c>
    </row>
    <row r="18" spans="1:7" ht="12.75">
      <c r="A18" s="331" t="s">
        <v>223</v>
      </c>
      <c r="B18" s="332">
        <v>0</v>
      </c>
      <c r="C18" s="333">
        <v>0</v>
      </c>
      <c r="D18" s="334">
        <v>0.1</v>
      </c>
      <c r="E18" s="335">
        <v>4000000</v>
      </c>
      <c r="F18" s="336">
        <v>1000000</v>
      </c>
      <c r="G18" s="337">
        <v>8000000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v>
      </c>
      <c r="C22" s="333">
        <v>0</v>
      </c>
      <c r="D22" s="334">
        <v>0.1</v>
      </c>
      <c r="E22" s="335">
        <v>3000000</v>
      </c>
      <c r="F22" s="336" t="s">
        <v>203</v>
      </c>
      <c r="G22" s="337">
        <v>8000000</v>
      </c>
    </row>
    <row r="23" spans="1:7" ht="12.75">
      <c r="A23" s="338" t="s">
        <v>227</v>
      </c>
      <c r="B23" s="332">
        <v>0</v>
      </c>
      <c r="C23" s="333">
        <v>0</v>
      </c>
      <c r="D23" s="334">
        <v>0.1</v>
      </c>
      <c r="E23" s="335">
        <v>6000000</v>
      </c>
      <c r="F23" s="336">
        <v>3000000</v>
      </c>
      <c r="G23" s="337">
        <v>10000000</v>
      </c>
    </row>
    <row r="24" spans="1:7" ht="13.5" thickBot="1">
      <c r="A24" s="528" t="s">
        <v>39</v>
      </c>
      <c r="B24" s="339">
        <v>0.2</v>
      </c>
      <c r="C24" s="340">
        <v>0.2</v>
      </c>
      <c r="D24" s="341">
        <v>0.3</v>
      </c>
      <c r="E24" s="342">
        <v>40000000</v>
      </c>
      <c r="F24" s="343">
        <v>30000000</v>
      </c>
      <c r="G24" s="344">
        <v>50000000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250</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0</v>
      </c>
      <c r="F31" s="336" t="s">
        <v>203</v>
      </c>
      <c r="G31" s="337" t="s">
        <v>204</v>
      </c>
    </row>
    <row r="32" spans="1:7" ht="12.75">
      <c r="A32" s="331" t="s">
        <v>215</v>
      </c>
      <c r="B32" s="352">
        <v>0</v>
      </c>
      <c r="C32" s="333">
        <v>0</v>
      </c>
      <c r="D32" s="334">
        <v>0</v>
      </c>
      <c r="E32" s="335">
        <v>0</v>
      </c>
      <c r="F32" s="336" t="s">
        <v>203</v>
      </c>
      <c r="G32" s="337" t="s">
        <v>204</v>
      </c>
    </row>
    <row r="33" spans="1:7" ht="12.75">
      <c r="A33" s="331" t="s">
        <v>216</v>
      </c>
      <c r="B33" s="352">
        <v>0</v>
      </c>
      <c r="C33" s="333">
        <v>0</v>
      </c>
      <c r="D33" s="334">
        <v>0.1</v>
      </c>
      <c r="E33" s="335">
        <v>1000000</v>
      </c>
      <c r="F33" s="336" t="s">
        <v>203</v>
      </c>
      <c r="G33" s="337">
        <v>3000000</v>
      </c>
    </row>
    <row r="34" spans="1:7" ht="12.75">
      <c r="A34" s="331" t="s">
        <v>217</v>
      </c>
      <c r="B34" s="352">
        <v>0</v>
      </c>
      <c r="C34" s="333">
        <v>0</v>
      </c>
      <c r="D34" s="334">
        <v>0</v>
      </c>
      <c r="E34" s="335">
        <v>0</v>
      </c>
      <c r="F34" s="336" t="s">
        <v>203</v>
      </c>
      <c r="G34" s="337" t="s">
        <v>204</v>
      </c>
    </row>
    <row r="35" spans="1:7" ht="12.75">
      <c r="A35" s="331" t="s">
        <v>218</v>
      </c>
      <c r="B35" s="352">
        <v>0</v>
      </c>
      <c r="C35" s="333">
        <v>0</v>
      </c>
      <c r="D35" s="334">
        <v>0</v>
      </c>
      <c r="E35" s="335">
        <v>0</v>
      </c>
      <c r="F35" s="336" t="s">
        <v>203</v>
      </c>
      <c r="G35" s="337" t="s">
        <v>204</v>
      </c>
    </row>
    <row r="36" spans="1:7" ht="12.75">
      <c r="A36" s="331" t="s">
        <v>219</v>
      </c>
      <c r="B36" s="352">
        <v>0</v>
      </c>
      <c r="C36" s="333">
        <v>0</v>
      </c>
      <c r="D36" s="334">
        <v>0</v>
      </c>
      <c r="E36" s="335">
        <v>0</v>
      </c>
      <c r="F36" s="336" t="s">
        <v>203</v>
      </c>
      <c r="G36" s="337" t="s">
        <v>204</v>
      </c>
    </row>
    <row r="37" spans="1:7" ht="12.75">
      <c r="A37" s="331" t="s">
        <v>220</v>
      </c>
      <c r="B37" s="332">
        <v>0</v>
      </c>
      <c r="C37" s="333">
        <v>0</v>
      </c>
      <c r="D37" s="334">
        <v>0</v>
      </c>
      <c r="E37" s="335">
        <v>1000000</v>
      </c>
      <c r="F37" s="336" t="s">
        <v>203</v>
      </c>
      <c r="G37" s="337">
        <v>2000000</v>
      </c>
    </row>
    <row r="38" spans="1:7" ht="12.75">
      <c r="A38" s="331" t="s">
        <v>221</v>
      </c>
      <c r="B38" s="332">
        <v>0</v>
      </c>
      <c r="C38" s="333">
        <v>0</v>
      </c>
      <c r="D38" s="334">
        <v>0.1</v>
      </c>
      <c r="E38" s="335">
        <v>2000000</v>
      </c>
      <c r="F38" s="336" t="s">
        <v>203</v>
      </c>
      <c r="G38" s="337">
        <v>4000000</v>
      </c>
    </row>
    <row r="39" spans="1:7" ht="12.75">
      <c r="A39" s="331" t="s">
        <v>222</v>
      </c>
      <c r="B39" s="332">
        <v>0</v>
      </c>
      <c r="C39" s="333">
        <v>0</v>
      </c>
      <c r="D39" s="334">
        <v>0</v>
      </c>
      <c r="E39" s="335">
        <v>0</v>
      </c>
      <c r="F39" s="336" t="s">
        <v>203</v>
      </c>
      <c r="G39" s="337" t="s">
        <v>204</v>
      </c>
    </row>
    <row r="40" spans="1:7" ht="12.75">
      <c r="A40" s="331" t="s">
        <v>223</v>
      </c>
      <c r="B40" s="352">
        <v>0</v>
      </c>
      <c r="C40" s="333">
        <v>0</v>
      </c>
      <c r="D40" s="334">
        <v>0.1</v>
      </c>
      <c r="E40" s="335">
        <v>3000000</v>
      </c>
      <c r="F40" s="336" t="s">
        <v>203</v>
      </c>
      <c r="G40" s="337">
        <v>7000000</v>
      </c>
    </row>
    <row r="41" spans="1:7" ht="12.75">
      <c r="A41" s="331" t="s">
        <v>61</v>
      </c>
      <c r="B41" s="352">
        <v>0</v>
      </c>
      <c r="C41" s="333">
        <v>0</v>
      </c>
      <c r="D41" s="334">
        <v>0</v>
      </c>
      <c r="E41" s="335">
        <v>1000000</v>
      </c>
      <c r="F41" s="336" t="s">
        <v>203</v>
      </c>
      <c r="G41" s="337">
        <v>2000000</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2000000</v>
      </c>
      <c r="F44" s="336" t="s">
        <v>203</v>
      </c>
      <c r="G44" s="337">
        <v>4000000</v>
      </c>
    </row>
    <row r="45" spans="1:7" ht="12.75">
      <c r="A45" s="338" t="s">
        <v>227</v>
      </c>
      <c r="B45" s="352">
        <v>0.1</v>
      </c>
      <c r="C45" s="333">
        <v>0</v>
      </c>
      <c r="D45" s="334">
        <v>0.1</v>
      </c>
      <c r="E45" s="335">
        <v>4000000</v>
      </c>
      <c r="F45" s="336">
        <v>2000000</v>
      </c>
      <c r="G45" s="337">
        <v>7000000</v>
      </c>
    </row>
    <row r="46" spans="1:7" ht="13.5" thickBot="1">
      <c r="A46" s="370" t="s">
        <v>39</v>
      </c>
      <c r="B46" s="339">
        <v>0.2</v>
      </c>
      <c r="C46" s="340">
        <v>0.1</v>
      </c>
      <c r="D46" s="341">
        <v>0.3</v>
      </c>
      <c r="E46" s="342">
        <v>10000000</v>
      </c>
      <c r="F46" s="343">
        <v>10000000</v>
      </c>
      <c r="G46" s="344">
        <v>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12.75">
      <c r="A51" s="367" t="s">
        <v>252</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0</v>
      </c>
      <c r="F53" s="336" t="s">
        <v>203</v>
      </c>
      <c r="G53" s="337">
        <v>1000000</v>
      </c>
    </row>
    <row r="54" spans="1:7" ht="12.75">
      <c r="A54" s="331" t="s">
        <v>215</v>
      </c>
      <c r="B54" s="352">
        <v>0</v>
      </c>
      <c r="C54" s="333">
        <v>0</v>
      </c>
      <c r="D54" s="334">
        <v>0</v>
      </c>
      <c r="E54" s="335">
        <v>1000000</v>
      </c>
      <c r="F54" s="336" t="s">
        <v>203</v>
      </c>
      <c r="G54" s="337">
        <v>2000000</v>
      </c>
    </row>
    <row r="55" spans="1:7" ht="12.75">
      <c r="A55" s="331" t="s">
        <v>216</v>
      </c>
      <c r="B55" s="352">
        <v>0</v>
      </c>
      <c r="C55" s="333">
        <v>0</v>
      </c>
      <c r="D55" s="334">
        <v>0</v>
      </c>
      <c r="E55" s="335">
        <v>1000000</v>
      </c>
      <c r="F55" s="336" t="s">
        <v>203</v>
      </c>
      <c r="G55" s="337">
        <v>4000000</v>
      </c>
    </row>
    <row r="56" spans="1:7" ht="12.75">
      <c r="A56" s="331" t="s">
        <v>217</v>
      </c>
      <c r="B56" s="352">
        <v>0</v>
      </c>
      <c r="C56" s="333">
        <v>0</v>
      </c>
      <c r="D56" s="334">
        <v>0</v>
      </c>
      <c r="E56" s="335">
        <v>3000000</v>
      </c>
      <c r="F56" s="336" t="s">
        <v>203</v>
      </c>
      <c r="G56" s="337">
        <v>5000000</v>
      </c>
    </row>
    <row r="57" spans="1:7" ht="12.75">
      <c r="A57" s="331" t="s">
        <v>218</v>
      </c>
      <c r="B57" s="352">
        <v>0</v>
      </c>
      <c r="C57" s="333">
        <v>0</v>
      </c>
      <c r="D57" s="334">
        <v>0</v>
      </c>
      <c r="E57" s="335">
        <v>0</v>
      </c>
      <c r="F57" s="336" t="s">
        <v>203</v>
      </c>
      <c r="G57" s="337" t="s">
        <v>204</v>
      </c>
    </row>
    <row r="58" spans="1:7" ht="12.75">
      <c r="A58" s="331" t="s">
        <v>219</v>
      </c>
      <c r="B58" s="352">
        <v>0</v>
      </c>
      <c r="C58" s="333">
        <v>0</v>
      </c>
      <c r="D58" s="334">
        <v>0.1</v>
      </c>
      <c r="E58" s="335">
        <v>9000000</v>
      </c>
      <c r="F58" s="336">
        <v>4000000</v>
      </c>
      <c r="G58" s="337">
        <v>14000000</v>
      </c>
    </row>
    <row r="59" spans="1:7" ht="12.75">
      <c r="A59" s="331" t="s">
        <v>220</v>
      </c>
      <c r="B59" s="352">
        <v>0</v>
      </c>
      <c r="C59" s="333">
        <v>0</v>
      </c>
      <c r="D59" s="334">
        <v>0</v>
      </c>
      <c r="E59" s="335">
        <v>3000000</v>
      </c>
      <c r="F59" s="336">
        <v>1000000</v>
      </c>
      <c r="G59" s="337">
        <v>5000000</v>
      </c>
    </row>
    <row r="60" spans="1:7" ht="12.75">
      <c r="A60" s="331" t="s">
        <v>221</v>
      </c>
      <c r="B60" s="352">
        <v>0</v>
      </c>
      <c r="C60" s="333">
        <v>0</v>
      </c>
      <c r="D60" s="334">
        <v>0</v>
      </c>
      <c r="E60" s="335">
        <v>2000000</v>
      </c>
      <c r="F60" s="336" t="s">
        <v>203</v>
      </c>
      <c r="G60" s="337">
        <v>4000000</v>
      </c>
    </row>
    <row r="61" spans="1:7" ht="12.75">
      <c r="A61" s="331" t="s">
        <v>222</v>
      </c>
      <c r="B61" s="352">
        <v>0</v>
      </c>
      <c r="C61" s="333">
        <v>0</v>
      </c>
      <c r="D61" s="334">
        <v>0.1</v>
      </c>
      <c r="E61" s="335">
        <v>8000000</v>
      </c>
      <c r="F61" s="336">
        <v>2000000</v>
      </c>
      <c r="G61" s="337">
        <v>14000000</v>
      </c>
    </row>
    <row r="62" spans="1:7" ht="12.75">
      <c r="A62" s="331" t="s">
        <v>223</v>
      </c>
      <c r="B62" s="352">
        <v>0</v>
      </c>
      <c r="C62" s="333">
        <v>0</v>
      </c>
      <c r="D62" s="334">
        <v>0.1</v>
      </c>
      <c r="E62" s="335">
        <v>8000000</v>
      </c>
      <c r="F62" s="336">
        <v>3000000</v>
      </c>
      <c r="G62" s="337">
        <v>13000000</v>
      </c>
    </row>
    <row r="63" spans="1:7" ht="12.75">
      <c r="A63" s="331" t="s">
        <v>61</v>
      </c>
      <c r="B63" s="352">
        <v>0</v>
      </c>
      <c r="C63" s="333">
        <v>0</v>
      </c>
      <c r="D63" s="334">
        <v>0</v>
      </c>
      <c r="E63" s="335">
        <v>1000000</v>
      </c>
      <c r="F63" s="336" t="s">
        <v>203</v>
      </c>
      <c r="G63" s="337">
        <v>2000000</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v>
      </c>
      <c r="C66" s="333">
        <v>0</v>
      </c>
      <c r="D66" s="334">
        <v>0</v>
      </c>
      <c r="E66" s="335">
        <v>5000000</v>
      </c>
      <c r="F66" s="336">
        <v>1000000</v>
      </c>
      <c r="G66" s="337">
        <v>10000000</v>
      </c>
    </row>
    <row r="67" spans="1:7" ht="12.75">
      <c r="A67" s="338" t="s">
        <v>227</v>
      </c>
      <c r="B67" s="352">
        <v>0</v>
      </c>
      <c r="C67" s="333">
        <v>0</v>
      </c>
      <c r="D67" s="334">
        <v>0.1</v>
      </c>
      <c r="E67" s="335">
        <v>10000000</v>
      </c>
      <c r="F67" s="336">
        <v>6000000</v>
      </c>
      <c r="G67" s="337">
        <v>15000000</v>
      </c>
    </row>
    <row r="68" spans="1:7" ht="13.5" thickBot="1">
      <c r="A68" s="528" t="s">
        <v>39</v>
      </c>
      <c r="B68" s="339">
        <v>0.2</v>
      </c>
      <c r="C68" s="340">
        <v>0.2</v>
      </c>
      <c r="D68" s="341">
        <v>0.3</v>
      </c>
      <c r="E68" s="342">
        <v>50000000</v>
      </c>
      <c r="F68" s="343">
        <v>40000000</v>
      </c>
      <c r="G68" s="344">
        <v>60000000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9">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260</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v>
      </c>
      <c r="C9" s="333">
        <v>0</v>
      </c>
      <c r="D9" s="334">
        <v>0</v>
      </c>
      <c r="E9" s="335">
        <v>0</v>
      </c>
      <c r="F9" s="336" t="s">
        <v>203</v>
      </c>
      <c r="G9" s="337">
        <v>1000000</v>
      </c>
    </row>
    <row r="10" spans="1:7" ht="12.75">
      <c r="A10" s="377" t="s">
        <v>215</v>
      </c>
      <c r="B10" s="332">
        <v>0</v>
      </c>
      <c r="C10" s="333">
        <v>0</v>
      </c>
      <c r="D10" s="334">
        <v>0</v>
      </c>
      <c r="E10" s="335">
        <v>0</v>
      </c>
      <c r="F10" s="336" t="s">
        <v>203</v>
      </c>
      <c r="G10" s="337" t="s">
        <v>204</v>
      </c>
    </row>
    <row r="11" spans="1:7" ht="12.75">
      <c r="A11" s="377" t="s">
        <v>229</v>
      </c>
      <c r="B11" s="332">
        <v>0</v>
      </c>
      <c r="C11" s="333">
        <v>0</v>
      </c>
      <c r="D11" s="334">
        <v>0</v>
      </c>
      <c r="E11" s="335">
        <v>0</v>
      </c>
      <c r="F11" s="336" t="s">
        <v>203</v>
      </c>
      <c r="G11" s="337" t="s">
        <v>204</v>
      </c>
    </row>
    <row r="12" spans="1:7" ht="12.75">
      <c r="A12" s="377" t="s">
        <v>230</v>
      </c>
      <c r="B12" s="332">
        <v>0</v>
      </c>
      <c r="C12" s="333">
        <v>0</v>
      </c>
      <c r="D12" s="334">
        <v>0</v>
      </c>
      <c r="E12" s="335">
        <v>0</v>
      </c>
      <c r="F12" s="336" t="s">
        <v>203</v>
      </c>
      <c r="G12" s="337" t="s">
        <v>204</v>
      </c>
    </row>
    <row r="13" spans="1:7" ht="12.75">
      <c r="A13" s="377" t="s">
        <v>231</v>
      </c>
      <c r="B13" s="332">
        <v>0.1</v>
      </c>
      <c r="C13" s="333">
        <v>0.1</v>
      </c>
      <c r="D13" s="334">
        <v>0.2</v>
      </c>
      <c r="E13" s="335">
        <v>21000000</v>
      </c>
      <c r="F13" s="336">
        <v>10000000</v>
      </c>
      <c r="G13" s="337">
        <v>34000000</v>
      </c>
    </row>
    <row r="14" spans="1:7" ht="12.75">
      <c r="A14" s="377" t="s">
        <v>223</v>
      </c>
      <c r="B14" s="332">
        <v>0</v>
      </c>
      <c r="C14" s="333">
        <v>0</v>
      </c>
      <c r="D14" s="334">
        <v>0</v>
      </c>
      <c r="E14" s="335">
        <v>4000000</v>
      </c>
      <c r="F14" s="336">
        <v>1000000</v>
      </c>
      <c r="G14" s="337">
        <v>7000000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0.1</v>
      </c>
      <c r="C17" s="333">
        <v>0</v>
      </c>
      <c r="D17" s="334">
        <v>0.1</v>
      </c>
      <c r="E17" s="335">
        <v>11000000</v>
      </c>
      <c r="F17" s="336">
        <v>5000000</v>
      </c>
      <c r="G17" s="337">
        <v>16000000</v>
      </c>
    </row>
    <row r="18" spans="1:7" ht="12.75">
      <c r="A18" s="377" t="s">
        <v>233</v>
      </c>
      <c r="B18" s="332">
        <v>0.4</v>
      </c>
      <c r="C18" s="333">
        <v>0.3</v>
      </c>
      <c r="D18" s="334">
        <v>0.5</v>
      </c>
      <c r="E18" s="335">
        <v>62000000</v>
      </c>
      <c r="F18" s="336">
        <v>50000000</v>
      </c>
      <c r="G18" s="337">
        <v>77000000</v>
      </c>
    </row>
    <row r="19" spans="1:7" ht="12.75">
      <c r="A19" s="377" t="s">
        <v>221</v>
      </c>
      <c r="B19" s="332">
        <v>0</v>
      </c>
      <c r="C19" s="333">
        <v>0</v>
      </c>
      <c r="D19" s="334">
        <v>0</v>
      </c>
      <c r="E19" s="335">
        <v>0</v>
      </c>
      <c r="F19" s="336" t="s">
        <v>203</v>
      </c>
      <c r="G19" s="337">
        <v>1000000</v>
      </c>
    </row>
    <row r="20" spans="1:7" ht="12.75">
      <c r="A20" s="377" t="s">
        <v>222</v>
      </c>
      <c r="B20" s="352">
        <v>0.1</v>
      </c>
      <c r="C20" s="333">
        <v>0</v>
      </c>
      <c r="D20" s="334">
        <v>0.1</v>
      </c>
      <c r="E20" s="335">
        <v>9000000</v>
      </c>
      <c r="F20" s="336">
        <v>4000000</v>
      </c>
      <c r="G20" s="337">
        <v>15000000</v>
      </c>
    </row>
    <row r="21" spans="1:7" ht="12.75">
      <c r="A21" s="377" t="s">
        <v>60</v>
      </c>
      <c r="B21" s="332">
        <v>0.5</v>
      </c>
      <c r="C21" s="333">
        <v>0.4</v>
      </c>
      <c r="D21" s="334">
        <v>0.6</v>
      </c>
      <c r="E21" s="335">
        <v>70000000</v>
      </c>
      <c r="F21" s="336">
        <v>54000000</v>
      </c>
      <c r="G21" s="337">
        <v>89000000</v>
      </c>
    </row>
    <row r="22" spans="1:7" ht="12.75">
      <c r="A22" s="377" t="s">
        <v>225</v>
      </c>
      <c r="B22" s="332">
        <v>0</v>
      </c>
      <c r="C22" s="333">
        <v>0</v>
      </c>
      <c r="D22" s="334">
        <v>0</v>
      </c>
      <c r="E22" s="335">
        <v>1000000</v>
      </c>
      <c r="F22" s="336" t="s">
        <v>203</v>
      </c>
      <c r="G22" s="337">
        <v>2000000</v>
      </c>
    </row>
    <row r="23" spans="1:7" ht="12.75">
      <c r="A23" s="377" t="s">
        <v>226</v>
      </c>
      <c r="B23" s="332">
        <v>0</v>
      </c>
      <c r="C23" s="333">
        <v>0</v>
      </c>
      <c r="D23" s="334">
        <v>0</v>
      </c>
      <c r="E23" s="335">
        <v>4000000</v>
      </c>
      <c r="F23" s="336">
        <v>1000000</v>
      </c>
      <c r="G23" s="337">
        <v>6000000</v>
      </c>
    </row>
    <row r="24" spans="1:7" ht="12.75">
      <c r="A24" s="378" t="s">
        <v>227</v>
      </c>
      <c r="B24" s="332">
        <v>0</v>
      </c>
      <c r="C24" s="333">
        <v>0</v>
      </c>
      <c r="D24" s="334">
        <v>0</v>
      </c>
      <c r="E24" s="335">
        <v>2000000</v>
      </c>
      <c r="F24" s="336" t="s">
        <v>203</v>
      </c>
      <c r="G24" s="337">
        <v>3000000</v>
      </c>
    </row>
    <row r="25" spans="1:7" ht="13.5" thickBot="1">
      <c r="A25" s="387" t="s">
        <v>39</v>
      </c>
      <c r="B25" s="339">
        <v>1.2</v>
      </c>
      <c r="C25" s="340">
        <v>1.1</v>
      </c>
      <c r="D25" s="341">
        <v>1.4</v>
      </c>
      <c r="E25" s="342">
        <v>180000000</v>
      </c>
      <c r="F25" s="343">
        <v>150000000</v>
      </c>
      <c r="G25" s="344">
        <v>210000000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v>
      </c>
      <c r="C32" s="333">
        <v>0</v>
      </c>
      <c r="D32" s="334">
        <v>0</v>
      </c>
      <c r="E32" s="335">
        <v>1000000</v>
      </c>
      <c r="F32" s="336" t="s">
        <v>203</v>
      </c>
      <c r="G32" s="337">
        <v>2000000</v>
      </c>
    </row>
    <row r="33" spans="1:7" ht="12.75">
      <c r="A33" s="377" t="s">
        <v>215</v>
      </c>
      <c r="B33" s="352">
        <v>0</v>
      </c>
      <c r="C33" s="333">
        <v>0</v>
      </c>
      <c r="D33" s="334">
        <v>0</v>
      </c>
      <c r="E33" s="335">
        <v>0</v>
      </c>
      <c r="F33" s="336" t="s">
        <v>203</v>
      </c>
      <c r="G33" s="337" t="s">
        <v>204</v>
      </c>
    </row>
    <row r="34" spans="1:7" ht="12.75">
      <c r="A34" s="377" t="s">
        <v>229</v>
      </c>
      <c r="B34" s="352">
        <v>0</v>
      </c>
      <c r="C34" s="333">
        <v>0</v>
      </c>
      <c r="D34" s="334">
        <v>0</v>
      </c>
      <c r="E34" s="335">
        <v>0</v>
      </c>
      <c r="F34" s="336" t="s">
        <v>203</v>
      </c>
      <c r="G34" s="337" t="s">
        <v>204</v>
      </c>
    </row>
    <row r="35" spans="1:7" ht="12.75">
      <c r="A35" s="377" t="s">
        <v>230</v>
      </c>
      <c r="B35" s="352">
        <v>0</v>
      </c>
      <c r="C35" s="333">
        <v>0</v>
      </c>
      <c r="D35" s="334">
        <v>0</v>
      </c>
      <c r="E35" s="335">
        <v>0</v>
      </c>
      <c r="F35" s="336" t="s">
        <v>203</v>
      </c>
      <c r="G35" s="337" t="s">
        <v>204</v>
      </c>
    </row>
    <row r="36" spans="1:7" ht="12.75">
      <c r="A36" s="377" t="s">
        <v>231</v>
      </c>
      <c r="B36" s="352">
        <v>0</v>
      </c>
      <c r="C36" s="333">
        <v>0</v>
      </c>
      <c r="D36" s="334">
        <v>0</v>
      </c>
      <c r="E36" s="335">
        <v>0</v>
      </c>
      <c r="F36" s="336" t="s">
        <v>203</v>
      </c>
      <c r="G36" s="337" t="s">
        <v>204</v>
      </c>
    </row>
    <row r="37" spans="1:7" ht="12.75">
      <c r="A37" s="377" t="s">
        <v>223</v>
      </c>
      <c r="B37" s="352">
        <v>0.1</v>
      </c>
      <c r="C37" s="333">
        <v>0</v>
      </c>
      <c r="D37" s="334">
        <v>0.1</v>
      </c>
      <c r="E37" s="335">
        <v>4000000</v>
      </c>
      <c r="F37" s="336">
        <v>1000000</v>
      </c>
      <c r="G37" s="337">
        <v>7000000</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0.1</v>
      </c>
      <c r="C40" s="333">
        <v>0</v>
      </c>
      <c r="D40" s="334">
        <v>0.2</v>
      </c>
      <c r="E40" s="335">
        <v>8000000</v>
      </c>
      <c r="F40" s="336">
        <v>2000000</v>
      </c>
      <c r="G40" s="337">
        <v>14000000</v>
      </c>
    </row>
    <row r="41" spans="1:7" ht="12.75">
      <c r="A41" s="377" t="s">
        <v>233</v>
      </c>
      <c r="B41" s="352">
        <v>0</v>
      </c>
      <c r="C41" s="333">
        <v>0</v>
      </c>
      <c r="D41" s="334">
        <v>0.1</v>
      </c>
      <c r="E41" s="335">
        <v>2000000</v>
      </c>
      <c r="F41" s="336" t="s">
        <v>203</v>
      </c>
      <c r="G41" s="337">
        <v>5000000</v>
      </c>
    </row>
    <row r="42" spans="1:7" ht="12.75">
      <c r="A42" s="377" t="s">
        <v>221</v>
      </c>
      <c r="B42" s="352">
        <v>0.1</v>
      </c>
      <c r="C42" s="333">
        <v>0</v>
      </c>
      <c r="D42" s="334">
        <v>0.1</v>
      </c>
      <c r="E42" s="335">
        <v>5000000</v>
      </c>
      <c r="F42" s="336">
        <v>2000000</v>
      </c>
      <c r="G42" s="337">
        <v>7000000</v>
      </c>
    </row>
    <row r="43" spans="1:7" ht="12.75">
      <c r="A43" s="377" t="s">
        <v>222</v>
      </c>
      <c r="B43" s="352">
        <v>0.2</v>
      </c>
      <c r="C43" s="333">
        <v>0.1</v>
      </c>
      <c r="D43" s="334">
        <v>0.3</v>
      </c>
      <c r="E43" s="335">
        <v>12000000</v>
      </c>
      <c r="F43" s="336">
        <v>4000000</v>
      </c>
      <c r="G43" s="337">
        <v>21000000</v>
      </c>
    </row>
    <row r="44" spans="1:7" ht="12.75">
      <c r="A44" s="377" t="s">
        <v>60</v>
      </c>
      <c r="B44" s="352">
        <v>0</v>
      </c>
      <c r="C44" s="333">
        <v>0</v>
      </c>
      <c r="D44" s="334">
        <v>0</v>
      </c>
      <c r="E44" s="335">
        <v>1000000</v>
      </c>
      <c r="F44" s="336" t="s">
        <v>203</v>
      </c>
      <c r="G44" s="337">
        <v>3000000</v>
      </c>
    </row>
    <row r="45" spans="1:7" ht="12.75">
      <c r="A45" s="377" t="s">
        <v>225</v>
      </c>
      <c r="B45" s="352">
        <v>0</v>
      </c>
      <c r="C45" s="333">
        <v>0</v>
      </c>
      <c r="D45" s="334">
        <v>0</v>
      </c>
      <c r="E45" s="335">
        <v>0</v>
      </c>
      <c r="F45" s="336" t="s">
        <v>203</v>
      </c>
      <c r="G45" s="337" t="s">
        <v>204</v>
      </c>
    </row>
    <row r="46" spans="1:7" ht="12.75">
      <c r="A46" s="377" t="s">
        <v>226</v>
      </c>
      <c r="B46" s="352">
        <v>0.1</v>
      </c>
      <c r="C46" s="333">
        <v>0</v>
      </c>
      <c r="D46" s="334">
        <v>0.2</v>
      </c>
      <c r="E46" s="335">
        <v>5000000</v>
      </c>
      <c r="F46" s="336" t="s">
        <v>203</v>
      </c>
      <c r="G46" s="337">
        <v>11000000</v>
      </c>
    </row>
    <row r="47" spans="1:7" ht="12.75">
      <c r="A47" s="378" t="s">
        <v>227</v>
      </c>
      <c r="B47" s="352">
        <v>0</v>
      </c>
      <c r="C47" s="333">
        <v>0</v>
      </c>
      <c r="D47" s="334">
        <v>0</v>
      </c>
      <c r="E47" s="335">
        <v>1000000</v>
      </c>
      <c r="F47" s="336" t="s">
        <v>203</v>
      </c>
      <c r="G47" s="337">
        <v>2000000</v>
      </c>
    </row>
    <row r="48" spans="1:7" ht="13.5" thickBot="1">
      <c r="A48" s="389" t="s">
        <v>39</v>
      </c>
      <c r="B48" s="339">
        <v>0.6</v>
      </c>
      <c r="C48" s="340">
        <v>0.3</v>
      </c>
      <c r="D48" s="341">
        <v>0.8</v>
      </c>
      <c r="E48" s="342">
        <v>40000000</v>
      </c>
      <c r="F48" s="343">
        <v>20000000</v>
      </c>
      <c r="G48" s="344">
        <v>50000000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v>
      </c>
      <c r="C55" s="333">
        <v>0</v>
      </c>
      <c r="D55" s="334">
        <v>0</v>
      </c>
      <c r="E55" s="335">
        <v>1000000</v>
      </c>
      <c r="F55" s="336" t="s">
        <v>203</v>
      </c>
      <c r="G55" s="337">
        <v>3000000</v>
      </c>
    </row>
    <row r="56" spans="1:7" ht="12.75">
      <c r="A56" s="377" t="s">
        <v>215</v>
      </c>
      <c r="B56" s="352">
        <v>0</v>
      </c>
      <c r="C56" s="333">
        <v>0</v>
      </c>
      <c r="D56" s="334">
        <v>0</v>
      </c>
      <c r="E56" s="335">
        <v>0</v>
      </c>
      <c r="F56" s="336" t="s">
        <v>203</v>
      </c>
      <c r="G56" s="337" t="s">
        <v>204</v>
      </c>
    </row>
    <row r="57" spans="1:7" ht="12.75">
      <c r="A57" s="377" t="s">
        <v>229</v>
      </c>
      <c r="B57" s="352">
        <v>0</v>
      </c>
      <c r="C57" s="333">
        <v>0</v>
      </c>
      <c r="D57" s="334">
        <v>0</v>
      </c>
      <c r="E57" s="335">
        <v>0</v>
      </c>
      <c r="F57" s="336" t="s">
        <v>203</v>
      </c>
      <c r="G57" s="337" t="s">
        <v>204</v>
      </c>
    </row>
    <row r="58" spans="1:7" ht="12.75">
      <c r="A58" s="377" t="s">
        <v>230</v>
      </c>
      <c r="B58" s="352">
        <v>0</v>
      </c>
      <c r="C58" s="333">
        <v>0</v>
      </c>
      <c r="D58" s="334">
        <v>0</v>
      </c>
      <c r="E58" s="335">
        <v>0</v>
      </c>
      <c r="F58" s="336" t="s">
        <v>203</v>
      </c>
      <c r="G58" s="337" t="s">
        <v>204</v>
      </c>
    </row>
    <row r="59" spans="1:7" ht="12.75">
      <c r="A59" s="377" t="s">
        <v>231</v>
      </c>
      <c r="B59" s="352">
        <v>0.1</v>
      </c>
      <c r="C59" s="333">
        <v>0</v>
      </c>
      <c r="D59" s="334">
        <v>0.2</v>
      </c>
      <c r="E59" s="335">
        <v>21000000</v>
      </c>
      <c r="F59" s="336">
        <v>10000000</v>
      </c>
      <c r="G59" s="337">
        <v>34000000</v>
      </c>
    </row>
    <row r="60" spans="1:7" ht="12.75">
      <c r="A60" s="377" t="s">
        <v>223</v>
      </c>
      <c r="B60" s="352">
        <v>0</v>
      </c>
      <c r="C60" s="333">
        <v>0</v>
      </c>
      <c r="D60" s="334">
        <v>0.1</v>
      </c>
      <c r="E60" s="335">
        <v>8000000</v>
      </c>
      <c r="F60" s="336">
        <v>4000000</v>
      </c>
      <c r="G60" s="337">
        <v>12000000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0.1</v>
      </c>
      <c r="C63" s="333">
        <v>0.1</v>
      </c>
      <c r="D63" s="334">
        <v>0.1</v>
      </c>
      <c r="E63" s="335">
        <v>18000000</v>
      </c>
      <c r="F63" s="336">
        <v>11000000</v>
      </c>
      <c r="G63" s="337">
        <v>27000000</v>
      </c>
    </row>
    <row r="64" spans="1:7" ht="12.75">
      <c r="A64" s="377" t="s">
        <v>233</v>
      </c>
      <c r="B64" s="352">
        <v>0.3</v>
      </c>
      <c r="C64" s="333">
        <v>0.2</v>
      </c>
      <c r="D64" s="334">
        <v>0.4</v>
      </c>
      <c r="E64" s="335">
        <v>64000000</v>
      </c>
      <c r="F64" s="336">
        <v>49000000</v>
      </c>
      <c r="G64" s="337">
        <v>77000000</v>
      </c>
    </row>
    <row r="65" spans="1:7" ht="12.75">
      <c r="A65" s="377" t="s">
        <v>221</v>
      </c>
      <c r="B65" s="352">
        <v>0</v>
      </c>
      <c r="C65" s="333">
        <v>0</v>
      </c>
      <c r="D65" s="334">
        <v>0</v>
      </c>
      <c r="E65" s="335">
        <v>5000000</v>
      </c>
      <c r="F65" s="336">
        <v>3000000</v>
      </c>
      <c r="G65" s="337">
        <v>8000000</v>
      </c>
    </row>
    <row r="66" spans="1:7" ht="12.75">
      <c r="A66" s="377" t="s">
        <v>222</v>
      </c>
      <c r="B66" s="352">
        <v>0.1</v>
      </c>
      <c r="C66" s="333">
        <v>0</v>
      </c>
      <c r="D66" s="334">
        <v>0.2</v>
      </c>
      <c r="E66" s="335">
        <v>20000000</v>
      </c>
      <c r="F66" s="336">
        <v>10000000</v>
      </c>
      <c r="G66" s="337">
        <v>33000000</v>
      </c>
    </row>
    <row r="67" spans="1:7" ht="12.75">
      <c r="A67" s="377" t="s">
        <v>60</v>
      </c>
      <c r="B67" s="352">
        <v>0.3</v>
      </c>
      <c r="C67" s="333">
        <v>0.2</v>
      </c>
      <c r="D67" s="334">
        <v>0.4</v>
      </c>
      <c r="E67" s="335">
        <v>71000000</v>
      </c>
      <c r="F67" s="336">
        <v>54000000</v>
      </c>
      <c r="G67" s="337">
        <v>87000000</v>
      </c>
    </row>
    <row r="68" spans="1:7" ht="12.75">
      <c r="A68" s="377" t="s">
        <v>225</v>
      </c>
      <c r="B68" s="352">
        <v>0</v>
      </c>
      <c r="C68" s="333">
        <v>0</v>
      </c>
      <c r="D68" s="334">
        <v>0</v>
      </c>
      <c r="E68" s="335">
        <v>1000000</v>
      </c>
      <c r="F68" s="336" t="s">
        <v>203</v>
      </c>
      <c r="G68" s="337">
        <v>2000000</v>
      </c>
    </row>
    <row r="69" spans="1:7" ht="12.75">
      <c r="A69" s="377" t="s">
        <v>226</v>
      </c>
      <c r="B69" s="352">
        <v>0</v>
      </c>
      <c r="C69" s="333">
        <v>0</v>
      </c>
      <c r="D69" s="334">
        <v>0.1</v>
      </c>
      <c r="E69" s="335">
        <v>9000000</v>
      </c>
      <c r="F69" s="336">
        <v>3000000</v>
      </c>
      <c r="G69" s="337">
        <v>15000000</v>
      </c>
    </row>
    <row r="70" spans="1:7" ht="12.75">
      <c r="A70" s="378" t="s">
        <v>227</v>
      </c>
      <c r="B70" s="352">
        <v>0</v>
      </c>
      <c r="C70" s="333">
        <v>0</v>
      </c>
      <c r="D70" s="334">
        <v>0</v>
      </c>
      <c r="E70" s="335">
        <v>2000000</v>
      </c>
      <c r="F70" s="336" t="s">
        <v>203</v>
      </c>
      <c r="G70" s="337">
        <v>5000000</v>
      </c>
    </row>
    <row r="71" spans="1:7" ht="13.5" thickBot="1">
      <c r="A71" s="387" t="s">
        <v>39</v>
      </c>
      <c r="B71" s="339">
        <v>1</v>
      </c>
      <c r="C71" s="340">
        <v>0.9</v>
      </c>
      <c r="D71" s="341">
        <v>1.2</v>
      </c>
      <c r="E71" s="342">
        <v>220000000</v>
      </c>
      <c r="F71" s="343">
        <v>190000000</v>
      </c>
      <c r="G71" s="344">
        <v>250000000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41"/>
  <dimension ref="A1:AY40"/>
  <sheetViews>
    <sheetView workbookViewId="0" topLeftCell="A1">
      <selection activeCell="A1" sqref="A1"/>
    </sheetView>
  </sheetViews>
  <sheetFormatPr defaultColWidth="9.140625" defaultRowHeight="12.75"/>
  <cols>
    <col min="1" max="1" width="9.140625" style="148" customWidth="1"/>
    <col min="2" max="2" width="21.57421875" style="148" bestFit="1" customWidth="1"/>
    <col min="3" max="3" width="7.28125" style="148" bestFit="1" customWidth="1"/>
    <col min="4" max="4" width="6.421875" style="148" customWidth="1"/>
    <col min="5" max="5" width="5.00390625" style="148" customWidth="1"/>
    <col min="6" max="6" width="6.57421875" style="148" customWidth="1"/>
    <col min="7" max="7" width="5.00390625" style="148" customWidth="1"/>
    <col min="8" max="8" width="4.7109375" style="148" customWidth="1"/>
    <col min="9" max="9" width="6.7109375" style="148" customWidth="1"/>
    <col min="10" max="10" width="4.8515625" style="148" customWidth="1"/>
    <col min="11" max="11" width="4.28125" style="148" customWidth="1"/>
    <col min="12" max="12" width="7.7109375" style="148" bestFit="1" customWidth="1"/>
    <col min="13" max="13" width="4.8515625" style="148" customWidth="1"/>
    <col min="14" max="14" width="5.28125" style="148" customWidth="1"/>
    <col min="15" max="16" width="9.140625" style="148" customWidth="1"/>
    <col min="17" max="17" width="12.00390625" style="148" bestFit="1" customWidth="1"/>
    <col min="18" max="28" width="9.140625" style="148" customWidth="1"/>
    <col min="29" max="29" width="18.8515625" style="148" bestFit="1" customWidth="1"/>
    <col min="30" max="16384" width="9.140625" style="148" customWidth="1"/>
  </cols>
  <sheetData>
    <row r="1" ht="12.75">
      <c r="A1" s="6" t="s">
        <v>279</v>
      </c>
    </row>
    <row r="2" ht="13.5" thickBot="1">
      <c r="P2" s="232" t="s">
        <v>157</v>
      </c>
    </row>
    <row r="3" spans="2:14" ht="14.25" thickBot="1" thickTop="1">
      <c r="B3" s="149"/>
      <c r="C3" s="686" t="s">
        <v>36</v>
      </c>
      <c r="D3" s="687"/>
      <c r="E3" s="688"/>
      <c r="F3" s="686" t="s">
        <v>183</v>
      </c>
      <c r="G3" s="687"/>
      <c r="H3" s="688"/>
      <c r="I3" s="686" t="s">
        <v>38</v>
      </c>
      <c r="J3" s="687"/>
      <c r="K3" s="688"/>
      <c r="L3" s="686" t="s">
        <v>39</v>
      </c>
      <c r="M3" s="687"/>
      <c r="N3" s="689"/>
    </row>
    <row r="4" spans="2:14" ht="15.75" thickTop="1">
      <c r="B4" s="150" t="s">
        <v>98</v>
      </c>
      <c r="C4" s="151"/>
      <c r="D4" s="152"/>
      <c r="E4" s="153"/>
      <c r="F4" s="152"/>
      <c r="G4" s="152"/>
      <c r="H4" s="154"/>
      <c r="I4" s="151"/>
      <c r="J4" s="152"/>
      <c r="K4" s="153"/>
      <c r="L4" s="152"/>
      <c r="M4" s="152"/>
      <c r="N4" s="155"/>
    </row>
    <row r="5" spans="2:19" ht="12.75">
      <c r="B5" s="156" t="s">
        <v>99</v>
      </c>
      <c r="C5" s="151"/>
      <c r="D5" s="152"/>
      <c r="E5" s="153"/>
      <c r="F5" s="152"/>
      <c r="G5" s="152"/>
      <c r="H5" s="154"/>
      <c r="I5" s="151"/>
      <c r="J5" s="152"/>
      <c r="K5" s="153"/>
      <c r="L5" s="152"/>
      <c r="M5" s="152"/>
      <c r="N5" s="157"/>
      <c r="P5" s="283"/>
      <c r="S5" s="286"/>
    </row>
    <row r="6" spans="2:39" ht="12.75">
      <c r="B6" s="158" t="s">
        <v>100</v>
      </c>
      <c r="C6" s="143">
        <v>2.2</v>
      </c>
      <c r="D6" s="159">
        <v>1.7</v>
      </c>
      <c r="E6" s="160">
        <v>2.8</v>
      </c>
      <c r="F6" s="143">
        <v>1</v>
      </c>
      <c r="G6" s="159">
        <v>0.8</v>
      </c>
      <c r="H6" s="160">
        <v>1.2</v>
      </c>
      <c r="I6" s="143">
        <v>0.8</v>
      </c>
      <c r="J6" s="159">
        <v>0.7</v>
      </c>
      <c r="K6" s="160">
        <v>1</v>
      </c>
      <c r="L6" s="143">
        <v>4.1</v>
      </c>
      <c r="M6" s="159">
        <v>3.5</v>
      </c>
      <c r="N6" s="161">
        <v>4.7</v>
      </c>
      <c r="P6" s="162"/>
      <c r="Q6" s="162"/>
      <c r="R6" s="162"/>
      <c r="S6" s="162"/>
      <c r="T6" s="162"/>
      <c r="U6" s="162"/>
      <c r="V6" s="162"/>
      <c r="W6" s="162"/>
      <c r="X6" s="162"/>
      <c r="Y6" s="162"/>
      <c r="Z6" s="162"/>
      <c r="AA6" s="162"/>
      <c r="AB6" s="162"/>
      <c r="AC6" s="162"/>
      <c r="AD6" s="162"/>
      <c r="AE6" s="162"/>
      <c r="AF6" s="162"/>
      <c r="AG6" s="162"/>
      <c r="AH6" s="162"/>
      <c r="AI6" s="162"/>
      <c r="AJ6" s="162"/>
      <c r="AK6" s="162"/>
      <c r="AL6" s="162"/>
      <c r="AM6" s="162"/>
    </row>
    <row r="7" spans="2:39" ht="12.75">
      <c r="B7" s="158" t="s">
        <v>101</v>
      </c>
      <c r="C7" s="144">
        <v>120000000</v>
      </c>
      <c r="D7" s="273">
        <v>90000000</v>
      </c>
      <c r="E7" s="274">
        <v>150000000</v>
      </c>
      <c r="F7" s="144">
        <v>50000000</v>
      </c>
      <c r="G7" s="273">
        <v>40000000</v>
      </c>
      <c r="H7" s="274">
        <v>70000000</v>
      </c>
      <c r="I7" s="144">
        <v>50000000</v>
      </c>
      <c r="J7" s="273">
        <v>40000000</v>
      </c>
      <c r="K7" s="274">
        <v>60000000</v>
      </c>
      <c r="L7" s="144">
        <v>220000000</v>
      </c>
      <c r="M7" s="273">
        <v>190000000</v>
      </c>
      <c r="N7" s="275">
        <v>260000000</v>
      </c>
      <c r="P7" s="162"/>
      <c r="Q7" s="162"/>
      <c r="R7" s="162"/>
      <c r="S7" s="162"/>
      <c r="T7" s="162"/>
      <c r="U7" s="162"/>
      <c r="V7" s="162"/>
      <c r="W7" s="162"/>
      <c r="X7" s="162"/>
      <c r="Y7" s="162"/>
      <c r="Z7" s="162"/>
      <c r="AA7" s="162"/>
      <c r="AB7" s="162"/>
      <c r="AC7" s="162"/>
      <c r="AD7" s="162"/>
      <c r="AE7" s="162"/>
      <c r="AF7" s="162"/>
      <c r="AG7" s="162"/>
      <c r="AH7" s="162"/>
      <c r="AI7" s="162"/>
      <c r="AJ7" s="162"/>
      <c r="AK7" s="162"/>
      <c r="AL7" s="162"/>
      <c r="AM7" s="162"/>
    </row>
    <row r="8" spans="2:39" ht="12.75">
      <c r="B8" s="156" t="s">
        <v>102</v>
      </c>
      <c r="C8" s="151"/>
      <c r="D8" s="152"/>
      <c r="E8" s="154"/>
      <c r="F8" s="151"/>
      <c r="G8" s="152"/>
      <c r="H8" s="154"/>
      <c r="I8" s="151"/>
      <c r="J8" s="152"/>
      <c r="K8" s="154"/>
      <c r="L8" s="151"/>
      <c r="M8" s="152"/>
      <c r="N8" s="157"/>
      <c r="P8" s="530"/>
      <c r="Q8" s="162"/>
      <c r="R8" s="162"/>
      <c r="S8" s="162"/>
      <c r="T8" s="162"/>
      <c r="U8" s="162"/>
      <c r="V8" s="162"/>
      <c r="W8" s="162"/>
      <c r="X8" s="162"/>
      <c r="Y8" s="162"/>
      <c r="Z8" s="162"/>
      <c r="AA8" s="162"/>
      <c r="AB8" s="162"/>
      <c r="AC8" s="162"/>
      <c r="AD8" s="162"/>
      <c r="AE8" s="162"/>
      <c r="AF8" s="162"/>
      <c r="AG8" s="162"/>
      <c r="AH8" s="162"/>
      <c r="AI8" s="162"/>
      <c r="AJ8" s="162"/>
      <c r="AK8" s="162"/>
      <c r="AL8" s="162"/>
      <c r="AM8" s="162"/>
    </row>
    <row r="9" spans="2:39" ht="12.75">
      <c r="B9" s="158" t="s">
        <v>100</v>
      </c>
      <c r="C9" s="143">
        <v>4</v>
      </c>
      <c r="D9" s="159">
        <v>3.1</v>
      </c>
      <c r="E9" s="160">
        <v>5</v>
      </c>
      <c r="F9" s="143">
        <v>0.8</v>
      </c>
      <c r="G9" s="159">
        <v>0.6</v>
      </c>
      <c r="H9" s="160">
        <v>1.1</v>
      </c>
      <c r="I9" s="143">
        <v>0.2</v>
      </c>
      <c r="J9" s="159">
        <v>0.1</v>
      </c>
      <c r="K9" s="160">
        <v>0.3</v>
      </c>
      <c r="L9" s="143">
        <v>5.1</v>
      </c>
      <c r="M9" s="159">
        <v>4.1</v>
      </c>
      <c r="N9" s="161">
        <v>6.1</v>
      </c>
      <c r="P9" s="162"/>
      <c r="Q9" s="162"/>
      <c r="R9" s="162"/>
      <c r="S9" s="162"/>
      <c r="T9" s="162"/>
      <c r="U9" s="162"/>
      <c r="V9" s="162"/>
      <c r="W9" s="162"/>
      <c r="X9" s="162"/>
      <c r="Y9" s="162"/>
      <c r="Z9" s="162"/>
      <c r="AA9" s="162"/>
      <c r="AB9" s="162"/>
      <c r="AC9" s="162"/>
      <c r="AD9" s="162"/>
      <c r="AE9" s="162"/>
      <c r="AF9" s="162"/>
      <c r="AG9" s="162"/>
      <c r="AH9" s="162"/>
      <c r="AI9" s="162"/>
      <c r="AJ9" s="162"/>
      <c r="AK9" s="162"/>
      <c r="AL9" s="162"/>
      <c r="AM9" s="162"/>
    </row>
    <row r="10" spans="2:39" ht="13.5" thickBot="1">
      <c r="B10" s="167" t="s">
        <v>101</v>
      </c>
      <c r="C10" s="145">
        <v>100000000</v>
      </c>
      <c r="D10" s="276">
        <v>80000000</v>
      </c>
      <c r="E10" s="277">
        <v>130000000</v>
      </c>
      <c r="F10" s="145">
        <v>20000000</v>
      </c>
      <c r="G10" s="276">
        <v>10000000</v>
      </c>
      <c r="H10" s="277">
        <v>30000000</v>
      </c>
      <c r="I10" s="145">
        <v>10000000</v>
      </c>
      <c r="J10" s="276" t="s">
        <v>203</v>
      </c>
      <c r="K10" s="277">
        <v>10000000</v>
      </c>
      <c r="L10" s="145">
        <v>130000000</v>
      </c>
      <c r="M10" s="276">
        <v>100000000</v>
      </c>
      <c r="N10" s="278">
        <v>150000000</v>
      </c>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2:39" ht="13.5" thickTop="1">
      <c r="B11" s="156" t="s">
        <v>103</v>
      </c>
      <c r="C11" s="151"/>
      <c r="D11" s="152"/>
      <c r="E11" s="154"/>
      <c r="F11" s="151"/>
      <c r="G11" s="152"/>
      <c r="H11" s="154"/>
      <c r="I11" s="151"/>
      <c r="J11" s="152"/>
      <c r="K11" s="154"/>
      <c r="L11" s="151"/>
      <c r="M11" s="152"/>
      <c r="N11" s="157"/>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row>
    <row r="12" spans="2:39" ht="12.75">
      <c r="B12" s="158" t="s">
        <v>100</v>
      </c>
      <c r="C12" s="143">
        <v>2.8</v>
      </c>
      <c r="D12" s="159">
        <v>2.4</v>
      </c>
      <c r="E12" s="160">
        <v>3.3</v>
      </c>
      <c r="F12" s="143">
        <v>1</v>
      </c>
      <c r="G12" s="159">
        <v>0.8</v>
      </c>
      <c r="H12" s="160">
        <v>1.1</v>
      </c>
      <c r="I12" s="143">
        <v>0.6</v>
      </c>
      <c r="J12" s="159">
        <v>0.5</v>
      </c>
      <c r="K12" s="160">
        <v>0.8</v>
      </c>
      <c r="L12" s="143">
        <v>4.4</v>
      </c>
      <c r="M12" s="159">
        <v>3.9</v>
      </c>
      <c r="N12" s="161">
        <v>5</v>
      </c>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row>
    <row r="13" spans="2:39" ht="12.75">
      <c r="B13" s="158" t="s">
        <v>101</v>
      </c>
      <c r="C13" s="144">
        <v>220000000</v>
      </c>
      <c r="D13" s="273">
        <v>190000000</v>
      </c>
      <c r="E13" s="274">
        <v>260000000</v>
      </c>
      <c r="F13" s="144">
        <v>80000000</v>
      </c>
      <c r="G13" s="273">
        <v>60000000</v>
      </c>
      <c r="H13" s="274">
        <v>90000000</v>
      </c>
      <c r="I13" s="144">
        <v>50000000</v>
      </c>
      <c r="J13" s="273">
        <v>40000000</v>
      </c>
      <c r="K13" s="274">
        <v>60000000</v>
      </c>
      <c r="L13" s="144">
        <v>350000000</v>
      </c>
      <c r="M13" s="273">
        <v>310000000</v>
      </c>
      <c r="N13" s="279">
        <v>390000000</v>
      </c>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row>
    <row r="14" spans="2:39" ht="12.75">
      <c r="B14" s="156" t="s">
        <v>104</v>
      </c>
      <c r="C14" s="151"/>
      <c r="D14" s="152"/>
      <c r="E14" s="154"/>
      <c r="F14" s="151"/>
      <c r="G14" s="152"/>
      <c r="H14" s="154"/>
      <c r="I14" s="151"/>
      <c r="J14" s="152"/>
      <c r="K14" s="154"/>
      <c r="L14" s="151"/>
      <c r="M14" s="152"/>
      <c r="N14" s="157"/>
      <c r="P14" s="162"/>
      <c r="Q14" s="169"/>
      <c r="R14" s="169"/>
      <c r="S14" s="169"/>
      <c r="T14" s="169"/>
      <c r="U14" s="169"/>
      <c r="V14" s="169"/>
      <c r="W14" s="169"/>
      <c r="X14" s="169"/>
      <c r="Y14" s="169"/>
      <c r="Z14" s="169"/>
      <c r="AA14" s="169"/>
      <c r="AB14" s="169"/>
      <c r="AC14" s="169"/>
      <c r="AD14" s="169"/>
      <c r="AE14" s="169"/>
      <c r="AF14" s="162"/>
      <c r="AG14" s="162"/>
      <c r="AH14" s="162"/>
      <c r="AI14" s="162"/>
      <c r="AJ14" s="162"/>
      <c r="AK14" s="162"/>
      <c r="AL14" s="162"/>
      <c r="AM14" s="162"/>
    </row>
    <row r="15" spans="2:39" ht="12.75">
      <c r="B15" s="158" t="s">
        <v>100</v>
      </c>
      <c r="C15" s="143">
        <v>3.4</v>
      </c>
      <c r="D15" s="159">
        <v>2.8</v>
      </c>
      <c r="E15" s="160">
        <v>4.1</v>
      </c>
      <c r="F15" s="143">
        <v>0.4</v>
      </c>
      <c r="G15" s="159">
        <v>0.2</v>
      </c>
      <c r="H15" s="160">
        <v>0.6</v>
      </c>
      <c r="I15" s="143">
        <v>2.3</v>
      </c>
      <c r="J15" s="159">
        <v>1.8</v>
      </c>
      <c r="K15" s="160">
        <v>2.7</v>
      </c>
      <c r="L15" s="143">
        <v>6.1</v>
      </c>
      <c r="M15" s="159">
        <v>5.3</v>
      </c>
      <c r="N15" s="161">
        <v>6.9</v>
      </c>
      <c r="P15" s="162"/>
      <c r="Q15" s="169"/>
      <c r="R15" s="169"/>
      <c r="S15" s="169"/>
      <c r="T15" s="169"/>
      <c r="U15" s="169"/>
      <c r="V15" s="169"/>
      <c r="W15" s="169"/>
      <c r="X15" s="169"/>
      <c r="Y15" s="169"/>
      <c r="Z15" s="169"/>
      <c r="AA15" s="169"/>
      <c r="AB15" s="169"/>
      <c r="AC15" s="169"/>
      <c r="AD15" s="169"/>
      <c r="AE15" s="169"/>
      <c r="AF15" s="162"/>
      <c r="AG15" s="162"/>
      <c r="AH15" s="162"/>
      <c r="AI15" s="162"/>
      <c r="AJ15" s="162"/>
      <c r="AK15" s="162"/>
      <c r="AL15" s="162"/>
      <c r="AM15" s="162"/>
    </row>
    <row r="16" spans="2:39" ht="13.5" thickBot="1">
      <c r="B16" s="167" t="s">
        <v>101</v>
      </c>
      <c r="C16" s="145">
        <v>150000000</v>
      </c>
      <c r="D16" s="276">
        <v>130000000</v>
      </c>
      <c r="E16" s="277">
        <v>190000000</v>
      </c>
      <c r="F16" s="145">
        <v>20000000</v>
      </c>
      <c r="G16" s="276">
        <v>10000000</v>
      </c>
      <c r="H16" s="277">
        <v>30000000</v>
      </c>
      <c r="I16" s="145">
        <v>100000000</v>
      </c>
      <c r="J16" s="276">
        <v>80000000</v>
      </c>
      <c r="K16" s="277">
        <v>120000000</v>
      </c>
      <c r="L16" s="145">
        <v>270000000</v>
      </c>
      <c r="M16" s="276">
        <v>240000000</v>
      </c>
      <c r="N16" s="278">
        <v>310000000</v>
      </c>
      <c r="P16" s="162"/>
      <c r="Q16" s="169"/>
      <c r="R16" s="169"/>
      <c r="S16" s="169"/>
      <c r="T16" s="169"/>
      <c r="U16" s="169"/>
      <c r="V16" s="169"/>
      <c r="W16" s="169"/>
      <c r="X16" s="169"/>
      <c r="Y16" s="169"/>
      <c r="Z16" s="169"/>
      <c r="AA16" s="169"/>
      <c r="AB16" s="169"/>
      <c r="AC16" s="169"/>
      <c r="AD16" s="169"/>
      <c r="AE16" s="169"/>
      <c r="AF16" s="162"/>
      <c r="AG16" s="162"/>
      <c r="AH16" s="162"/>
      <c r="AI16" s="162"/>
      <c r="AJ16" s="162"/>
      <c r="AK16" s="162"/>
      <c r="AL16" s="162"/>
      <c r="AM16" s="162"/>
    </row>
    <row r="17" spans="2:39" ht="13.5" thickTop="1">
      <c r="B17" s="156" t="s">
        <v>105</v>
      </c>
      <c r="C17" s="151"/>
      <c r="D17" s="152"/>
      <c r="E17" s="154"/>
      <c r="F17" s="151"/>
      <c r="G17" s="152"/>
      <c r="H17" s="154"/>
      <c r="I17" s="151"/>
      <c r="J17" s="152"/>
      <c r="K17" s="154"/>
      <c r="L17" s="151"/>
      <c r="M17" s="152"/>
      <c r="N17" s="157"/>
      <c r="P17" s="162"/>
      <c r="Q17" s="169"/>
      <c r="R17" s="169"/>
      <c r="S17" s="169"/>
      <c r="T17" s="169"/>
      <c r="U17" s="169"/>
      <c r="V17" s="169"/>
      <c r="W17" s="169"/>
      <c r="X17" s="169"/>
      <c r="Y17" s="169"/>
      <c r="Z17" s="169"/>
      <c r="AA17" s="169"/>
      <c r="AB17" s="169"/>
      <c r="AC17" s="169"/>
      <c r="AD17" s="169"/>
      <c r="AE17" s="169"/>
      <c r="AF17" s="162"/>
      <c r="AG17" s="162"/>
      <c r="AH17" s="162"/>
      <c r="AI17" s="162"/>
      <c r="AJ17" s="162"/>
      <c r="AK17" s="162"/>
      <c r="AL17" s="162"/>
      <c r="AM17" s="162"/>
    </row>
    <row r="18" spans="2:39" ht="12.75">
      <c r="B18" s="170" t="s">
        <v>100</v>
      </c>
      <c r="C18" s="143">
        <v>3</v>
      </c>
      <c r="D18" s="159">
        <v>2.6</v>
      </c>
      <c r="E18" s="160">
        <v>3.5</v>
      </c>
      <c r="F18" s="143">
        <v>0.7</v>
      </c>
      <c r="G18" s="159">
        <v>0.6</v>
      </c>
      <c r="H18" s="160">
        <v>0.9</v>
      </c>
      <c r="I18" s="143">
        <v>1.2</v>
      </c>
      <c r="J18" s="159">
        <v>1</v>
      </c>
      <c r="K18" s="160">
        <v>1.4</v>
      </c>
      <c r="L18" s="143">
        <v>5</v>
      </c>
      <c r="M18" s="159">
        <v>4.5</v>
      </c>
      <c r="N18" s="161">
        <v>5.5</v>
      </c>
      <c r="P18" s="162"/>
      <c r="Q18" s="169"/>
      <c r="R18" s="169"/>
      <c r="S18" s="169"/>
      <c r="T18" s="169"/>
      <c r="U18" s="169"/>
      <c r="V18" s="169"/>
      <c r="W18" s="169"/>
      <c r="X18" s="169"/>
      <c r="Y18" s="169"/>
      <c r="Z18" s="169"/>
      <c r="AA18" s="169"/>
      <c r="AB18" s="169"/>
      <c r="AC18" s="169"/>
      <c r="AD18" s="169"/>
      <c r="AE18" s="169"/>
      <c r="AF18" s="162"/>
      <c r="AG18" s="162"/>
      <c r="AH18" s="162"/>
      <c r="AI18" s="162"/>
      <c r="AJ18" s="162"/>
      <c r="AK18" s="162"/>
      <c r="AL18" s="162"/>
      <c r="AM18" s="162"/>
    </row>
    <row r="19" spans="2:39" ht="13.5" thickBot="1">
      <c r="B19" s="171" t="s">
        <v>101</v>
      </c>
      <c r="C19" s="264">
        <v>380000000</v>
      </c>
      <c r="D19" s="280">
        <v>330000000</v>
      </c>
      <c r="E19" s="281">
        <v>430000000</v>
      </c>
      <c r="F19" s="264">
        <v>90000000</v>
      </c>
      <c r="G19" s="280">
        <v>80000000</v>
      </c>
      <c r="H19" s="281">
        <v>110000000</v>
      </c>
      <c r="I19" s="264">
        <v>150000000</v>
      </c>
      <c r="J19" s="280">
        <v>120000000</v>
      </c>
      <c r="K19" s="281">
        <v>180000000</v>
      </c>
      <c r="L19" s="264">
        <v>620000000</v>
      </c>
      <c r="M19" s="280">
        <v>570000000</v>
      </c>
      <c r="N19" s="282">
        <v>680000000</v>
      </c>
      <c r="P19" s="162"/>
      <c r="Q19" s="169"/>
      <c r="R19" s="169"/>
      <c r="S19" s="169"/>
      <c r="T19" s="169"/>
      <c r="U19" s="169"/>
      <c r="V19" s="169"/>
      <c r="W19" s="169"/>
      <c r="X19" s="169"/>
      <c r="Y19" s="169"/>
      <c r="Z19" s="169"/>
      <c r="AA19" s="169"/>
      <c r="AB19" s="169"/>
      <c r="AC19" s="169"/>
      <c r="AD19" s="169"/>
      <c r="AE19" s="169"/>
      <c r="AF19" s="162"/>
      <c r="AG19" s="162"/>
      <c r="AH19" s="162"/>
      <c r="AI19" s="162"/>
      <c r="AJ19" s="162"/>
      <c r="AK19" s="162"/>
      <c r="AL19" s="162"/>
      <c r="AM19" s="162"/>
    </row>
    <row r="20" spans="2:39" ht="16.5" thickBot="1" thickTop="1">
      <c r="B20" s="172"/>
      <c r="C20" s="173"/>
      <c r="D20" s="174"/>
      <c r="E20" s="175"/>
      <c r="F20" s="173"/>
      <c r="G20" s="174"/>
      <c r="H20" s="175"/>
      <c r="I20" s="173"/>
      <c r="J20" s="174"/>
      <c r="K20" s="175"/>
      <c r="L20" s="173"/>
      <c r="M20" s="174"/>
      <c r="N20" s="176"/>
      <c r="P20" s="162"/>
      <c r="Q20" s="169"/>
      <c r="R20" s="169"/>
      <c r="S20" s="169"/>
      <c r="T20" s="169"/>
      <c r="U20" s="169"/>
      <c r="V20" s="169"/>
      <c r="W20" s="169"/>
      <c r="X20" s="169"/>
      <c r="Y20" s="169"/>
      <c r="Z20" s="169"/>
      <c r="AA20" s="169"/>
      <c r="AB20" s="169"/>
      <c r="AC20" s="169"/>
      <c r="AD20" s="169"/>
      <c r="AE20" s="169"/>
      <c r="AF20" s="162"/>
      <c r="AG20" s="162"/>
      <c r="AH20" s="162"/>
      <c r="AI20" s="162"/>
      <c r="AJ20" s="162"/>
      <c r="AK20" s="162"/>
      <c r="AL20" s="162"/>
      <c r="AM20" s="162"/>
    </row>
    <row r="21" spans="2:39" ht="15.75" thickTop="1">
      <c r="B21" s="150" t="s">
        <v>106</v>
      </c>
      <c r="C21" s="151"/>
      <c r="D21" s="152"/>
      <c r="E21" s="154"/>
      <c r="F21" s="151"/>
      <c r="G21" s="152"/>
      <c r="H21" s="154"/>
      <c r="I21" s="151"/>
      <c r="J21" s="152"/>
      <c r="K21" s="154"/>
      <c r="L21" s="151"/>
      <c r="M21" s="152"/>
      <c r="N21" s="157"/>
      <c r="P21" s="162"/>
      <c r="Q21" s="169"/>
      <c r="R21" s="169"/>
      <c r="S21" s="169"/>
      <c r="T21" s="169"/>
      <c r="U21" s="169"/>
      <c r="V21" s="169"/>
      <c r="W21" s="169"/>
      <c r="X21" s="169"/>
      <c r="Y21" s="169"/>
      <c r="Z21" s="169"/>
      <c r="AA21" s="169"/>
      <c r="AB21" s="169"/>
      <c r="AC21" s="169"/>
      <c r="AD21" s="169"/>
      <c r="AE21" s="169"/>
      <c r="AF21" s="162"/>
      <c r="AG21" s="162"/>
      <c r="AH21" s="162"/>
      <c r="AI21" s="162"/>
      <c r="AJ21" s="162"/>
      <c r="AK21" s="162"/>
      <c r="AL21" s="162"/>
      <c r="AM21" s="162"/>
    </row>
    <row r="22" spans="2:39" ht="12.75">
      <c r="B22" s="156" t="s">
        <v>107</v>
      </c>
      <c r="C22" s="151"/>
      <c r="D22" s="152"/>
      <c r="E22" s="154"/>
      <c r="F22" s="151"/>
      <c r="G22" s="152"/>
      <c r="H22" s="154"/>
      <c r="I22" s="151"/>
      <c r="J22" s="152"/>
      <c r="K22" s="154"/>
      <c r="L22" s="151"/>
      <c r="M22" s="152"/>
      <c r="N22" s="157"/>
      <c r="P22" s="162"/>
      <c r="Q22" s="169"/>
      <c r="R22" s="169"/>
      <c r="S22" s="169"/>
      <c r="T22" s="169"/>
      <c r="U22" s="169"/>
      <c r="V22" s="169"/>
      <c r="W22" s="169"/>
      <c r="X22" s="169"/>
      <c r="Y22" s="169"/>
      <c r="Z22" s="169"/>
      <c r="AA22" s="169"/>
      <c r="AB22" s="169"/>
      <c r="AC22" s="169"/>
      <c r="AD22" s="169"/>
      <c r="AE22" s="169"/>
      <c r="AF22" s="162"/>
      <c r="AG22" s="162"/>
      <c r="AH22" s="162"/>
      <c r="AI22" s="162"/>
      <c r="AJ22" s="162"/>
      <c r="AK22" s="162"/>
      <c r="AL22" s="162"/>
      <c r="AM22" s="162"/>
    </row>
    <row r="23" spans="2:39" ht="12.75">
      <c r="B23" s="158" t="s">
        <v>100</v>
      </c>
      <c r="C23" s="143">
        <v>1.6</v>
      </c>
      <c r="D23" s="159">
        <v>1.2</v>
      </c>
      <c r="E23" s="160">
        <v>2.1</v>
      </c>
      <c r="F23" s="143">
        <v>2</v>
      </c>
      <c r="G23" s="159">
        <v>1.7</v>
      </c>
      <c r="H23" s="160">
        <v>2.3</v>
      </c>
      <c r="I23" s="143">
        <v>1.9</v>
      </c>
      <c r="J23" s="159">
        <v>1.6</v>
      </c>
      <c r="K23" s="160">
        <v>2.3</v>
      </c>
      <c r="L23" s="143">
        <v>5.6</v>
      </c>
      <c r="M23" s="159">
        <v>5</v>
      </c>
      <c r="N23" s="161">
        <v>6.2</v>
      </c>
      <c r="P23" s="162"/>
      <c r="Q23" s="169"/>
      <c r="R23" s="169"/>
      <c r="S23" s="169"/>
      <c r="T23" s="169"/>
      <c r="U23" s="169"/>
      <c r="V23" s="169"/>
      <c r="W23" s="169"/>
      <c r="X23" s="169"/>
      <c r="Y23" s="169"/>
      <c r="Z23" s="169"/>
      <c r="AA23" s="169"/>
      <c r="AB23" s="169"/>
      <c r="AC23" s="169"/>
      <c r="AD23" s="169"/>
      <c r="AE23" s="169"/>
      <c r="AF23" s="162"/>
      <c r="AG23" s="162"/>
      <c r="AH23" s="162"/>
      <c r="AI23" s="162"/>
      <c r="AJ23" s="162"/>
      <c r="AK23" s="162"/>
      <c r="AL23" s="162"/>
      <c r="AM23" s="162"/>
    </row>
    <row r="24" spans="2:39" ht="13.5" thickBot="1">
      <c r="B24" s="177" t="s">
        <v>101</v>
      </c>
      <c r="C24" s="265">
        <v>140000000</v>
      </c>
      <c r="D24" s="276">
        <v>100000000</v>
      </c>
      <c r="E24" s="277">
        <v>170000000</v>
      </c>
      <c r="F24" s="265">
        <v>170000000</v>
      </c>
      <c r="G24" s="276">
        <v>140000000</v>
      </c>
      <c r="H24" s="277">
        <v>190000000</v>
      </c>
      <c r="I24" s="265">
        <v>160000000</v>
      </c>
      <c r="J24" s="276">
        <v>140000000</v>
      </c>
      <c r="K24" s="277">
        <v>190000000</v>
      </c>
      <c r="L24" s="265">
        <v>470000000</v>
      </c>
      <c r="M24" s="276">
        <v>420000000</v>
      </c>
      <c r="N24" s="278">
        <v>520000000</v>
      </c>
      <c r="P24" s="162"/>
      <c r="Q24" s="169"/>
      <c r="R24" s="169"/>
      <c r="S24" s="169"/>
      <c r="T24" s="169"/>
      <c r="U24" s="169"/>
      <c r="V24" s="169"/>
      <c r="W24" s="169"/>
      <c r="X24" s="169"/>
      <c r="Y24" s="169"/>
      <c r="Z24" s="169"/>
      <c r="AA24" s="169"/>
      <c r="AB24" s="169"/>
      <c r="AC24" s="169"/>
      <c r="AD24" s="169"/>
      <c r="AE24" s="169"/>
      <c r="AF24" s="162"/>
      <c r="AG24" s="162"/>
      <c r="AH24" s="162"/>
      <c r="AI24" s="162"/>
      <c r="AJ24" s="162"/>
      <c r="AK24" s="162"/>
      <c r="AL24" s="162"/>
      <c r="AM24" s="162"/>
    </row>
    <row r="25" spans="2:51" ht="16.5" thickBot="1" thickTop="1">
      <c r="B25" s="172"/>
      <c r="C25" s="178"/>
      <c r="D25" s="178"/>
      <c r="E25" s="179"/>
      <c r="F25" s="178"/>
      <c r="G25" s="178"/>
      <c r="H25" s="179"/>
      <c r="I25" s="178"/>
      <c r="J25" s="178"/>
      <c r="K25" s="179"/>
      <c r="L25" s="178"/>
      <c r="M25" s="178"/>
      <c r="N25" s="180"/>
      <c r="P25" s="152"/>
      <c r="Q25" s="152"/>
      <c r="R25" s="154"/>
      <c r="S25" s="152"/>
      <c r="T25" s="152"/>
      <c r="U25" s="154"/>
      <c r="V25" s="152"/>
      <c r="W25" s="152"/>
      <c r="X25" s="154"/>
      <c r="Y25" s="152"/>
      <c r="Z25" s="152"/>
      <c r="AA25" s="154"/>
      <c r="AB25" s="162"/>
      <c r="AC25" s="169"/>
      <c r="AD25" s="169"/>
      <c r="AE25" s="169"/>
      <c r="AF25" s="169"/>
      <c r="AG25" s="169"/>
      <c r="AH25" s="169"/>
      <c r="AI25" s="169"/>
      <c r="AJ25" s="169"/>
      <c r="AK25" s="169"/>
      <c r="AL25" s="169"/>
      <c r="AM25" s="169"/>
      <c r="AN25" s="169"/>
      <c r="AO25" s="169"/>
      <c r="AP25" s="169"/>
      <c r="AQ25" s="169"/>
      <c r="AR25" s="162"/>
      <c r="AS25" s="162"/>
      <c r="AT25" s="162"/>
      <c r="AU25" s="162"/>
      <c r="AV25" s="162"/>
      <c r="AW25" s="162"/>
      <c r="AX25" s="162"/>
      <c r="AY25" s="162"/>
    </row>
    <row r="26" spans="2:51" ht="13.5" thickTop="1">
      <c r="B26" s="261"/>
      <c r="P26" s="181"/>
      <c r="Q26" s="165"/>
      <c r="R26" s="166"/>
      <c r="S26" s="181"/>
      <c r="T26" s="165"/>
      <c r="U26" s="166"/>
      <c r="V26" s="181"/>
      <c r="W26" s="165"/>
      <c r="X26" s="166"/>
      <c r="Y26" s="181"/>
      <c r="Z26" s="165"/>
      <c r="AA26" s="166"/>
      <c r="AB26" s="162"/>
      <c r="AC26" s="169"/>
      <c r="AD26" s="169"/>
      <c r="AE26" s="169"/>
      <c r="AF26" s="169"/>
      <c r="AG26" s="169"/>
      <c r="AH26" s="169"/>
      <c r="AI26" s="169"/>
      <c r="AJ26" s="169"/>
      <c r="AK26" s="169"/>
      <c r="AL26" s="169"/>
      <c r="AM26" s="169"/>
      <c r="AN26" s="169"/>
      <c r="AO26" s="169"/>
      <c r="AP26" s="169"/>
      <c r="AQ26" s="169"/>
      <c r="AR26" s="162"/>
      <c r="AS26" s="162"/>
      <c r="AT26" s="162"/>
      <c r="AU26" s="162"/>
      <c r="AV26" s="162"/>
      <c r="AW26" s="162"/>
      <c r="AX26" s="162"/>
      <c r="AY26" s="162"/>
    </row>
    <row r="27" spans="2:51" ht="12.75">
      <c r="B27" s="191" t="s">
        <v>31</v>
      </c>
      <c r="P27" s="162"/>
      <c r="Q27" s="162"/>
      <c r="R27" s="162"/>
      <c r="S27" s="162"/>
      <c r="T27" s="162"/>
      <c r="U27" s="162"/>
      <c r="V27" s="162"/>
      <c r="W27" s="162"/>
      <c r="X27" s="162"/>
      <c r="Y27" s="162"/>
      <c r="Z27" s="162"/>
      <c r="AA27" s="162"/>
      <c r="AB27" s="162"/>
      <c r="AC27" s="169"/>
      <c r="AD27" s="169"/>
      <c r="AE27" s="169"/>
      <c r="AF27" s="169"/>
      <c r="AG27" s="169"/>
      <c r="AH27" s="169"/>
      <c r="AI27" s="169"/>
      <c r="AJ27" s="169"/>
      <c r="AK27" s="169"/>
      <c r="AL27" s="169"/>
      <c r="AM27" s="169"/>
      <c r="AN27" s="169"/>
      <c r="AO27" s="169"/>
      <c r="AP27" s="169"/>
      <c r="AQ27" s="169"/>
      <c r="AR27" s="162"/>
      <c r="AS27" s="162"/>
      <c r="AT27" s="162"/>
      <c r="AU27" s="162"/>
      <c r="AV27" s="162"/>
      <c r="AW27" s="162"/>
      <c r="AX27" s="162"/>
      <c r="AY27" s="162"/>
    </row>
    <row r="28" spans="2:51" ht="12.75">
      <c r="B28" s="192" t="s">
        <v>111</v>
      </c>
      <c r="P28" s="162"/>
      <c r="Q28" s="162"/>
      <c r="R28" s="162"/>
      <c r="S28" s="162"/>
      <c r="T28" s="162"/>
      <c r="U28" s="162"/>
      <c r="V28" s="162"/>
      <c r="W28" s="162"/>
      <c r="X28" s="162"/>
      <c r="Y28" s="162"/>
      <c r="Z28" s="162"/>
      <c r="AA28" s="162"/>
      <c r="AB28" s="162"/>
      <c r="AC28" s="169"/>
      <c r="AD28" s="169"/>
      <c r="AE28" s="169"/>
      <c r="AF28" s="169"/>
      <c r="AG28" s="169"/>
      <c r="AH28" s="169"/>
      <c r="AI28" s="169"/>
      <c r="AJ28" s="169"/>
      <c r="AK28" s="169"/>
      <c r="AL28" s="169"/>
      <c r="AM28" s="169"/>
      <c r="AN28" s="169"/>
      <c r="AO28" s="169"/>
      <c r="AP28" s="169"/>
      <c r="AQ28" s="169"/>
      <c r="AR28" s="162"/>
      <c r="AS28" s="162"/>
      <c r="AT28" s="162"/>
      <c r="AU28" s="162"/>
      <c r="AV28" s="162"/>
      <c r="AW28" s="162"/>
      <c r="AX28" s="162"/>
      <c r="AY28" s="162"/>
    </row>
    <row r="29" spans="2:51" ht="12.75">
      <c r="B29" s="192" t="s">
        <v>112</v>
      </c>
      <c r="P29" s="162"/>
      <c r="Q29" s="162"/>
      <c r="R29" s="162"/>
      <c r="S29" s="162"/>
      <c r="T29" s="162"/>
      <c r="U29" s="162"/>
      <c r="V29" s="162"/>
      <c r="W29" s="162"/>
      <c r="X29" s="162"/>
      <c r="Y29" s="162"/>
      <c r="Z29" s="162"/>
      <c r="AA29" s="162"/>
      <c r="AB29" s="162"/>
      <c r="AC29" s="169"/>
      <c r="AD29" s="169"/>
      <c r="AE29" s="169"/>
      <c r="AF29" s="169"/>
      <c r="AG29" s="169"/>
      <c r="AH29" s="169"/>
      <c r="AI29" s="169"/>
      <c r="AJ29" s="169"/>
      <c r="AK29" s="169"/>
      <c r="AL29" s="169"/>
      <c r="AM29" s="169"/>
      <c r="AN29" s="169"/>
      <c r="AO29" s="169"/>
      <c r="AP29" s="169"/>
      <c r="AQ29" s="169"/>
      <c r="AR29" s="162"/>
      <c r="AS29" s="162"/>
      <c r="AT29" s="162"/>
      <c r="AU29" s="162"/>
      <c r="AV29" s="162"/>
      <c r="AW29" s="162"/>
      <c r="AX29" s="162"/>
      <c r="AY29" s="162"/>
    </row>
    <row r="30" spans="2:51" ht="12.75">
      <c r="B30" s="1" t="s">
        <v>113</v>
      </c>
      <c r="P30" s="162"/>
      <c r="Q30" s="162"/>
      <c r="R30" s="162"/>
      <c r="S30" s="162"/>
      <c r="T30" s="162"/>
      <c r="U30" s="162"/>
      <c r="V30" s="162"/>
      <c r="W30" s="162"/>
      <c r="X30" s="162"/>
      <c r="Y30" s="162"/>
      <c r="Z30" s="162"/>
      <c r="AA30" s="162"/>
      <c r="AB30" s="162"/>
      <c r="AC30" s="169"/>
      <c r="AD30" s="169"/>
      <c r="AE30" s="169"/>
      <c r="AF30" s="169"/>
      <c r="AG30" s="169"/>
      <c r="AH30" s="169"/>
      <c r="AI30" s="169"/>
      <c r="AJ30" s="169"/>
      <c r="AK30" s="169"/>
      <c r="AL30" s="169"/>
      <c r="AM30" s="169"/>
      <c r="AN30" s="169"/>
      <c r="AO30" s="169"/>
      <c r="AP30" s="169"/>
      <c r="AQ30" s="169"/>
      <c r="AR30" s="162"/>
      <c r="AS30" s="162"/>
      <c r="AT30" s="162"/>
      <c r="AU30" s="162"/>
      <c r="AV30" s="162"/>
      <c r="AW30" s="162"/>
      <c r="AX30" s="162"/>
      <c r="AY30" s="162"/>
    </row>
    <row r="31" spans="2:51" ht="12.75">
      <c r="B31" s="1" t="s">
        <v>114</v>
      </c>
      <c r="P31" s="162"/>
      <c r="Q31" s="162"/>
      <c r="R31" s="162"/>
      <c r="S31" s="162"/>
      <c r="T31" s="162"/>
      <c r="U31" s="162"/>
      <c r="V31" s="162"/>
      <c r="W31" s="162"/>
      <c r="X31" s="162"/>
      <c r="Y31" s="162"/>
      <c r="Z31" s="162"/>
      <c r="AA31" s="162"/>
      <c r="AB31" s="162"/>
      <c r="AC31" s="169"/>
      <c r="AD31" s="169"/>
      <c r="AE31" s="169"/>
      <c r="AF31" s="169"/>
      <c r="AG31" s="169"/>
      <c r="AH31" s="169"/>
      <c r="AI31" s="169"/>
      <c r="AJ31" s="169"/>
      <c r="AK31" s="169"/>
      <c r="AL31" s="169"/>
      <c r="AM31" s="169"/>
      <c r="AN31" s="169"/>
      <c r="AO31" s="169"/>
      <c r="AP31" s="169"/>
      <c r="AQ31" s="169"/>
      <c r="AR31" s="162"/>
      <c r="AS31" s="162"/>
      <c r="AT31" s="162"/>
      <c r="AU31" s="162"/>
      <c r="AV31" s="162"/>
      <c r="AW31" s="162"/>
      <c r="AX31" s="162"/>
      <c r="AY31" s="162"/>
    </row>
    <row r="32" spans="2:51" ht="12.75">
      <c r="B32" s="148" t="s">
        <v>281</v>
      </c>
      <c r="P32" s="162"/>
      <c r="Q32" s="162"/>
      <c r="R32" s="162"/>
      <c r="S32" s="162"/>
      <c r="T32" s="162"/>
      <c r="U32" s="162"/>
      <c r="V32" s="162"/>
      <c r="W32" s="162"/>
      <c r="X32" s="162"/>
      <c r="Y32" s="162"/>
      <c r="Z32" s="162"/>
      <c r="AA32" s="162"/>
      <c r="AB32" s="162"/>
      <c r="AC32" s="169"/>
      <c r="AD32" s="169"/>
      <c r="AE32" s="169"/>
      <c r="AF32" s="169"/>
      <c r="AG32" s="169"/>
      <c r="AH32" s="169"/>
      <c r="AI32" s="169"/>
      <c r="AJ32" s="169"/>
      <c r="AK32" s="169"/>
      <c r="AL32" s="169"/>
      <c r="AM32" s="169"/>
      <c r="AN32" s="169"/>
      <c r="AO32" s="169"/>
      <c r="AP32" s="169"/>
      <c r="AQ32" s="169"/>
      <c r="AR32" s="162"/>
      <c r="AS32" s="162"/>
      <c r="AT32" s="162"/>
      <c r="AU32" s="162"/>
      <c r="AV32" s="162"/>
      <c r="AW32" s="162"/>
      <c r="AX32" s="162"/>
      <c r="AY32" s="162"/>
    </row>
    <row r="33" spans="16:51" ht="12.75">
      <c r="P33" s="162"/>
      <c r="Q33" s="162"/>
      <c r="R33" s="162"/>
      <c r="S33" s="162"/>
      <c r="T33" s="162"/>
      <c r="U33" s="162"/>
      <c r="V33" s="162"/>
      <c r="W33" s="162"/>
      <c r="X33" s="162"/>
      <c r="Y33" s="162"/>
      <c r="Z33" s="162"/>
      <c r="AA33" s="162"/>
      <c r="AB33" s="162"/>
      <c r="AC33" s="169"/>
      <c r="AD33" s="169"/>
      <c r="AE33" s="169"/>
      <c r="AF33" s="169"/>
      <c r="AG33" s="169"/>
      <c r="AH33" s="169"/>
      <c r="AI33" s="169"/>
      <c r="AJ33" s="169"/>
      <c r="AK33" s="169"/>
      <c r="AL33" s="169"/>
      <c r="AM33" s="169"/>
      <c r="AN33" s="169"/>
      <c r="AO33" s="169"/>
      <c r="AP33" s="169"/>
      <c r="AQ33" s="169"/>
      <c r="AR33" s="162"/>
      <c r="AS33" s="162"/>
      <c r="AT33" s="162"/>
      <c r="AU33" s="162"/>
      <c r="AV33" s="162"/>
      <c r="AW33" s="162"/>
      <c r="AX33" s="162"/>
      <c r="AY33" s="162"/>
    </row>
    <row r="34" spans="16:51" ht="12.75">
      <c r="P34" s="162"/>
      <c r="Q34" s="162"/>
      <c r="R34" s="162"/>
      <c r="S34" s="162"/>
      <c r="T34" s="162"/>
      <c r="U34" s="162"/>
      <c r="V34" s="162"/>
      <c r="W34" s="162"/>
      <c r="X34" s="162"/>
      <c r="Y34" s="162"/>
      <c r="Z34" s="162"/>
      <c r="AA34" s="162"/>
      <c r="AB34" s="162"/>
      <c r="AC34" s="169"/>
      <c r="AD34" s="169"/>
      <c r="AE34" s="169"/>
      <c r="AF34" s="169"/>
      <c r="AG34" s="169"/>
      <c r="AH34" s="169"/>
      <c r="AI34" s="169"/>
      <c r="AJ34" s="169"/>
      <c r="AK34" s="169"/>
      <c r="AL34" s="169"/>
      <c r="AM34" s="169"/>
      <c r="AN34" s="169"/>
      <c r="AO34" s="169"/>
      <c r="AP34" s="169"/>
      <c r="AQ34" s="169"/>
      <c r="AR34" s="162"/>
      <c r="AS34" s="162"/>
      <c r="AT34" s="162"/>
      <c r="AU34" s="162"/>
      <c r="AV34" s="162"/>
      <c r="AW34" s="162"/>
      <c r="AX34" s="162"/>
      <c r="AY34" s="162"/>
    </row>
    <row r="35" spans="16:51" ht="12.75">
      <c r="P35" s="162"/>
      <c r="Q35" s="162"/>
      <c r="R35" s="162"/>
      <c r="S35" s="162"/>
      <c r="T35" s="162"/>
      <c r="U35" s="162"/>
      <c r="V35" s="162"/>
      <c r="W35" s="162"/>
      <c r="X35" s="162"/>
      <c r="Y35" s="162"/>
      <c r="Z35" s="162"/>
      <c r="AA35" s="162"/>
      <c r="AB35" s="162"/>
      <c r="AC35" s="169"/>
      <c r="AD35" s="169"/>
      <c r="AE35" s="169"/>
      <c r="AF35" s="169"/>
      <c r="AG35" s="169"/>
      <c r="AH35" s="169"/>
      <c r="AI35" s="169"/>
      <c r="AJ35" s="169"/>
      <c r="AK35" s="169"/>
      <c r="AL35" s="169"/>
      <c r="AM35" s="169"/>
      <c r="AN35" s="169"/>
      <c r="AO35" s="169"/>
      <c r="AP35" s="169"/>
      <c r="AQ35" s="169"/>
      <c r="AR35" s="162"/>
      <c r="AS35" s="162"/>
      <c r="AT35" s="162"/>
      <c r="AU35" s="162"/>
      <c r="AV35" s="162"/>
      <c r="AW35" s="162"/>
      <c r="AX35" s="162"/>
      <c r="AY35" s="162"/>
    </row>
    <row r="36" spans="16:51" ht="12.75">
      <c r="P36" s="162"/>
      <c r="Q36" s="162"/>
      <c r="R36" s="162"/>
      <c r="S36" s="162"/>
      <c r="T36" s="162"/>
      <c r="U36" s="162"/>
      <c r="V36" s="162"/>
      <c r="W36" s="162"/>
      <c r="X36" s="162"/>
      <c r="Y36" s="162"/>
      <c r="Z36" s="162"/>
      <c r="AA36" s="162"/>
      <c r="AB36" s="162"/>
      <c r="AC36" s="169"/>
      <c r="AD36" s="169"/>
      <c r="AE36" s="169"/>
      <c r="AF36" s="169"/>
      <c r="AG36" s="169"/>
      <c r="AH36" s="169"/>
      <c r="AI36" s="169"/>
      <c r="AJ36" s="169"/>
      <c r="AK36" s="169"/>
      <c r="AL36" s="169"/>
      <c r="AM36" s="169"/>
      <c r="AN36" s="169"/>
      <c r="AO36" s="169"/>
      <c r="AP36" s="169"/>
      <c r="AQ36" s="169"/>
      <c r="AR36" s="162"/>
      <c r="AS36" s="162"/>
      <c r="AT36" s="162"/>
      <c r="AU36" s="162"/>
      <c r="AV36" s="162"/>
      <c r="AW36" s="162"/>
      <c r="AX36" s="162"/>
      <c r="AY36" s="162"/>
    </row>
    <row r="37" spans="16:51" ht="12.75">
      <c r="P37" s="162"/>
      <c r="Q37" s="162"/>
      <c r="R37" s="162"/>
      <c r="S37" s="162"/>
      <c r="T37" s="162"/>
      <c r="U37" s="162"/>
      <c r="V37" s="162"/>
      <c r="W37" s="162"/>
      <c r="X37" s="162"/>
      <c r="Y37" s="162"/>
      <c r="Z37" s="162"/>
      <c r="AA37" s="162"/>
      <c r="AB37" s="162"/>
      <c r="AC37" s="169"/>
      <c r="AD37" s="169"/>
      <c r="AE37" s="169"/>
      <c r="AF37" s="169"/>
      <c r="AG37" s="169"/>
      <c r="AH37" s="169"/>
      <c r="AI37" s="169"/>
      <c r="AJ37" s="169"/>
      <c r="AK37" s="169"/>
      <c r="AL37" s="169"/>
      <c r="AM37" s="169"/>
      <c r="AN37" s="169"/>
      <c r="AO37" s="169"/>
      <c r="AP37" s="169"/>
      <c r="AQ37" s="169"/>
      <c r="AR37" s="162"/>
      <c r="AS37" s="162"/>
      <c r="AT37" s="162"/>
      <c r="AU37" s="162"/>
      <c r="AV37" s="162"/>
      <c r="AW37" s="162"/>
      <c r="AX37" s="162"/>
      <c r="AY37" s="162"/>
    </row>
    <row r="38" spans="16:51" ht="12.75">
      <c r="P38" s="162"/>
      <c r="Q38" s="162"/>
      <c r="R38" s="162"/>
      <c r="S38" s="162"/>
      <c r="T38" s="162"/>
      <c r="U38" s="162"/>
      <c r="V38" s="162"/>
      <c r="W38" s="162"/>
      <c r="X38" s="162"/>
      <c r="Y38" s="162"/>
      <c r="Z38" s="162"/>
      <c r="AA38" s="162"/>
      <c r="AB38" s="162"/>
      <c r="AC38" s="169"/>
      <c r="AD38" s="169"/>
      <c r="AE38" s="169"/>
      <c r="AF38" s="169"/>
      <c r="AG38" s="169"/>
      <c r="AH38" s="169"/>
      <c r="AI38" s="169"/>
      <c r="AJ38" s="169"/>
      <c r="AK38" s="169"/>
      <c r="AL38" s="169"/>
      <c r="AM38" s="169"/>
      <c r="AN38" s="169"/>
      <c r="AO38" s="169"/>
      <c r="AP38" s="169"/>
      <c r="AQ38" s="169"/>
      <c r="AR38" s="162"/>
      <c r="AS38" s="162"/>
      <c r="AT38" s="162"/>
      <c r="AU38" s="162"/>
      <c r="AV38" s="162"/>
      <c r="AW38" s="162"/>
      <c r="AX38" s="162"/>
      <c r="AY38" s="162"/>
    </row>
    <row r="39" spans="16:51" ht="12.75">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row>
    <row r="40" spans="16:51" ht="12.75">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row>
  </sheetData>
  <mergeCells count="4">
    <mergeCell ref="C3:E3"/>
    <mergeCell ref="F3:H3"/>
    <mergeCell ref="I3:K3"/>
    <mergeCell ref="L3:N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sheetPr codeName="Sheet43"/>
  <dimension ref="A1:S31"/>
  <sheetViews>
    <sheetView workbookViewId="0" topLeftCell="A1">
      <selection activeCell="A1" sqref="A1"/>
    </sheetView>
  </sheetViews>
  <sheetFormatPr defaultColWidth="9.140625" defaultRowHeight="12.75"/>
  <cols>
    <col min="1" max="1" width="9.140625" style="148" customWidth="1"/>
    <col min="2" max="2" width="21.57421875" style="148" bestFit="1" customWidth="1"/>
    <col min="3" max="3" width="7.140625" style="148" bestFit="1" customWidth="1"/>
    <col min="4" max="5" width="4.28125" style="148" customWidth="1"/>
    <col min="6" max="6" width="6.57421875" style="148" customWidth="1"/>
    <col min="7" max="7" width="5.00390625" style="148" customWidth="1"/>
    <col min="8" max="8" width="4.28125" style="148" customWidth="1"/>
    <col min="9" max="9" width="8.00390625" style="148" customWidth="1"/>
    <col min="10" max="10" width="4.7109375" style="148" customWidth="1"/>
    <col min="11" max="11" width="4.28125" style="148" customWidth="1"/>
    <col min="12" max="12" width="7.421875" style="148" bestFit="1" customWidth="1"/>
    <col min="13" max="13" width="5.421875" style="148" customWidth="1"/>
    <col min="14" max="14" width="4.28125" style="148" customWidth="1"/>
    <col min="15" max="16384" width="9.140625" style="148" customWidth="1"/>
  </cols>
  <sheetData>
    <row r="1" ht="12.75">
      <c r="A1" s="6" t="s">
        <v>201</v>
      </c>
    </row>
    <row r="2" ht="13.5" thickBot="1">
      <c r="P2" s="232" t="s">
        <v>157</v>
      </c>
    </row>
    <row r="3" spans="2:14" ht="14.25" thickBot="1" thickTop="1">
      <c r="B3" s="149"/>
      <c r="C3" s="686" t="s">
        <v>36</v>
      </c>
      <c r="D3" s="687"/>
      <c r="E3" s="688"/>
      <c r="F3" s="686" t="s">
        <v>183</v>
      </c>
      <c r="G3" s="687"/>
      <c r="H3" s="688"/>
      <c r="I3" s="686" t="s">
        <v>38</v>
      </c>
      <c r="J3" s="687"/>
      <c r="K3" s="688"/>
      <c r="L3" s="686" t="s">
        <v>39</v>
      </c>
      <c r="M3" s="687"/>
      <c r="N3" s="689"/>
    </row>
    <row r="4" spans="2:14" ht="15.75" thickTop="1">
      <c r="B4" s="150" t="s">
        <v>98</v>
      </c>
      <c r="C4" s="151"/>
      <c r="D4" s="152"/>
      <c r="E4" s="153"/>
      <c r="F4" s="152"/>
      <c r="G4" s="152"/>
      <c r="H4" s="154"/>
      <c r="I4" s="151"/>
      <c r="J4" s="152"/>
      <c r="K4" s="153"/>
      <c r="L4" s="152"/>
      <c r="M4" s="152"/>
      <c r="N4" s="155"/>
    </row>
    <row r="5" spans="2:19" ht="12.75">
      <c r="B5" s="156" t="s">
        <v>99</v>
      </c>
      <c r="C5" s="151"/>
      <c r="D5" s="152"/>
      <c r="E5" s="153"/>
      <c r="F5" s="152"/>
      <c r="G5" s="152"/>
      <c r="H5" s="154"/>
      <c r="I5" s="151"/>
      <c r="J5" s="152"/>
      <c r="K5" s="153"/>
      <c r="L5" s="152"/>
      <c r="M5" s="152"/>
      <c r="N5" s="157"/>
      <c r="P5" s="283"/>
      <c r="S5" s="286"/>
    </row>
    <row r="6" spans="2:14" ht="12.75">
      <c r="B6" s="158" t="s">
        <v>274</v>
      </c>
      <c r="C6" s="143">
        <v>0</v>
      </c>
      <c r="D6" s="159">
        <v>0</v>
      </c>
      <c r="E6" s="160">
        <v>0.1</v>
      </c>
      <c r="F6" s="143">
        <v>0.6</v>
      </c>
      <c r="G6" s="159">
        <v>0.5</v>
      </c>
      <c r="H6" s="160">
        <v>0.8</v>
      </c>
      <c r="I6" s="143">
        <v>0.6</v>
      </c>
      <c r="J6" s="159">
        <v>0.4</v>
      </c>
      <c r="K6" s="160">
        <v>0.7</v>
      </c>
      <c r="L6" s="143">
        <v>1.2</v>
      </c>
      <c r="M6" s="159">
        <v>1</v>
      </c>
      <c r="N6" s="161">
        <v>1.5</v>
      </c>
    </row>
    <row r="7" spans="2:14" ht="12.75">
      <c r="B7" s="158" t="s">
        <v>275</v>
      </c>
      <c r="C7" s="144">
        <v>0</v>
      </c>
      <c r="D7" s="273" t="s">
        <v>203</v>
      </c>
      <c r="E7" s="274" t="s">
        <v>204</v>
      </c>
      <c r="F7" s="144">
        <v>30000000</v>
      </c>
      <c r="G7" s="273">
        <v>20000000</v>
      </c>
      <c r="H7" s="274">
        <v>40000000</v>
      </c>
      <c r="I7" s="144">
        <v>30000000</v>
      </c>
      <c r="J7" s="273">
        <v>20000000</v>
      </c>
      <c r="K7" s="274">
        <v>40000000</v>
      </c>
      <c r="L7" s="144">
        <v>70000000</v>
      </c>
      <c r="M7" s="273">
        <v>60000000</v>
      </c>
      <c r="N7" s="275">
        <v>80000000</v>
      </c>
    </row>
    <row r="8" spans="2:14" ht="12.75">
      <c r="B8" s="156" t="s">
        <v>102</v>
      </c>
      <c r="C8" s="151"/>
      <c r="D8" s="152"/>
      <c r="E8" s="154"/>
      <c r="F8" s="151"/>
      <c r="G8" s="152"/>
      <c r="H8" s="154"/>
      <c r="I8" s="151"/>
      <c r="J8" s="152"/>
      <c r="K8" s="154"/>
      <c r="L8" s="151"/>
      <c r="M8" s="152"/>
      <c r="N8" s="157"/>
    </row>
    <row r="9" spans="2:14" ht="12.75">
      <c r="B9" s="158" t="s">
        <v>274</v>
      </c>
      <c r="C9" s="143">
        <v>0.1</v>
      </c>
      <c r="D9" s="159">
        <v>0</v>
      </c>
      <c r="E9" s="160">
        <v>0.1</v>
      </c>
      <c r="F9" s="143">
        <v>0.5</v>
      </c>
      <c r="G9" s="159">
        <v>0.3</v>
      </c>
      <c r="H9" s="160">
        <v>0.7</v>
      </c>
      <c r="I9" s="143">
        <v>0.2</v>
      </c>
      <c r="J9" s="159">
        <v>0.1</v>
      </c>
      <c r="K9" s="160">
        <v>0.4</v>
      </c>
      <c r="L9" s="143">
        <v>0.8</v>
      </c>
      <c r="M9" s="159">
        <v>0.5</v>
      </c>
      <c r="N9" s="161">
        <v>1</v>
      </c>
    </row>
    <row r="10" spans="2:14" ht="13.5" thickBot="1">
      <c r="B10" s="167" t="s">
        <v>275</v>
      </c>
      <c r="C10" s="145">
        <v>0</v>
      </c>
      <c r="D10" s="276" t="s">
        <v>203</v>
      </c>
      <c r="E10" s="277" t="s">
        <v>204</v>
      </c>
      <c r="F10" s="145">
        <v>10000000</v>
      </c>
      <c r="G10" s="276">
        <v>10000000</v>
      </c>
      <c r="H10" s="277">
        <v>20000000</v>
      </c>
      <c r="I10" s="145">
        <v>10000000</v>
      </c>
      <c r="J10" s="276" t="s">
        <v>203</v>
      </c>
      <c r="K10" s="277">
        <v>10000000</v>
      </c>
      <c r="L10" s="145">
        <v>20000000</v>
      </c>
      <c r="M10" s="276">
        <v>10000000</v>
      </c>
      <c r="N10" s="278">
        <v>30000000</v>
      </c>
    </row>
    <row r="11" spans="2:14" ht="13.5" thickTop="1">
      <c r="B11" s="156" t="s">
        <v>103</v>
      </c>
      <c r="C11" s="151"/>
      <c r="D11" s="152"/>
      <c r="E11" s="154"/>
      <c r="F11" s="151"/>
      <c r="G11" s="152"/>
      <c r="H11" s="154"/>
      <c r="I11" s="151"/>
      <c r="J11" s="152"/>
      <c r="K11" s="154"/>
      <c r="L11" s="151"/>
      <c r="M11" s="152"/>
      <c r="N11" s="157"/>
    </row>
    <row r="12" spans="2:14" ht="12.75">
      <c r="B12" s="158" t="s">
        <v>274</v>
      </c>
      <c r="C12" s="143">
        <v>0</v>
      </c>
      <c r="D12" s="159">
        <v>0</v>
      </c>
      <c r="E12" s="160">
        <v>0.1</v>
      </c>
      <c r="F12" s="143">
        <v>0.6</v>
      </c>
      <c r="G12" s="159">
        <v>0.4</v>
      </c>
      <c r="H12" s="160">
        <v>0.7</v>
      </c>
      <c r="I12" s="143">
        <v>0.5</v>
      </c>
      <c r="J12" s="159">
        <v>0.4</v>
      </c>
      <c r="K12" s="160">
        <v>0.6</v>
      </c>
      <c r="L12" s="143">
        <v>1.1</v>
      </c>
      <c r="M12" s="159">
        <v>0.9</v>
      </c>
      <c r="N12" s="161">
        <v>1.2</v>
      </c>
    </row>
    <row r="13" spans="2:14" ht="12.75">
      <c r="B13" s="158" t="s">
        <v>275</v>
      </c>
      <c r="C13" s="144">
        <v>0</v>
      </c>
      <c r="D13" s="273" t="s">
        <v>203</v>
      </c>
      <c r="E13" s="274">
        <v>10000000</v>
      </c>
      <c r="F13" s="144">
        <v>40000000</v>
      </c>
      <c r="G13" s="273">
        <v>30000000</v>
      </c>
      <c r="H13" s="274">
        <v>60000000</v>
      </c>
      <c r="I13" s="144">
        <v>40000000</v>
      </c>
      <c r="J13" s="273">
        <v>30000000</v>
      </c>
      <c r="K13" s="274">
        <v>50000000</v>
      </c>
      <c r="L13" s="144">
        <v>90000000</v>
      </c>
      <c r="M13" s="273">
        <v>70000000</v>
      </c>
      <c r="N13" s="279">
        <v>100000000</v>
      </c>
    </row>
    <row r="14" spans="2:14" ht="12.75">
      <c r="B14" s="156" t="s">
        <v>104</v>
      </c>
      <c r="C14" s="151"/>
      <c r="D14" s="152"/>
      <c r="E14" s="154"/>
      <c r="F14" s="151"/>
      <c r="G14" s="152"/>
      <c r="H14" s="154"/>
      <c r="I14" s="151"/>
      <c r="J14" s="152"/>
      <c r="K14" s="154"/>
      <c r="L14" s="151"/>
      <c r="M14" s="152"/>
      <c r="N14" s="157"/>
    </row>
    <row r="15" spans="2:14" ht="12.75">
      <c r="B15" s="158" t="s">
        <v>274</v>
      </c>
      <c r="C15" s="143">
        <v>0.1</v>
      </c>
      <c r="D15" s="159">
        <v>0</v>
      </c>
      <c r="E15" s="160">
        <v>0.2</v>
      </c>
      <c r="F15" s="143">
        <v>0.1</v>
      </c>
      <c r="G15" s="159">
        <v>0</v>
      </c>
      <c r="H15" s="160">
        <v>0.1</v>
      </c>
      <c r="I15" s="143">
        <v>0.3</v>
      </c>
      <c r="J15" s="159">
        <v>0.1</v>
      </c>
      <c r="K15" s="160">
        <v>0.4</v>
      </c>
      <c r="L15" s="143">
        <v>0.4</v>
      </c>
      <c r="M15" s="159">
        <v>0.3</v>
      </c>
      <c r="N15" s="161">
        <v>0.6</v>
      </c>
    </row>
    <row r="16" spans="2:14" ht="13.5" thickBot="1">
      <c r="B16" s="167" t="s">
        <v>275</v>
      </c>
      <c r="C16" s="145">
        <v>0</v>
      </c>
      <c r="D16" s="276" t="s">
        <v>203</v>
      </c>
      <c r="E16" s="277">
        <v>10000000</v>
      </c>
      <c r="F16" s="145">
        <v>0</v>
      </c>
      <c r="G16" s="276" t="s">
        <v>203</v>
      </c>
      <c r="H16" s="277" t="s">
        <v>204</v>
      </c>
      <c r="I16" s="145">
        <v>10000000</v>
      </c>
      <c r="J16" s="276">
        <v>10000000</v>
      </c>
      <c r="K16" s="277">
        <v>20000000</v>
      </c>
      <c r="L16" s="145">
        <v>20000000</v>
      </c>
      <c r="M16" s="276">
        <v>10000000</v>
      </c>
      <c r="N16" s="278">
        <v>30000000</v>
      </c>
    </row>
    <row r="17" spans="2:14" ht="13.5" thickTop="1">
      <c r="B17" s="156" t="s">
        <v>105</v>
      </c>
      <c r="C17" s="151"/>
      <c r="D17" s="152"/>
      <c r="E17" s="154"/>
      <c r="F17" s="151"/>
      <c r="G17" s="152"/>
      <c r="H17" s="154"/>
      <c r="I17" s="151"/>
      <c r="J17" s="152"/>
      <c r="K17" s="154"/>
      <c r="L17" s="151"/>
      <c r="M17" s="152"/>
      <c r="N17" s="157"/>
    </row>
    <row r="18" spans="2:14" ht="12.75">
      <c r="B18" s="170" t="s">
        <v>274</v>
      </c>
      <c r="C18" s="143">
        <v>0.1</v>
      </c>
      <c r="D18" s="159">
        <v>0</v>
      </c>
      <c r="E18" s="160">
        <v>0.1</v>
      </c>
      <c r="F18" s="143">
        <v>0.4</v>
      </c>
      <c r="G18" s="159">
        <v>0.3</v>
      </c>
      <c r="H18" s="160">
        <v>0.5</v>
      </c>
      <c r="I18" s="143">
        <v>0.4</v>
      </c>
      <c r="J18" s="159">
        <v>0.3</v>
      </c>
      <c r="K18" s="160">
        <v>0.5</v>
      </c>
      <c r="L18" s="143">
        <v>0.8</v>
      </c>
      <c r="M18" s="159">
        <v>0.7</v>
      </c>
      <c r="N18" s="161">
        <v>1</v>
      </c>
    </row>
    <row r="19" spans="2:14" ht="13.5" thickBot="1">
      <c r="B19" s="171" t="s">
        <v>275</v>
      </c>
      <c r="C19" s="264">
        <v>10000000</v>
      </c>
      <c r="D19" s="280" t="s">
        <v>203</v>
      </c>
      <c r="E19" s="281">
        <v>10000000</v>
      </c>
      <c r="F19" s="264">
        <v>50000000</v>
      </c>
      <c r="G19" s="280">
        <v>40000000</v>
      </c>
      <c r="H19" s="281">
        <v>60000000</v>
      </c>
      <c r="I19" s="264">
        <v>50000000</v>
      </c>
      <c r="J19" s="280">
        <v>40000000</v>
      </c>
      <c r="K19" s="281">
        <v>60000000</v>
      </c>
      <c r="L19" s="264">
        <v>100000000</v>
      </c>
      <c r="M19" s="280">
        <v>90000000</v>
      </c>
      <c r="N19" s="282">
        <v>120000000</v>
      </c>
    </row>
    <row r="20" spans="2:14" ht="16.5" thickBot="1" thickTop="1">
      <c r="B20" s="172"/>
      <c r="C20" s="173"/>
      <c r="D20" s="174"/>
      <c r="E20" s="175"/>
      <c r="F20" s="173"/>
      <c r="G20" s="174"/>
      <c r="H20" s="175"/>
      <c r="I20" s="173"/>
      <c r="J20" s="174"/>
      <c r="K20" s="175"/>
      <c r="L20" s="173"/>
      <c r="M20" s="174"/>
      <c r="N20" s="176"/>
    </row>
    <row r="21" spans="2:14" ht="15.75" thickTop="1">
      <c r="B21" s="150" t="s">
        <v>106</v>
      </c>
      <c r="C21" s="151"/>
      <c r="D21" s="152"/>
      <c r="E21" s="154"/>
      <c r="F21" s="151"/>
      <c r="G21" s="152"/>
      <c r="H21" s="154"/>
      <c r="I21" s="151"/>
      <c r="J21" s="152"/>
      <c r="K21" s="154"/>
      <c r="L21" s="151"/>
      <c r="M21" s="152"/>
      <c r="N21" s="157"/>
    </row>
    <row r="22" spans="2:14" ht="12.75">
      <c r="B22" s="156" t="s">
        <v>107</v>
      </c>
      <c r="C22" s="151"/>
      <c r="D22" s="152"/>
      <c r="E22" s="154"/>
      <c r="F22" s="151"/>
      <c r="G22" s="152"/>
      <c r="H22" s="154"/>
      <c r="I22" s="151"/>
      <c r="J22" s="152"/>
      <c r="K22" s="154"/>
      <c r="L22" s="151"/>
      <c r="M22" s="152"/>
      <c r="N22" s="157"/>
    </row>
    <row r="23" spans="2:14" ht="12.75">
      <c r="B23" s="158" t="s">
        <v>274</v>
      </c>
      <c r="C23" s="143">
        <v>0</v>
      </c>
      <c r="D23" s="159">
        <v>0</v>
      </c>
      <c r="E23" s="160">
        <v>0.1</v>
      </c>
      <c r="F23" s="143">
        <v>0.8</v>
      </c>
      <c r="G23" s="159">
        <v>0.6</v>
      </c>
      <c r="H23" s="160">
        <v>1</v>
      </c>
      <c r="I23" s="143">
        <v>1.1</v>
      </c>
      <c r="J23" s="159">
        <v>0.9</v>
      </c>
      <c r="K23" s="160">
        <v>1.3</v>
      </c>
      <c r="L23" s="143">
        <v>1.9</v>
      </c>
      <c r="M23" s="159">
        <v>1.6</v>
      </c>
      <c r="N23" s="161">
        <v>2.2</v>
      </c>
    </row>
    <row r="24" spans="2:14" ht="13.5" thickBot="1">
      <c r="B24" s="177" t="s">
        <v>275</v>
      </c>
      <c r="C24" s="265">
        <v>0</v>
      </c>
      <c r="D24" s="276" t="s">
        <v>203</v>
      </c>
      <c r="E24" s="277" t="s">
        <v>204</v>
      </c>
      <c r="F24" s="265">
        <v>70000000</v>
      </c>
      <c r="G24" s="276">
        <v>50000000</v>
      </c>
      <c r="H24" s="277">
        <v>80000000</v>
      </c>
      <c r="I24" s="265">
        <v>90000000</v>
      </c>
      <c r="J24" s="276">
        <v>70000000</v>
      </c>
      <c r="K24" s="277">
        <v>110000000</v>
      </c>
      <c r="L24" s="265">
        <v>160000000</v>
      </c>
      <c r="M24" s="276">
        <v>130000000</v>
      </c>
      <c r="N24" s="278">
        <v>190000000</v>
      </c>
    </row>
    <row r="25" spans="2:14" ht="16.5" thickBot="1" thickTop="1">
      <c r="B25" s="172"/>
      <c r="C25" s="178"/>
      <c r="D25" s="178"/>
      <c r="E25" s="179"/>
      <c r="F25" s="178"/>
      <c r="G25" s="178"/>
      <c r="H25" s="179"/>
      <c r="I25" s="178"/>
      <c r="J25" s="178"/>
      <c r="K25" s="179"/>
      <c r="L25" s="178"/>
      <c r="M25" s="178"/>
      <c r="N25" s="180"/>
    </row>
    <row r="26" ht="13.5" thickTop="1">
      <c r="B26" s="261"/>
    </row>
    <row r="27" ht="12.75">
      <c r="B27" s="191" t="s">
        <v>31</v>
      </c>
    </row>
    <row r="28" ht="12.75">
      <c r="B28" s="192" t="s">
        <v>111</v>
      </c>
    </row>
    <row r="29" ht="12.75">
      <c r="B29" s="192" t="s">
        <v>112</v>
      </c>
    </row>
    <row r="30" ht="12.75">
      <c r="B30" s="1" t="s">
        <v>113</v>
      </c>
    </row>
    <row r="31" ht="12.75">
      <c r="B31" s="1" t="s">
        <v>114</v>
      </c>
    </row>
  </sheetData>
  <mergeCells count="4">
    <mergeCell ref="C3:E3"/>
    <mergeCell ref="F3:H3"/>
    <mergeCell ref="I3:K3"/>
    <mergeCell ref="L3:N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sheetPr codeName="Sheet44"/>
  <dimension ref="A1:S24"/>
  <sheetViews>
    <sheetView workbookViewId="0" topLeftCell="A1">
      <selection activeCell="A1" sqref="A1"/>
    </sheetView>
  </sheetViews>
  <sheetFormatPr defaultColWidth="9.140625" defaultRowHeight="12.75"/>
  <cols>
    <col min="1" max="1" width="29.28125" style="148" customWidth="1"/>
    <col min="2" max="2" width="10.28125" style="148" customWidth="1"/>
    <col min="3" max="3" width="6.57421875" style="148" customWidth="1"/>
    <col min="4" max="4" width="5.57421875" style="148" customWidth="1"/>
    <col min="5" max="5" width="6.00390625" style="148" bestFit="1" customWidth="1"/>
    <col min="6" max="6" width="6.57421875" style="148" customWidth="1"/>
    <col min="7" max="7" width="5.57421875" style="148" customWidth="1"/>
    <col min="8" max="8" width="6.00390625" style="148" bestFit="1" customWidth="1"/>
    <col min="9" max="9" width="6.7109375" style="148" customWidth="1"/>
    <col min="10" max="10" width="5.28125" style="148" customWidth="1"/>
    <col min="11" max="11" width="6.00390625" style="148" bestFit="1" customWidth="1"/>
    <col min="12" max="12" width="6.57421875" style="148" bestFit="1" customWidth="1"/>
    <col min="13" max="13" width="6.00390625" style="148" customWidth="1"/>
    <col min="14" max="14" width="5.57421875" style="148" customWidth="1"/>
    <col min="15" max="16384" width="9.140625" style="148" customWidth="1"/>
  </cols>
  <sheetData>
    <row r="1" ht="12.75">
      <c r="A1" s="6" t="s">
        <v>202</v>
      </c>
    </row>
    <row r="2" ht="13.5" thickBot="1">
      <c r="P2" s="232" t="s">
        <v>157</v>
      </c>
    </row>
    <row r="3" spans="1:13" ht="14.25" thickBot="1" thickTop="1">
      <c r="A3" s="559"/>
      <c r="B3" s="690" t="s">
        <v>36</v>
      </c>
      <c r="C3" s="691"/>
      <c r="D3" s="692"/>
      <c r="E3" s="693" t="s">
        <v>183</v>
      </c>
      <c r="F3" s="694"/>
      <c r="G3" s="695"/>
      <c r="H3" s="690" t="s">
        <v>38</v>
      </c>
      <c r="I3" s="691"/>
      <c r="J3" s="692"/>
      <c r="K3" s="690" t="s">
        <v>39</v>
      </c>
      <c r="L3" s="691"/>
      <c r="M3" s="692"/>
    </row>
    <row r="4" spans="1:19" ht="15.75" thickTop="1">
      <c r="A4" s="560" t="s">
        <v>98</v>
      </c>
      <c r="B4" s="152"/>
      <c r="C4" s="152"/>
      <c r="D4" s="153"/>
      <c r="E4" s="152"/>
      <c r="F4" s="152"/>
      <c r="G4" s="154"/>
      <c r="H4" s="151"/>
      <c r="I4" s="152"/>
      <c r="J4" s="153"/>
      <c r="K4" s="152"/>
      <c r="L4" s="152"/>
      <c r="M4" s="182"/>
      <c r="P4" s="283"/>
      <c r="S4" s="286"/>
    </row>
    <row r="5" spans="1:13" ht="12.75">
      <c r="A5" s="561" t="s">
        <v>99</v>
      </c>
      <c r="B5" s="152"/>
      <c r="C5" s="152"/>
      <c r="D5" s="153"/>
      <c r="E5" s="152"/>
      <c r="F5" s="152"/>
      <c r="G5" s="153"/>
      <c r="H5" s="152"/>
      <c r="I5" s="152"/>
      <c r="J5" s="153"/>
      <c r="K5" s="152"/>
      <c r="L5" s="152"/>
      <c r="M5" s="153"/>
    </row>
    <row r="6" spans="1:13" ht="12.75">
      <c r="A6" s="562" t="s">
        <v>100</v>
      </c>
      <c r="B6" s="266">
        <v>3</v>
      </c>
      <c r="C6" s="159">
        <v>2.4</v>
      </c>
      <c r="D6" s="183">
        <v>3.9</v>
      </c>
      <c r="E6" s="266">
        <v>4.8</v>
      </c>
      <c r="F6" s="159">
        <v>3.9</v>
      </c>
      <c r="G6" s="183">
        <v>5.9</v>
      </c>
      <c r="H6" s="266">
        <v>4.3</v>
      </c>
      <c r="I6" s="159">
        <v>3.9</v>
      </c>
      <c r="J6" s="183">
        <v>4.9</v>
      </c>
      <c r="K6" s="266">
        <v>12.8</v>
      </c>
      <c r="L6" s="159">
        <v>10.3</v>
      </c>
      <c r="M6" s="183">
        <v>16</v>
      </c>
    </row>
    <row r="7" spans="1:13" ht="12.75">
      <c r="A7" s="562" t="s">
        <v>101</v>
      </c>
      <c r="B7" s="267">
        <v>37000</v>
      </c>
      <c r="C7" s="163">
        <v>29</v>
      </c>
      <c r="D7" s="164">
        <v>48</v>
      </c>
      <c r="E7" s="147">
        <v>59000</v>
      </c>
      <c r="F7" s="163">
        <v>48</v>
      </c>
      <c r="G7" s="184">
        <v>72</v>
      </c>
      <c r="H7" s="267">
        <v>53000</v>
      </c>
      <c r="I7" s="163">
        <v>47</v>
      </c>
      <c r="J7" s="184">
        <v>59</v>
      </c>
      <c r="K7" s="267">
        <v>157000</v>
      </c>
      <c r="L7" s="163">
        <v>126</v>
      </c>
      <c r="M7" s="184">
        <v>195</v>
      </c>
    </row>
    <row r="8" spans="1:13" ht="12.75">
      <c r="A8" s="561" t="s">
        <v>102</v>
      </c>
      <c r="B8" s="152"/>
      <c r="C8" s="152"/>
      <c r="D8" s="154"/>
      <c r="E8" s="151"/>
      <c r="F8" s="152"/>
      <c r="G8" s="153"/>
      <c r="H8" s="152"/>
      <c r="I8" s="152"/>
      <c r="J8" s="153"/>
      <c r="K8" s="152"/>
      <c r="L8" s="152"/>
      <c r="M8" s="153"/>
    </row>
    <row r="9" spans="1:13" ht="12.75">
      <c r="A9" s="562" t="s">
        <v>100</v>
      </c>
      <c r="B9" s="266">
        <v>4.3</v>
      </c>
      <c r="C9" s="159">
        <v>2.9</v>
      </c>
      <c r="D9" s="183">
        <v>6.3</v>
      </c>
      <c r="E9" s="266">
        <v>3.3</v>
      </c>
      <c r="F9" s="159">
        <v>2.2</v>
      </c>
      <c r="G9" s="183">
        <v>4.5</v>
      </c>
      <c r="H9" s="266">
        <v>1.7</v>
      </c>
      <c r="I9" s="159">
        <v>1.3</v>
      </c>
      <c r="J9" s="183">
        <v>2.1</v>
      </c>
      <c r="K9" s="266">
        <v>9.5</v>
      </c>
      <c r="L9" s="159">
        <v>6.1</v>
      </c>
      <c r="M9" s="183">
        <v>14.2</v>
      </c>
    </row>
    <row r="10" spans="1:13" ht="13.5" thickBot="1">
      <c r="A10" s="563" t="s">
        <v>101</v>
      </c>
      <c r="B10" s="268">
        <v>30000</v>
      </c>
      <c r="C10" s="168">
        <v>20</v>
      </c>
      <c r="D10" s="185">
        <v>43</v>
      </c>
      <c r="E10" s="268">
        <v>22000</v>
      </c>
      <c r="F10" s="168">
        <v>15</v>
      </c>
      <c r="G10" s="185">
        <v>31</v>
      </c>
      <c r="H10" s="268">
        <v>11000</v>
      </c>
      <c r="I10" s="168">
        <v>9</v>
      </c>
      <c r="J10" s="185">
        <v>14</v>
      </c>
      <c r="K10" s="268">
        <v>65000</v>
      </c>
      <c r="L10" s="168">
        <v>42</v>
      </c>
      <c r="M10" s="185">
        <v>97</v>
      </c>
    </row>
    <row r="11" spans="1:13" ht="13.5" thickTop="1">
      <c r="A11" s="561" t="s">
        <v>103</v>
      </c>
      <c r="B11" s="152"/>
      <c r="C11" s="152"/>
      <c r="D11" s="153"/>
      <c r="E11" s="152"/>
      <c r="F11" s="152"/>
      <c r="G11" s="153"/>
      <c r="H11" s="152"/>
      <c r="I11" s="152"/>
      <c r="J11" s="153"/>
      <c r="K11" s="152"/>
      <c r="L11" s="152"/>
      <c r="M11" s="153"/>
    </row>
    <row r="12" spans="1:13" ht="12.75">
      <c r="A12" s="562" t="s">
        <v>100</v>
      </c>
      <c r="B12" s="266">
        <v>3.5</v>
      </c>
      <c r="C12" s="159">
        <v>2.8</v>
      </c>
      <c r="D12" s="183">
        <v>4.4</v>
      </c>
      <c r="E12" s="266">
        <v>4.2</v>
      </c>
      <c r="F12" s="159">
        <v>3.6</v>
      </c>
      <c r="G12" s="183">
        <v>5.1</v>
      </c>
      <c r="H12" s="266">
        <v>3.4</v>
      </c>
      <c r="I12" s="159">
        <v>3</v>
      </c>
      <c r="J12" s="183">
        <v>3.8</v>
      </c>
      <c r="K12" s="266">
        <v>11.6</v>
      </c>
      <c r="L12" s="159">
        <v>9.7</v>
      </c>
      <c r="M12" s="183">
        <v>14.2</v>
      </c>
    </row>
    <row r="13" spans="1:13" ht="12.75">
      <c r="A13" s="562" t="s">
        <v>101</v>
      </c>
      <c r="B13" s="267">
        <v>67000</v>
      </c>
      <c r="C13" s="163">
        <v>54</v>
      </c>
      <c r="D13" s="184">
        <v>84</v>
      </c>
      <c r="E13" s="267">
        <v>81000</v>
      </c>
      <c r="F13" s="163">
        <v>68</v>
      </c>
      <c r="G13" s="184">
        <v>97</v>
      </c>
      <c r="H13" s="267">
        <v>65000</v>
      </c>
      <c r="I13" s="163">
        <v>58</v>
      </c>
      <c r="J13" s="184">
        <v>72</v>
      </c>
      <c r="K13" s="267">
        <v>221000</v>
      </c>
      <c r="L13" s="163">
        <v>184</v>
      </c>
      <c r="M13" s="184">
        <v>272</v>
      </c>
    </row>
    <row r="14" spans="1:13" ht="12.75">
      <c r="A14" s="561" t="s">
        <v>104</v>
      </c>
      <c r="B14" s="152"/>
      <c r="C14" s="152"/>
      <c r="D14" s="153"/>
      <c r="E14" s="152"/>
      <c r="F14" s="152"/>
      <c r="G14" s="153"/>
      <c r="H14" s="152"/>
      <c r="I14" s="152"/>
      <c r="J14" s="153"/>
      <c r="K14" s="152"/>
      <c r="L14" s="152"/>
      <c r="M14" s="153"/>
    </row>
    <row r="15" spans="1:17" ht="12.75">
      <c r="A15" s="562" t="s">
        <v>100</v>
      </c>
      <c r="B15" s="266">
        <v>4.9</v>
      </c>
      <c r="C15" s="159">
        <v>3.6</v>
      </c>
      <c r="D15" s="183">
        <v>6.7</v>
      </c>
      <c r="E15" s="266">
        <v>1.3</v>
      </c>
      <c r="F15" s="159">
        <v>0.9</v>
      </c>
      <c r="G15" s="183">
        <v>1.8</v>
      </c>
      <c r="H15" s="266">
        <v>4.7</v>
      </c>
      <c r="I15" s="159">
        <v>4</v>
      </c>
      <c r="J15" s="183">
        <v>5.4</v>
      </c>
      <c r="K15" s="266">
        <v>10.6</v>
      </c>
      <c r="L15" s="159">
        <v>7.7</v>
      </c>
      <c r="M15" s="183">
        <v>14.3</v>
      </c>
      <c r="Q15" s="186"/>
    </row>
    <row r="16" spans="1:13" ht="13.5" thickBot="1">
      <c r="A16" s="563" t="s">
        <v>101</v>
      </c>
      <c r="B16" s="268">
        <v>69000</v>
      </c>
      <c r="C16" s="168">
        <v>50</v>
      </c>
      <c r="D16" s="185">
        <v>94</v>
      </c>
      <c r="E16" s="268">
        <v>18000</v>
      </c>
      <c r="F16" s="168">
        <v>12</v>
      </c>
      <c r="G16" s="185">
        <v>26</v>
      </c>
      <c r="H16" s="268">
        <v>65000</v>
      </c>
      <c r="I16" s="168">
        <v>56</v>
      </c>
      <c r="J16" s="185">
        <v>75</v>
      </c>
      <c r="K16" s="268">
        <v>147000</v>
      </c>
      <c r="L16" s="168">
        <v>108</v>
      </c>
      <c r="M16" s="185">
        <v>200</v>
      </c>
    </row>
    <row r="17" spans="1:13" ht="13.5" thickTop="1">
      <c r="A17" s="561" t="s">
        <v>105</v>
      </c>
      <c r="B17" s="566"/>
      <c r="C17" s="567"/>
      <c r="D17" s="568"/>
      <c r="E17" s="567"/>
      <c r="F17" s="567"/>
      <c r="G17" s="568"/>
      <c r="H17" s="567"/>
      <c r="I17" s="567"/>
      <c r="J17" s="568"/>
      <c r="K17" s="567"/>
      <c r="L17" s="567"/>
      <c r="M17" s="568"/>
    </row>
    <row r="18" spans="1:13" ht="12.75">
      <c r="A18" s="562" t="s">
        <v>100</v>
      </c>
      <c r="B18" s="143">
        <v>4.1</v>
      </c>
      <c r="C18" s="159">
        <v>3.4</v>
      </c>
      <c r="D18" s="569">
        <v>5</v>
      </c>
      <c r="E18" s="266">
        <v>3</v>
      </c>
      <c r="F18" s="159">
        <v>2.6</v>
      </c>
      <c r="G18" s="569">
        <v>3.5</v>
      </c>
      <c r="H18" s="266">
        <v>3.9</v>
      </c>
      <c r="I18" s="159">
        <v>3.6</v>
      </c>
      <c r="J18" s="569">
        <v>4.3</v>
      </c>
      <c r="K18" s="266">
        <v>11.2</v>
      </c>
      <c r="L18" s="159">
        <v>9.5</v>
      </c>
      <c r="M18" s="569">
        <v>13.5</v>
      </c>
    </row>
    <row r="19" spans="1:13" ht="13.5" thickBot="1">
      <c r="A19" s="272" t="s">
        <v>101</v>
      </c>
      <c r="B19" s="267">
        <v>136000</v>
      </c>
      <c r="C19" s="163">
        <v>111.90548706259753</v>
      </c>
      <c r="D19" s="184">
        <v>166.07092202150372</v>
      </c>
      <c r="E19" s="267">
        <v>99000</v>
      </c>
      <c r="F19" s="163">
        <v>84.62932311501191</v>
      </c>
      <c r="G19" s="184">
        <v>116.88718608717151</v>
      </c>
      <c r="H19" s="267">
        <v>130000</v>
      </c>
      <c r="I19" s="163">
        <v>117.60514646231809</v>
      </c>
      <c r="J19" s="184">
        <v>141.41517121123712</v>
      </c>
      <c r="K19" s="267">
        <v>369000</v>
      </c>
      <c r="L19" s="163">
        <v>313.4338085187915</v>
      </c>
      <c r="M19" s="184">
        <v>444.69662714881076</v>
      </c>
    </row>
    <row r="20" spans="1:13" ht="16.5" thickBot="1" thickTop="1">
      <c r="A20" s="564"/>
      <c r="B20" s="174"/>
      <c r="C20" s="174"/>
      <c r="D20" s="187"/>
      <c r="E20" s="174"/>
      <c r="F20" s="174"/>
      <c r="G20" s="187"/>
      <c r="H20" s="174"/>
      <c r="I20" s="174"/>
      <c r="J20" s="187"/>
      <c r="K20" s="174"/>
      <c r="L20" s="174"/>
      <c r="M20" s="187"/>
    </row>
    <row r="21" spans="1:13" ht="15.75" thickTop="1">
      <c r="A21" s="565" t="s">
        <v>106</v>
      </c>
      <c r="B21" s="152"/>
      <c r="C21" s="152"/>
      <c r="D21" s="153"/>
      <c r="E21" s="152"/>
      <c r="F21" s="152"/>
      <c r="G21" s="153"/>
      <c r="H21" s="152"/>
      <c r="I21" s="152"/>
      <c r="J21" s="153"/>
      <c r="K21" s="152"/>
      <c r="L21" s="152"/>
      <c r="M21" s="153"/>
    </row>
    <row r="22" spans="1:13" ht="12.75">
      <c r="A22" s="561" t="s">
        <v>107</v>
      </c>
      <c r="B22" s="152"/>
      <c r="C22" s="152"/>
      <c r="D22" s="153"/>
      <c r="E22" s="152"/>
      <c r="F22" s="152"/>
      <c r="G22" s="153"/>
      <c r="H22" s="152"/>
      <c r="I22" s="152"/>
      <c r="J22" s="153"/>
      <c r="K22" s="152"/>
      <c r="L22" s="152"/>
      <c r="M22" s="153"/>
    </row>
    <row r="23" spans="1:13" ht="12.75">
      <c r="A23" s="562" t="s">
        <v>100</v>
      </c>
      <c r="B23" s="266">
        <v>2.9</v>
      </c>
      <c r="C23" s="159">
        <v>2.4</v>
      </c>
      <c r="D23" s="183">
        <v>3.4</v>
      </c>
      <c r="E23" s="266">
        <v>11.8</v>
      </c>
      <c r="F23" s="159">
        <v>10.7</v>
      </c>
      <c r="G23" s="183">
        <v>13</v>
      </c>
      <c r="H23" s="266">
        <v>28.7</v>
      </c>
      <c r="I23" s="159">
        <v>27.5</v>
      </c>
      <c r="J23" s="183">
        <v>29.9</v>
      </c>
      <c r="K23" s="266">
        <v>38.8</v>
      </c>
      <c r="L23" s="159">
        <v>35.4</v>
      </c>
      <c r="M23" s="183">
        <v>42.3</v>
      </c>
    </row>
    <row r="24" spans="1:13" ht="13.5" thickBot="1">
      <c r="A24" s="532" t="s">
        <v>101</v>
      </c>
      <c r="B24" s="284">
        <v>82000</v>
      </c>
      <c r="C24" s="188">
        <v>68.93093927859434</v>
      </c>
      <c r="D24" s="189">
        <v>95.73344677336289</v>
      </c>
      <c r="E24" s="284">
        <v>333000</v>
      </c>
      <c r="F24" s="188">
        <v>303.4526458512205</v>
      </c>
      <c r="G24" s="190">
        <v>367.30957515717193</v>
      </c>
      <c r="H24" s="285">
        <v>812000</v>
      </c>
      <c r="I24" s="188">
        <v>775.5412807282896</v>
      </c>
      <c r="J24" s="190">
        <v>845.0125718417917</v>
      </c>
      <c r="K24" s="285">
        <v>1095000</v>
      </c>
      <c r="L24" s="188">
        <v>1001.2020851452717</v>
      </c>
      <c r="M24" s="190">
        <v>1194.5979929473338</v>
      </c>
    </row>
  </sheetData>
  <mergeCells count="4">
    <mergeCell ref="B3:D3"/>
    <mergeCell ref="E3:G3"/>
    <mergeCell ref="H3:J3"/>
    <mergeCell ref="K3:M3"/>
  </mergeCells>
  <hyperlinks>
    <hyperlink ref="P2" location="Contents!A1" display="Return to Contents"/>
  </hyperlinks>
  <printOptions/>
  <pageMargins left="0.75" right="0.75" top="1" bottom="1" header="0.5" footer="0.5"/>
  <pageSetup horizontalDpi="600" verticalDpi="600" orientation="landscape" paperSize="9"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sheetPr codeName="Sheet2">
    <tabColor indexed="17"/>
    <pageSetUpPr fitToPage="1"/>
  </sheetPr>
  <dimension ref="A1:N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187</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129</v>
      </c>
      <c r="B3" s="151"/>
      <c r="C3" s="152"/>
      <c r="D3" s="154"/>
      <c r="E3" s="214"/>
      <c r="F3" s="152"/>
      <c r="G3" s="154"/>
      <c r="H3" s="214"/>
      <c r="I3" s="152"/>
      <c r="J3" s="155"/>
    </row>
    <row r="4" spans="1:10" ht="12.75">
      <c r="A4" s="215" t="s">
        <v>130</v>
      </c>
      <c r="B4" s="146">
        <v>2.9</v>
      </c>
      <c r="C4" s="287">
        <v>2.3</v>
      </c>
      <c r="D4" s="288">
        <v>3.8</v>
      </c>
      <c r="E4" s="217">
        <v>3.3</v>
      </c>
      <c r="F4" s="216">
        <v>2.6</v>
      </c>
      <c r="G4" s="255">
        <v>4</v>
      </c>
      <c r="H4" s="217">
        <v>2.5</v>
      </c>
      <c r="I4" s="216">
        <v>2.1</v>
      </c>
      <c r="J4" s="218">
        <v>2.9</v>
      </c>
    </row>
    <row r="5" spans="1:14" ht="13.5" thickBot="1">
      <c r="A5" s="219" t="s">
        <v>131</v>
      </c>
      <c r="B5" s="289">
        <v>36000</v>
      </c>
      <c r="C5" s="290">
        <v>28000</v>
      </c>
      <c r="D5" s="291">
        <v>46000</v>
      </c>
      <c r="E5" s="289">
        <v>40000</v>
      </c>
      <c r="F5" s="292">
        <v>32000</v>
      </c>
      <c r="G5" s="293">
        <v>49000</v>
      </c>
      <c r="H5" s="289">
        <v>31000</v>
      </c>
      <c r="I5" s="292">
        <v>26000</v>
      </c>
      <c r="J5" s="294">
        <v>36000</v>
      </c>
      <c r="L5" s="302"/>
      <c r="N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0.3</v>
      </c>
      <c r="F8" s="216">
        <v>0.2</v>
      </c>
      <c r="G8" s="218">
        <v>0.5</v>
      </c>
      <c r="H8" s="226">
        <v>0.4</v>
      </c>
      <c r="I8" s="216">
        <v>0.2</v>
      </c>
      <c r="J8" s="218">
        <v>0.5</v>
      </c>
    </row>
    <row r="9" spans="1:10" ht="12.75">
      <c r="A9" s="270"/>
      <c r="B9" s="295">
        <v>0</v>
      </c>
      <c r="C9" s="227">
        <v>0</v>
      </c>
      <c r="D9" s="228">
        <v>0</v>
      </c>
      <c r="E9" s="296">
        <v>4000</v>
      </c>
      <c r="F9" s="290">
        <v>3000</v>
      </c>
      <c r="G9" s="291">
        <v>6000</v>
      </c>
      <c r="H9" s="296">
        <v>4000</v>
      </c>
      <c r="I9" s="297">
        <v>3000</v>
      </c>
      <c r="J9" s="291">
        <v>6000</v>
      </c>
    </row>
    <row r="10" spans="1:10" ht="12.75">
      <c r="A10" s="270" t="s">
        <v>120</v>
      </c>
      <c r="B10" s="226">
        <v>0.2</v>
      </c>
      <c r="C10" s="216">
        <v>0</v>
      </c>
      <c r="D10" s="218">
        <v>0.3</v>
      </c>
      <c r="E10" s="226">
        <v>0.9</v>
      </c>
      <c r="F10" s="216">
        <v>0.7</v>
      </c>
      <c r="G10" s="218">
        <v>1.2</v>
      </c>
      <c r="H10" s="226">
        <v>0.4</v>
      </c>
      <c r="I10" s="216">
        <v>0.3</v>
      </c>
      <c r="J10" s="218">
        <v>0.6</v>
      </c>
    </row>
    <row r="11" spans="1:10" ht="12.75">
      <c r="A11" s="270"/>
      <c r="B11" s="296">
        <v>2000</v>
      </c>
      <c r="C11" s="290">
        <v>1000</v>
      </c>
      <c r="D11" s="291">
        <v>4000</v>
      </c>
      <c r="E11" s="296">
        <v>11000</v>
      </c>
      <c r="F11" s="290">
        <v>8000</v>
      </c>
      <c r="G11" s="291">
        <v>15000</v>
      </c>
      <c r="H11" s="296">
        <v>5000</v>
      </c>
      <c r="I11" s="297">
        <v>4000</v>
      </c>
      <c r="J11" s="291">
        <v>8000</v>
      </c>
    </row>
    <row r="12" spans="1:10" ht="12.75">
      <c r="A12" s="270" t="s">
        <v>121</v>
      </c>
      <c r="B12" s="226">
        <v>0.5</v>
      </c>
      <c r="C12" s="216">
        <v>0.3</v>
      </c>
      <c r="D12" s="218">
        <v>0.9</v>
      </c>
      <c r="E12" s="226">
        <v>0.9</v>
      </c>
      <c r="F12" s="216">
        <v>0.6</v>
      </c>
      <c r="G12" s="218">
        <v>1.2</v>
      </c>
      <c r="H12" s="226">
        <v>0.8</v>
      </c>
      <c r="I12" s="216">
        <v>0.6</v>
      </c>
      <c r="J12" s="218">
        <v>1.1</v>
      </c>
    </row>
    <row r="13" spans="1:10" ht="12.75">
      <c r="A13" s="270"/>
      <c r="B13" s="296">
        <v>7000</v>
      </c>
      <c r="C13" s="290">
        <v>4000</v>
      </c>
      <c r="D13" s="291">
        <v>11000</v>
      </c>
      <c r="E13" s="296">
        <v>11000</v>
      </c>
      <c r="F13" s="290">
        <v>8000</v>
      </c>
      <c r="G13" s="291">
        <v>15000</v>
      </c>
      <c r="H13" s="296">
        <v>10000</v>
      </c>
      <c r="I13" s="297">
        <v>7000</v>
      </c>
      <c r="J13" s="291">
        <v>13000</v>
      </c>
    </row>
    <row r="14" spans="1:10" ht="12.75">
      <c r="A14" s="270" t="s">
        <v>122</v>
      </c>
      <c r="B14" s="226">
        <v>0.8</v>
      </c>
      <c r="C14" s="216">
        <v>0.5</v>
      </c>
      <c r="D14" s="218">
        <v>1.2</v>
      </c>
      <c r="E14" s="226">
        <v>0.8</v>
      </c>
      <c r="F14" s="216">
        <v>0.6</v>
      </c>
      <c r="G14" s="218">
        <v>1.1</v>
      </c>
      <c r="H14" s="226">
        <v>0.6</v>
      </c>
      <c r="I14" s="216">
        <v>0.4</v>
      </c>
      <c r="J14" s="218">
        <v>0.8</v>
      </c>
    </row>
    <row r="15" spans="1:10" ht="12.75">
      <c r="A15" s="270"/>
      <c r="B15" s="296">
        <v>10000</v>
      </c>
      <c r="C15" s="290">
        <v>7000</v>
      </c>
      <c r="D15" s="291">
        <v>14000</v>
      </c>
      <c r="E15" s="296">
        <v>10000</v>
      </c>
      <c r="F15" s="290">
        <v>7000</v>
      </c>
      <c r="G15" s="291">
        <v>14000</v>
      </c>
      <c r="H15" s="296">
        <v>7000</v>
      </c>
      <c r="I15" s="297">
        <v>5000</v>
      </c>
      <c r="J15" s="291">
        <v>10000</v>
      </c>
    </row>
    <row r="16" spans="1:10" ht="12.75">
      <c r="A16" s="270" t="s">
        <v>123</v>
      </c>
      <c r="B16" s="226">
        <v>1.4</v>
      </c>
      <c r="C16" s="216">
        <v>1</v>
      </c>
      <c r="D16" s="218">
        <v>2</v>
      </c>
      <c r="E16" s="226">
        <v>0.3</v>
      </c>
      <c r="F16" s="216">
        <v>0.2</v>
      </c>
      <c r="G16" s="218">
        <v>0.5</v>
      </c>
      <c r="H16" s="226">
        <v>0.3</v>
      </c>
      <c r="I16" s="216">
        <v>0.1</v>
      </c>
      <c r="J16" s="218">
        <v>0.4</v>
      </c>
    </row>
    <row r="17" spans="1:10" ht="13.5" thickBot="1">
      <c r="A17" s="271"/>
      <c r="B17" s="298">
        <v>17000</v>
      </c>
      <c r="C17" s="299">
        <v>12000</v>
      </c>
      <c r="D17" s="300">
        <v>24000</v>
      </c>
      <c r="E17" s="301">
        <v>4000</v>
      </c>
      <c r="F17" s="299">
        <v>2000</v>
      </c>
      <c r="G17" s="300">
        <v>6000</v>
      </c>
      <c r="H17" s="298">
        <v>3000</v>
      </c>
      <c r="I17" s="299">
        <v>2000</v>
      </c>
      <c r="J17" s="300">
        <v>5000</v>
      </c>
    </row>
    <row r="18" ht="13.5" thickTop="1">
      <c r="A18" s="262"/>
    </row>
    <row r="19" ht="12.75">
      <c r="A19"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codeName="Sheet3">
    <tabColor indexed="17"/>
    <pageSetUpPr fitToPage="1"/>
  </sheetPr>
  <dimension ref="A1:N46"/>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188</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102</v>
      </c>
      <c r="B3" s="151"/>
      <c r="C3" s="152"/>
      <c r="D3" s="154"/>
      <c r="E3" s="214"/>
      <c r="F3" s="152"/>
      <c r="G3" s="154"/>
      <c r="H3" s="214"/>
      <c r="I3" s="152"/>
      <c r="J3" s="157"/>
    </row>
    <row r="4" spans="1:14" ht="12.75">
      <c r="A4" s="215" t="s">
        <v>130</v>
      </c>
      <c r="B4" s="146">
        <v>4.1</v>
      </c>
      <c r="C4" s="216">
        <v>2.8</v>
      </c>
      <c r="D4" s="255">
        <v>6.2</v>
      </c>
      <c r="E4" s="217">
        <v>1.9</v>
      </c>
      <c r="F4" s="216">
        <v>1.2</v>
      </c>
      <c r="G4" s="255">
        <v>2.8</v>
      </c>
      <c r="H4" s="217">
        <v>1</v>
      </c>
      <c r="I4" s="216">
        <v>0.7</v>
      </c>
      <c r="J4" s="218">
        <v>1.3</v>
      </c>
      <c r="L4" s="302"/>
      <c r="N4" s="286"/>
    </row>
    <row r="5" spans="1:10" ht="13.5" thickBot="1">
      <c r="A5" s="219" t="s">
        <v>131</v>
      </c>
      <c r="B5" s="289">
        <v>29000</v>
      </c>
      <c r="C5" s="292">
        <v>19000</v>
      </c>
      <c r="D5" s="293">
        <v>43000</v>
      </c>
      <c r="E5" s="303">
        <v>13000</v>
      </c>
      <c r="F5" s="292">
        <v>8000</v>
      </c>
      <c r="G5" s="293">
        <v>19000</v>
      </c>
      <c r="H5" s="303">
        <v>7000</v>
      </c>
      <c r="I5" s="292">
        <v>5000</v>
      </c>
      <c r="J5" s="294">
        <v>9000</v>
      </c>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0.2</v>
      </c>
      <c r="F8" s="216">
        <v>0.1</v>
      </c>
      <c r="G8" s="218">
        <v>0.4</v>
      </c>
      <c r="H8" s="226">
        <v>0.2</v>
      </c>
      <c r="I8" s="216">
        <v>0.1</v>
      </c>
      <c r="J8" s="218">
        <v>0.4</v>
      </c>
    </row>
    <row r="9" spans="1:10" ht="12.75">
      <c r="A9" s="270"/>
      <c r="B9" s="295">
        <v>0</v>
      </c>
      <c r="C9" s="227">
        <v>0</v>
      </c>
      <c r="D9" s="228">
        <v>0</v>
      </c>
      <c r="E9" s="296">
        <v>1000</v>
      </c>
      <c r="F9" s="290">
        <v>0</v>
      </c>
      <c r="G9" s="291">
        <v>3000</v>
      </c>
      <c r="H9" s="296">
        <v>2000</v>
      </c>
      <c r="I9" s="297">
        <v>1000</v>
      </c>
      <c r="J9" s="291">
        <v>3000</v>
      </c>
    </row>
    <row r="10" spans="1:10" ht="12.75">
      <c r="A10" s="270" t="s">
        <v>120</v>
      </c>
      <c r="B10" s="226">
        <v>0</v>
      </c>
      <c r="C10" s="216">
        <v>0</v>
      </c>
      <c r="D10" s="218">
        <v>0</v>
      </c>
      <c r="E10" s="226">
        <v>0.4</v>
      </c>
      <c r="F10" s="216">
        <v>0.2</v>
      </c>
      <c r="G10" s="218">
        <v>0.6</v>
      </c>
      <c r="H10" s="226">
        <v>0.2</v>
      </c>
      <c r="I10" s="216">
        <v>0.1</v>
      </c>
      <c r="J10" s="218">
        <v>0.4</v>
      </c>
    </row>
    <row r="11" spans="1:10" ht="12.75">
      <c r="A11" s="270"/>
      <c r="B11" s="296">
        <v>0</v>
      </c>
      <c r="C11" s="290">
        <v>0</v>
      </c>
      <c r="D11" s="291">
        <v>0</v>
      </c>
      <c r="E11" s="296">
        <v>2000</v>
      </c>
      <c r="F11" s="290">
        <v>1000</v>
      </c>
      <c r="G11" s="291">
        <v>4000</v>
      </c>
      <c r="H11" s="296">
        <v>2000</v>
      </c>
      <c r="I11" s="297">
        <v>1000</v>
      </c>
      <c r="J11" s="291">
        <v>3000</v>
      </c>
    </row>
    <row r="12" spans="1:10" ht="12.75">
      <c r="A12" s="270" t="s">
        <v>121</v>
      </c>
      <c r="B12" s="226">
        <v>0.2</v>
      </c>
      <c r="C12" s="216">
        <v>0</v>
      </c>
      <c r="D12" s="218">
        <v>0.3</v>
      </c>
      <c r="E12" s="226">
        <v>0.5</v>
      </c>
      <c r="F12" s="216">
        <v>0.3</v>
      </c>
      <c r="G12" s="218">
        <v>0.9</v>
      </c>
      <c r="H12" s="226">
        <v>0.3</v>
      </c>
      <c r="I12" s="216">
        <v>0.2</v>
      </c>
      <c r="J12" s="218">
        <v>0.5</v>
      </c>
    </row>
    <row r="13" spans="1:10" ht="12.75">
      <c r="A13" s="270"/>
      <c r="B13" s="296">
        <v>1000</v>
      </c>
      <c r="C13" s="290">
        <v>0</v>
      </c>
      <c r="D13" s="291">
        <v>2000</v>
      </c>
      <c r="E13" s="296">
        <v>3000</v>
      </c>
      <c r="F13" s="290">
        <v>2000</v>
      </c>
      <c r="G13" s="291">
        <v>6000</v>
      </c>
      <c r="H13" s="296">
        <v>2000</v>
      </c>
      <c r="I13" s="297">
        <v>1000</v>
      </c>
      <c r="J13" s="291">
        <v>4000</v>
      </c>
    </row>
    <row r="14" spans="1:10" ht="12.75">
      <c r="A14" s="270" t="s">
        <v>122</v>
      </c>
      <c r="B14" s="226">
        <v>0.5</v>
      </c>
      <c r="C14" s="216">
        <v>0.3</v>
      </c>
      <c r="D14" s="218">
        <v>0.8</v>
      </c>
      <c r="E14" s="226">
        <v>0.4</v>
      </c>
      <c r="F14" s="216">
        <v>0.2</v>
      </c>
      <c r="G14" s="218">
        <v>0.7</v>
      </c>
      <c r="H14" s="226">
        <v>0.1</v>
      </c>
      <c r="I14" s="216">
        <v>0</v>
      </c>
      <c r="J14" s="218">
        <v>0.1</v>
      </c>
    </row>
    <row r="15" spans="1:10" ht="12.75">
      <c r="A15" s="270"/>
      <c r="B15" s="296">
        <v>3000</v>
      </c>
      <c r="C15" s="290">
        <v>2000</v>
      </c>
      <c r="D15" s="291">
        <v>5000</v>
      </c>
      <c r="E15" s="296">
        <v>3000</v>
      </c>
      <c r="F15" s="290">
        <v>1000</v>
      </c>
      <c r="G15" s="291">
        <v>5000</v>
      </c>
      <c r="H15" s="296">
        <v>0</v>
      </c>
      <c r="I15" s="297">
        <v>0</v>
      </c>
      <c r="J15" s="291">
        <v>1000</v>
      </c>
    </row>
    <row r="16" spans="1:10" ht="12.75">
      <c r="A16" s="270" t="s">
        <v>123</v>
      </c>
      <c r="B16" s="226">
        <v>3.5</v>
      </c>
      <c r="C16" s="216">
        <v>2.3</v>
      </c>
      <c r="D16" s="218">
        <v>5.2</v>
      </c>
      <c r="E16" s="226">
        <v>0.4</v>
      </c>
      <c r="F16" s="216">
        <v>0.2</v>
      </c>
      <c r="G16" s="218">
        <v>0.7</v>
      </c>
      <c r="H16" s="226">
        <v>0.1</v>
      </c>
      <c r="I16" s="216">
        <v>0</v>
      </c>
      <c r="J16" s="218">
        <v>0.2</v>
      </c>
    </row>
    <row r="17" spans="1:10" ht="13.5" thickBot="1">
      <c r="A17" s="271"/>
      <c r="B17" s="298">
        <v>24000</v>
      </c>
      <c r="C17" s="299">
        <v>16000</v>
      </c>
      <c r="D17" s="300">
        <v>36000</v>
      </c>
      <c r="E17" s="298">
        <v>3000</v>
      </c>
      <c r="F17" s="299">
        <v>1000</v>
      </c>
      <c r="G17" s="300">
        <v>5000</v>
      </c>
      <c r="H17" s="298">
        <v>1000</v>
      </c>
      <c r="I17" s="299">
        <v>0</v>
      </c>
      <c r="J17" s="300">
        <v>1000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4" r:id="rId2"/>
  <drawing r:id="rId1"/>
</worksheet>
</file>

<file path=xl/worksheets/sheet17.xml><?xml version="1.0" encoding="utf-8"?>
<worksheet xmlns="http://schemas.openxmlformats.org/spreadsheetml/2006/main" xmlns:r="http://schemas.openxmlformats.org/officeDocument/2006/relationships">
  <sheetPr codeName="Sheet4">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189</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103</v>
      </c>
      <c r="B3" s="151"/>
      <c r="C3" s="152"/>
      <c r="D3" s="154"/>
      <c r="E3" s="214"/>
      <c r="F3" s="152"/>
      <c r="G3" s="154"/>
      <c r="H3" s="214"/>
      <c r="I3" s="152"/>
      <c r="J3" s="157"/>
    </row>
    <row r="4" spans="1:10" ht="12.75">
      <c r="A4" s="215" t="s">
        <v>130</v>
      </c>
      <c r="B4" s="146">
        <v>3.4</v>
      </c>
      <c r="C4" s="216">
        <v>2.7</v>
      </c>
      <c r="D4" s="255">
        <v>2.9</v>
      </c>
      <c r="E4" s="217">
        <v>2.8</v>
      </c>
      <c r="F4" s="216">
        <v>2.3</v>
      </c>
      <c r="G4" s="255">
        <v>3.3</v>
      </c>
      <c r="H4" s="217">
        <v>2</v>
      </c>
      <c r="I4" s="216">
        <v>1.7</v>
      </c>
      <c r="J4" s="218">
        <v>2.2</v>
      </c>
    </row>
    <row r="5" spans="1:15" ht="13.5" thickBot="1">
      <c r="A5" s="219" t="s">
        <v>131</v>
      </c>
      <c r="B5" s="289">
        <v>65000</v>
      </c>
      <c r="C5" s="292">
        <v>52000</v>
      </c>
      <c r="D5" s="293">
        <v>55000</v>
      </c>
      <c r="E5" s="303">
        <v>53000</v>
      </c>
      <c r="F5" s="292">
        <v>44000</v>
      </c>
      <c r="G5" s="293">
        <v>63000</v>
      </c>
      <c r="H5" s="303">
        <v>37000</v>
      </c>
      <c r="I5" s="292">
        <v>32000</v>
      </c>
      <c r="J5" s="294">
        <v>43000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533">
        <v>0</v>
      </c>
      <c r="C8" s="534">
        <v>0</v>
      </c>
      <c r="D8" s="535">
        <v>0</v>
      </c>
      <c r="E8" s="533">
        <v>0.3</v>
      </c>
      <c r="F8" s="534">
        <v>0.2</v>
      </c>
      <c r="G8" s="535">
        <v>0.4</v>
      </c>
      <c r="H8" s="533">
        <v>0.3</v>
      </c>
      <c r="I8" s="534">
        <v>0.2</v>
      </c>
      <c r="J8" s="535">
        <v>0.4</v>
      </c>
    </row>
    <row r="9" spans="1:10" ht="12.75">
      <c r="A9" s="270"/>
      <c r="B9" s="295">
        <v>0</v>
      </c>
      <c r="C9" s="536">
        <v>0</v>
      </c>
      <c r="D9" s="537">
        <v>0</v>
      </c>
      <c r="E9" s="295">
        <v>5000</v>
      </c>
      <c r="F9" s="538">
        <v>4000</v>
      </c>
      <c r="G9" s="539">
        <v>8000</v>
      </c>
      <c r="H9" s="295">
        <v>6000</v>
      </c>
      <c r="I9" s="538">
        <v>4000</v>
      </c>
      <c r="J9" s="539">
        <v>8000</v>
      </c>
    </row>
    <row r="10" spans="1:10" ht="12.75">
      <c r="A10" s="270" t="s">
        <v>120</v>
      </c>
      <c r="B10" s="540">
        <v>0.1</v>
      </c>
      <c r="C10" s="541">
        <v>0</v>
      </c>
      <c r="D10" s="542">
        <v>0</v>
      </c>
      <c r="E10" s="543">
        <v>0.7</v>
      </c>
      <c r="F10" s="541">
        <v>0.5</v>
      </c>
      <c r="G10" s="542">
        <v>1</v>
      </c>
      <c r="H10" s="543">
        <v>0.4</v>
      </c>
      <c r="I10" s="541">
        <v>0.3</v>
      </c>
      <c r="J10" s="542">
        <v>0.5</v>
      </c>
    </row>
    <row r="11" spans="1:10" ht="12.75">
      <c r="A11" s="270"/>
      <c r="B11" s="295">
        <v>2000</v>
      </c>
      <c r="C11" s="538">
        <v>1000</v>
      </c>
      <c r="D11" s="539">
        <v>0</v>
      </c>
      <c r="E11" s="295">
        <v>14000</v>
      </c>
      <c r="F11" s="538">
        <v>10000</v>
      </c>
      <c r="G11" s="539">
        <v>18000</v>
      </c>
      <c r="H11" s="295">
        <v>7000</v>
      </c>
      <c r="I11" s="538">
        <v>5000</v>
      </c>
      <c r="J11" s="539">
        <v>10000</v>
      </c>
    </row>
    <row r="12" spans="1:10" ht="12.75">
      <c r="A12" s="270" t="s">
        <v>121</v>
      </c>
      <c r="B12" s="540">
        <v>0.4</v>
      </c>
      <c r="C12" s="541">
        <v>0.3</v>
      </c>
      <c r="D12" s="542">
        <v>0.2</v>
      </c>
      <c r="E12" s="543">
        <v>0.7</v>
      </c>
      <c r="F12" s="541">
        <v>0.6</v>
      </c>
      <c r="G12" s="542">
        <v>1</v>
      </c>
      <c r="H12" s="543">
        <v>0.7</v>
      </c>
      <c r="I12" s="541">
        <v>0.5</v>
      </c>
      <c r="J12" s="542">
        <v>0.8</v>
      </c>
    </row>
    <row r="13" spans="1:10" ht="12.75">
      <c r="A13" s="270"/>
      <c r="B13" s="295">
        <v>8000</v>
      </c>
      <c r="C13" s="538">
        <v>5000</v>
      </c>
      <c r="D13" s="539">
        <v>4000</v>
      </c>
      <c r="E13" s="295">
        <v>14000</v>
      </c>
      <c r="F13" s="538">
        <v>11000</v>
      </c>
      <c r="G13" s="539">
        <v>18000</v>
      </c>
      <c r="H13" s="295">
        <v>12000</v>
      </c>
      <c r="I13" s="538">
        <v>9000</v>
      </c>
      <c r="J13" s="539">
        <v>16000</v>
      </c>
    </row>
    <row r="14" spans="1:10" ht="12.75">
      <c r="A14" s="270" t="s">
        <v>122</v>
      </c>
      <c r="B14" s="540">
        <v>0.7</v>
      </c>
      <c r="C14" s="541">
        <v>0.5</v>
      </c>
      <c r="D14" s="542">
        <v>0.6</v>
      </c>
      <c r="E14" s="543">
        <v>0.7</v>
      </c>
      <c r="F14" s="541">
        <v>0.5</v>
      </c>
      <c r="G14" s="542">
        <v>0.9</v>
      </c>
      <c r="H14" s="543">
        <v>0.4</v>
      </c>
      <c r="I14" s="541">
        <v>0.3</v>
      </c>
      <c r="J14" s="542">
        <v>0.6</v>
      </c>
    </row>
    <row r="15" spans="1:10" ht="12.75">
      <c r="A15" s="270"/>
      <c r="B15" s="544">
        <v>13000</v>
      </c>
      <c r="C15" s="545">
        <v>9000</v>
      </c>
      <c r="D15" s="546">
        <v>12000</v>
      </c>
      <c r="E15" s="295">
        <v>13000</v>
      </c>
      <c r="F15" s="538">
        <v>9000</v>
      </c>
      <c r="G15" s="539">
        <v>17000</v>
      </c>
      <c r="H15" s="295">
        <v>8000</v>
      </c>
      <c r="I15" s="538">
        <v>5000</v>
      </c>
      <c r="J15" s="539">
        <v>11000</v>
      </c>
    </row>
    <row r="16" spans="1:10" ht="12.75">
      <c r="A16" s="270" t="s">
        <v>123</v>
      </c>
      <c r="B16" s="547">
        <v>2.2</v>
      </c>
      <c r="C16" s="548">
        <v>1.7</v>
      </c>
      <c r="D16" s="549">
        <v>0.9</v>
      </c>
      <c r="E16" s="550">
        <v>0.4</v>
      </c>
      <c r="F16" s="551">
        <v>0.2</v>
      </c>
      <c r="G16" s="552">
        <v>0.5</v>
      </c>
      <c r="H16" s="550">
        <v>0.2</v>
      </c>
      <c r="I16" s="551">
        <v>0.1</v>
      </c>
      <c r="J16" s="552">
        <v>0.3</v>
      </c>
    </row>
    <row r="17" spans="1:10" ht="13.5" thickBot="1">
      <c r="A17" s="271"/>
      <c r="B17" s="553">
        <v>42000</v>
      </c>
      <c r="C17" s="554">
        <v>32000</v>
      </c>
      <c r="D17" s="555">
        <v>18000</v>
      </c>
      <c r="E17" s="301">
        <v>7000</v>
      </c>
      <c r="F17" s="556">
        <v>5000</v>
      </c>
      <c r="G17" s="557">
        <v>10000</v>
      </c>
      <c r="H17" s="301">
        <v>4000</v>
      </c>
      <c r="I17" s="556">
        <v>2000</v>
      </c>
      <c r="J17" s="557">
        <v>6000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185</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18.xml><?xml version="1.0" encoding="utf-8"?>
<worksheet xmlns="http://schemas.openxmlformats.org/spreadsheetml/2006/main" xmlns:r="http://schemas.openxmlformats.org/officeDocument/2006/relationships">
  <sheetPr codeName="Sheet5">
    <tabColor indexed="17"/>
    <pageSetUpPr fitToPage="1"/>
  </sheetPr>
  <dimension ref="A1:P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190</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104</v>
      </c>
      <c r="B3" s="151"/>
      <c r="C3" s="152"/>
      <c r="D3" s="154"/>
      <c r="E3" s="214"/>
      <c r="F3" s="152"/>
      <c r="G3" s="154"/>
      <c r="H3" s="214"/>
      <c r="I3" s="152"/>
      <c r="J3" s="157"/>
    </row>
    <row r="4" spans="1:10" ht="12.75">
      <c r="A4" s="215" t="s">
        <v>130</v>
      </c>
      <c r="B4" s="146">
        <v>4.8</v>
      </c>
      <c r="C4" s="216">
        <v>3.4</v>
      </c>
      <c r="D4" s="255">
        <v>6.5</v>
      </c>
      <c r="E4" s="217">
        <v>0.8</v>
      </c>
      <c r="F4" s="216">
        <v>0.5</v>
      </c>
      <c r="G4" s="255">
        <v>1.2</v>
      </c>
      <c r="H4" s="217">
        <v>3.6</v>
      </c>
      <c r="I4" s="216">
        <v>3</v>
      </c>
      <c r="J4" s="218">
        <v>4.2</v>
      </c>
    </row>
    <row r="5" spans="1:16" ht="13.5" thickBot="1">
      <c r="A5" s="219" t="s">
        <v>131</v>
      </c>
      <c r="B5" s="289">
        <v>67000</v>
      </c>
      <c r="C5" s="292">
        <v>48000</v>
      </c>
      <c r="D5" s="293">
        <v>91000</v>
      </c>
      <c r="E5" s="303">
        <v>11000</v>
      </c>
      <c r="F5" s="292">
        <v>7000</v>
      </c>
      <c r="G5" s="293">
        <v>17000</v>
      </c>
      <c r="H5" s="303">
        <v>50000</v>
      </c>
      <c r="I5" s="292">
        <v>41000</v>
      </c>
      <c r="J5" s="294">
        <v>59000</v>
      </c>
      <c r="M5" s="283"/>
      <c r="P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v>
      </c>
      <c r="F8" s="216">
        <v>0</v>
      </c>
      <c r="G8" s="218">
        <v>0.1</v>
      </c>
      <c r="H8" s="226">
        <v>0.2</v>
      </c>
      <c r="I8" s="216">
        <v>0.1</v>
      </c>
      <c r="J8" s="218">
        <v>0.4</v>
      </c>
    </row>
    <row r="9" spans="1:10" ht="12.75">
      <c r="A9" s="270"/>
      <c r="B9" s="296">
        <v>1000</v>
      </c>
      <c r="C9" s="290">
        <v>0</v>
      </c>
      <c r="D9" s="291">
        <v>0</v>
      </c>
      <c r="E9" s="296">
        <v>0</v>
      </c>
      <c r="F9" s="290">
        <v>0</v>
      </c>
      <c r="G9" s="291">
        <v>1000</v>
      </c>
      <c r="H9" s="296">
        <v>3000</v>
      </c>
      <c r="I9" s="297">
        <v>2000</v>
      </c>
      <c r="J9" s="291">
        <v>5000</v>
      </c>
    </row>
    <row r="10" spans="1:10" ht="12.75">
      <c r="A10" s="270" t="s">
        <v>120</v>
      </c>
      <c r="B10" s="226">
        <v>0.1</v>
      </c>
      <c r="C10" s="216">
        <v>0</v>
      </c>
      <c r="D10" s="218">
        <v>0.2</v>
      </c>
      <c r="E10" s="226">
        <v>0.1</v>
      </c>
      <c r="F10" s="216">
        <v>0.1</v>
      </c>
      <c r="G10" s="218">
        <v>0.2</v>
      </c>
      <c r="H10" s="226">
        <v>0.5</v>
      </c>
      <c r="I10" s="216">
        <v>0.2</v>
      </c>
      <c r="J10" s="218">
        <v>0.7</v>
      </c>
    </row>
    <row r="11" spans="1:10" ht="12.75">
      <c r="A11" s="270"/>
      <c r="B11" s="296">
        <v>1000</v>
      </c>
      <c r="C11" s="290">
        <v>0</v>
      </c>
      <c r="D11" s="291">
        <v>2000</v>
      </c>
      <c r="E11" s="296">
        <v>2000</v>
      </c>
      <c r="F11" s="290">
        <v>1000</v>
      </c>
      <c r="G11" s="291">
        <v>3000</v>
      </c>
      <c r="H11" s="296">
        <v>6000</v>
      </c>
      <c r="I11" s="297">
        <v>3000</v>
      </c>
      <c r="J11" s="291">
        <v>10000</v>
      </c>
    </row>
    <row r="12" spans="1:10" ht="12.75">
      <c r="A12" s="270" t="s">
        <v>121</v>
      </c>
      <c r="B12" s="226">
        <v>0.4</v>
      </c>
      <c r="C12" s="216">
        <v>0.2</v>
      </c>
      <c r="D12" s="218">
        <v>0.7</v>
      </c>
      <c r="E12" s="226">
        <v>0.3</v>
      </c>
      <c r="F12" s="216">
        <v>0.1</v>
      </c>
      <c r="G12" s="218">
        <v>0.5</v>
      </c>
      <c r="H12" s="226">
        <v>0.8</v>
      </c>
      <c r="I12" s="216">
        <v>0.5</v>
      </c>
      <c r="J12" s="218">
        <v>1.1</v>
      </c>
    </row>
    <row r="13" spans="1:10" ht="12.75">
      <c r="A13" s="270"/>
      <c r="B13" s="296">
        <v>6000</v>
      </c>
      <c r="C13" s="290">
        <v>3000</v>
      </c>
      <c r="D13" s="291">
        <v>10000</v>
      </c>
      <c r="E13" s="296">
        <v>4000</v>
      </c>
      <c r="F13" s="290">
        <v>2000</v>
      </c>
      <c r="G13" s="291">
        <v>7000</v>
      </c>
      <c r="H13" s="296">
        <v>12000</v>
      </c>
      <c r="I13" s="297">
        <v>7000</v>
      </c>
      <c r="J13" s="291">
        <v>16000</v>
      </c>
    </row>
    <row r="14" spans="1:10" ht="12.75">
      <c r="A14" s="270" t="s">
        <v>122</v>
      </c>
      <c r="B14" s="226">
        <v>1.8</v>
      </c>
      <c r="C14" s="216">
        <v>1</v>
      </c>
      <c r="D14" s="218">
        <v>2.8</v>
      </c>
      <c r="E14" s="226">
        <v>0.1</v>
      </c>
      <c r="F14" s="216">
        <v>0</v>
      </c>
      <c r="G14" s="218">
        <v>0.2</v>
      </c>
      <c r="H14" s="226">
        <v>1.2</v>
      </c>
      <c r="I14" s="216">
        <v>0.8</v>
      </c>
      <c r="J14" s="218">
        <v>1.6</v>
      </c>
    </row>
    <row r="15" spans="1:10" ht="12.75">
      <c r="A15" s="270"/>
      <c r="B15" s="296">
        <v>25000</v>
      </c>
      <c r="C15" s="290">
        <v>14000</v>
      </c>
      <c r="D15" s="291">
        <v>39000</v>
      </c>
      <c r="E15" s="296">
        <v>1000</v>
      </c>
      <c r="F15" s="290">
        <v>0</v>
      </c>
      <c r="G15" s="291">
        <v>2000</v>
      </c>
      <c r="H15" s="296">
        <v>17000</v>
      </c>
      <c r="I15" s="297">
        <v>12000</v>
      </c>
      <c r="J15" s="291">
        <v>23000</v>
      </c>
    </row>
    <row r="16" spans="1:10" ht="12.75">
      <c r="A16" s="270" t="s">
        <v>123</v>
      </c>
      <c r="B16" s="226">
        <v>2.5</v>
      </c>
      <c r="C16" s="216">
        <v>1.7</v>
      </c>
      <c r="D16" s="218">
        <v>3.4</v>
      </c>
      <c r="E16" s="226">
        <v>0.3</v>
      </c>
      <c r="F16" s="216">
        <v>0.1</v>
      </c>
      <c r="G16" s="218">
        <v>0.6</v>
      </c>
      <c r="H16" s="226">
        <v>0.8</v>
      </c>
      <c r="I16" s="216">
        <v>0.6</v>
      </c>
      <c r="J16" s="218">
        <v>1.1</v>
      </c>
    </row>
    <row r="17" spans="1:10" ht="13.5" thickBot="1">
      <c r="A17" s="271"/>
      <c r="B17" s="298">
        <v>34000</v>
      </c>
      <c r="C17" s="299">
        <v>23000</v>
      </c>
      <c r="D17" s="300">
        <v>47000</v>
      </c>
      <c r="E17" s="298">
        <v>4000</v>
      </c>
      <c r="F17" s="299">
        <v>1000</v>
      </c>
      <c r="G17" s="300">
        <v>8000</v>
      </c>
      <c r="H17" s="298">
        <v>12000</v>
      </c>
      <c r="I17" s="299">
        <v>9000</v>
      </c>
      <c r="J17" s="300">
        <v>15000</v>
      </c>
    </row>
    <row r="18" ht="13.5" thickTop="1">
      <c r="A18" s="263"/>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19.xml><?xml version="1.0" encoding="utf-8"?>
<worksheet xmlns="http://schemas.openxmlformats.org/spreadsheetml/2006/main" xmlns:r="http://schemas.openxmlformats.org/officeDocument/2006/relationships">
  <sheetPr codeName="Sheet7">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191</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136</v>
      </c>
      <c r="B3" s="214"/>
      <c r="C3" s="152"/>
      <c r="D3" s="154"/>
      <c r="E3" s="214"/>
      <c r="F3" s="152"/>
      <c r="G3" s="154"/>
      <c r="H3" s="214"/>
      <c r="I3" s="152"/>
      <c r="J3" s="157"/>
    </row>
    <row r="4" spans="1:15" ht="12.75">
      <c r="A4" s="215" t="s">
        <v>130</v>
      </c>
      <c r="B4" s="217">
        <v>4</v>
      </c>
      <c r="C4" s="216">
        <v>3.3</v>
      </c>
      <c r="D4" s="255">
        <v>4.9</v>
      </c>
      <c r="E4" s="217">
        <v>1.9</v>
      </c>
      <c r="F4" s="216">
        <v>1.6</v>
      </c>
      <c r="G4" s="255">
        <v>2.3</v>
      </c>
      <c r="H4" s="217">
        <v>2.6</v>
      </c>
      <c r="I4" s="216">
        <v>2.3</v>
      </c>
      <c r="J4" s="218">
        <v>3</v>
      </c>
      <c r="L4" s="283"/>
      <c r="O4" s="286"/>
    </row>
    <row r="5" spans="1:10" ht="13.5" thickBot="1">
      <c r="A5" s="558" t="s">
        <v>131</v>
      </c>
      <c r="B5" s="303">
        <v>131000</v>
      </c>
      <c r="C5" s="292">
        <v>108000</v>
      </c>
      <c r="D5" s="293">
        <v>162000</v>
      </c>
      <c r="E5" s="303">
        <v>64000</v>
      </c>
      <c r="F5" s="292">
        <v>53000</v>
      </c>
      <c r="G5" s="293">
        <v>76000</v>
      </c>
      <c r="H5" s="303">
        <v>87000</v>
      </c>
      <c r="I5" s="292">
        <v>77000</v>
      </c>
      <c r="J5" s="294">
        <v>98000</v>
      </c>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533">
        <v>0</v>
      </c>
      <c r="C8" s="534">
        <v>0</v>
      </c>
      <c r="D8" s="535">
        <v>0</v>
      </c>
      <c r="E8" s="533">
        <v>0.2</v>
      </c>
      <c r="F8" s="534">
        <v>0.1</v>
      </c>
      <c r="G8" s="535">
        <v>0.3</v>
      </c>
      <c r="H8" s="533">
        <v>0.3</v>
      </c>
      <c r="I8" s="534">
        <v>0.2</v>
      </c>
      <c r="J8" s="535">
        <v>0.4</v>
      </c>
    </row>
    <row r="9" spans="1:10" ht="12.75">
      <c r="A9" s="270"/>
      <c r="B9" s="295">
        <v>1000</v>
      </c>
      <c r="C9" s="538">
        <v>0</v>
      </c>
      <c r="D9" s="539">
        <v>0</v>
      </c>
      <c r="E9" s="295">
        <v>6000</v>
      </c>
      <c r="F9" s="538">
        <v>4000</v>
      </c>
      <c r="G9" s="539">
        <v>8000</v>
      </c>
      <c r="H9" s="295">
        <v>9000</v>
      </c>
      <c r="I9" s="538">
        <v>7000</v>
      </c>
      <c r="J9" s="539">
        <v>12000</v>
      </c>
    </row>
    <row r="10" spans="1:10" ht="12.75">
      <c r="A10" s="270" t="s">
        <v>120</v>
      </c>
      <c r="B10" s="540">
        <v>0.1</v>
      </c>
      <c r="C10" s="541">
        <v>0</v>
      </c>
      <c r="D10" s="542">
        <v>0.2</v>
      </c>
      <c r="E10" s="540">
        <v>0.5</v>
      </c>
      <c r="F10" s="541">
        <v>0.3</v>
      </c>
      <c r="G10" s="542">
        <v>0.6</v>
      </c>
      <c r="H10" s="540">
        <v>0.4</v>
      </c>
      <c r="I10" s="541">
        <v>0.3</v>
      </c>
      <c r="J10" s="542">
        <v>0.5</v>
      </c>
    </row>
    <row r="11" spans="1:10" ht="12.75">
      <c r="A11" s="270"/>
      <c r="B11" s="295">
        <v>3000</v>
      </c>
      <c r="C11" s="538">
        <v>1000</v>
      </c>
      <c r="D11" s="539">
        <v>5000</v>
      </c>
      <c r="E11" s="295">
        <v>15000</v>
      </c>
      <c r="F11" s="538">
        <v>12000</v>
      </c>
      <c r="G11" s="539">
        <v>20000</v>
      </c>
      <c r="H11" s="295">
        <v>14000</v>
      </c>
      <c r="I11" s="538">
        <v>10000</v>
      </c>
      <c r="J11" s="539">
        <v>18000</v>
      </c>
    </row>
    <row r="12" spans="1:10" ht="12.75">
      <c r="A12" s="270" t="s">
        <v>121</v>
      </c>
      <c r="B12" s="540">
        <v>0.4</v>
      </c>
      <c r="C12" s="541">
        <v>0.3</v>
      </c>
      <c r="D12" s="542">
        <v>0.6</v>
      </c>
      <c r="E12" s="540">
        <v>0.5</v>
      </c>
      <c r="F12" s="541">
        <v>0.4</v>
      </c>
      <c r="G12" s="542">
        <v>0.7</v>
      </c>
      <c r="H12" s="540">
        <v>0.7</v>
      </c>
      <c r="I12" s="541">
        <v>0.6</v>
      </c>
      <c r="J12" s="542">
        <v>0.9</v>
      </c>
    </row>
    <row r="13" spans="1:10" ht="12.75">
      <c r="A13" s="270"/>
      <c r="B13" s="295">
        <v>14000</v>
      </c>
      <c r="C13" s="538">
        <v>9000</v>
      </c>
      <c r="D13" s="539">
        <v>20000</v>
      </c>
      <c r="E13" s="295">
        <v>18000</v>
      </c>
      <c r="F13" s="538">
        <v>14000</v>
      </c>
      <c r="G13" s="539">
        <v>23000</v>
      </c>
      <c r="H13" s="295">
        <v>24000</v>
      </c>
      <c r="I13" s="538">
        <v>19000</v>
      </c>
      <c r="J13" s="539">
        <v>29000</v>
      </c>
    </row>
    <row r="14" spans="1:10" ht="12.75">
      <c r="A14" s="270" t="s">
        <v>122</v>
      </c>
      <c r="B14" s="540">
        <v>1.1</v>
      </c>
      <c r="C14" s="541">
        <v>0.8</v>
      </c>
      <c r="D14" s="542">
        <v>1.6</v>
      </c>
      <c r="E14" s="540">
        <v>0.4</v>
      </c>
      <c r="F14" s="541">
        <v>0.3</v>
      </c>
      <c r="G14" s="542">
        <v>0.5</v>
      </c>
      <c r="H14" s="540">
        <v>0.8</v>
      </c>
      <c r="I14" s="541">
        <v>0.6</v>
      </c>
      <c r="J14" s="542">
        <v>0.9</v>
      </c>
    </row>
    <row r="15" spans="1:10" ht="12.75">
      <c r="A15" s="270"/>
      <c r="B15" s="295">
        <v>38000</v>
      </c>
      <c r="C15" s="538">
        <v>26000</v>
      </c>
      <c r="D15" s="539">
        <v>53000</v>
      </c>
      <c r="E15" s="295">
        <v>14000</v>
      </c>
      <c r="F15" s="538">
        <v>10000</v>
      </c>
      <c r="G15" s="539">
        <v>18000</v>
      </c>
      <c r="H15" s="295">
        <v>25000</v>
      </c>
      <c r="I15" s="538">
        <v>19000</v>
      </c>
      <c r="J15" s="539">
        <v>31000</v>
      </c>
    </row>
    <row r="16" spans="1:10" ht="12.75">
      <c r="A16" s="270" t="s">
        <v>123</v>
      </c>
      <c r="B16" s="547">
        <v>2.3</v>
      </c>
      <c r="C16" s="551">
        <v>1.9</v>
      </c>
      <c r="D16" s="552">
        <v>2.9</v>
      </c>
      <c r="E16" s="547">
        <v>0.3</v>
      </c>
      <c r="F16" s="551">
        <v>0.2</v>
      </c>
      <c r="G16" s="552">
        <v>0.5</v>
      </c>
      <c r="H16" s="547">
        <v>0.5</v>
      </c>
      <c r="I16" s="551">
        <v>0.4</v>
      </c>
      <c r="J16" s="552">
        <v>0.6</v>
      </c>
    </row>
    <row r="17" spans="1:10" ht="13.5" thickBot="1">
      <c r="A17" s="271"/>
      <c r="B17" s="301">
        <v>76000</v>
      </c>
      <c r="C17" s="556">
        <v>61000</v>
      </c>
      <c r="D17" s="557">
        <v>94000</v>
      </c>
      <c r="E17" s="301">
        <v>10000</v>
      </c>
      <c r="F17" s="556">
        <v>7000</v>
      </c>
      <c r="G17" s="557">
        <v>15000</v>
      </c>
      <c r="H17" s="301">
        <v>16000</v>
      </c>
      <c r="I17" s="556">
        <v>12000</v>
      </c>
      <c r="J17" s="557">
        <v>20000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B2:H85"/>
  <sheetViews>
    <sheetView showGridLines="0" workbookViewId="0" topLeftCell="A1">
      <selection activeCell="A1" sqref="A1"/>
    </sheetView>
  </sheetViews>
  <sheetFormatPr defaultColWidth="9.140625" defaultRowHeight="12.75"/>
  <cols>
    <col min="1" max="1" width="5.28125" style="148" customWidth="1"/>
    <col min="2" max="2" width="9.140625" style="148" customWidth="1"/>
    <col min="3" max="3" width="14.28125" style="148" customWidth="1"/>
    <col min="4" max="16384" width="9.140625" style="148" customWidth="1"/>
  </cols>
  <sheetData>
    <row r="2" ht="15.75">
      <c r="B2" s="234" t="s">
        <v>0</v>
      </c>
    </row>
    <row r="4" spans="2:8" ht="12.75">
      <c r="B4" s="2" t="s">
        <v>235</v>
      </c>
      <c r="D4" s="1"/>
      <c r="E4" s="1"/>
      <c r="F4" s="1"/>
      <c r="G4" s="1"/>
      <c r="H4" s="400"/>
    </row>
    <row r="5" spans="3:8" ht="12.75">
      <c r="C5" s="1"/>
      <c r="D5" s="1"/>
      <c r="E5" s="1"/>
      <c r="F5" s="1"/>
      <c r="G5" s="1"/>
      <c r="H5" s="1"/>
    </row>
    <row r="6" spans="3:8" ht="12.75">
      <c r="C6" s="517" t="s">
        <v>248</v>
      </c>
      <c r="D6" s="3" t="s">
        <v>1</v>
      </c>
      <c r="E6" s="1"/>
      <c r="F6" s="1"/>
      <c r="G6" s="1"/>
      <c r="H6" s="1"/>
    </row>
    <row r="7" spans="3:8" ht="12.75">
      <c r="C7" s="232" t="s">
        <v>2</v>
      </c>
      <c r="D7" s="3" t="s">
        <v>3</v>
      </c>
      <c r="E7" s="1"/>
      <c r="F7" s="1"/>
      <c r="G7" s="1"/>
      <c r="H7" s="1"/>
    </row>
    <row r="8" spans="3:8" ht="12.75">
      <c r="C8" s="232" t="s">
        <v>4</v>
      </c>
      <c r="D8" s="3" t="s">
        <v>5</v>
      </c>
      <c r="E8" s="1"/>
      <c r="F8" s="1"/>
      <c r="G8" s="1"/>
      <c r="H8" s="1"/>
    </row>
    <row r="9" spans="3:8" ht="12.75">
      <c r="C9" s="232" t="s">
        <v>6</v>
      </c>
      <c r="D9" s="3" t="s">
        <v>7</v>
      </c>
      <c r="E9" s="1"/>
      <c r="F9" s="1"/>
      <c r="G9" s="1"/>
      <c r="H9" s="1"/>
    </row>
    <row r="10" spans="3:8" ht="12.75">
      <c r="C10" s="232" t="s">
        <v>245</v>
      </c>
      <c r="D10" s="1" t="s">
        <v>242</v>
      </c>
      <c r="E10" s="1"/>
      <c r="F10" s="1"/>
      <c r="G10" s="1"/>
      <c r="H10" s="1"/>
    </row>
    <row r="11" spans="3:8" ht="12.75">
      <c r="C11" s="232" t="s">
        <v>246</v>
      </c>
      <c r="D11" s="1" t="s">
        <v>243</v>
      </c>
      <c r="E11" s="1"/>
      <c r="F11" s="1"/>
      <c r="G11" s="1"/>
      <c r="H11" s="1"/>
    </row>
    <row r="12" spans="3:8" ht="12.75">
      <c r="C12" s="232" t="s">
        <v>247</v>
      </c>
      <c r="D12" s="1" t="s">
        <v>244</v>
      </c>
      <c r="E12" s="1"/>
      <c r="F12" s="1"/>
      <c r="G12" s="1"/>
      <c r="H12" s="1"/>
    </row>
    <row r="13" spans="3:8" ht="12.75">
      <c r="C13" s="232" t="s">
        <v>255</v>
      </c>
      <c r="D13" s="1" t="s">
        <v>257</v>
      </c>
      <c r="E13" s="1"/>
      <c r="F13" s="1"/>
      <c r="G13" s="1"/>
      <c r="H13" s="1"/>
    </row>
    <row r="14" spans="3:8" ht="12.75">
      <c r="C14" s="232" t="s">
        <v>256</v>
      </c>
      <c r="D14" s="1" t="s">
        <v>258</v>
      </c>
      <c r="E14" s="1"/>
      <c r="F14" s="1"/>
      <c r="G14" s="1"/>
      <c r="H14" s="1"/>
    </row>
    <row r="15" spans="3:8" ht="12.75">
      <c r="C15" s="1"/>
      <c r="D15" s="3"/>
      <c r="E15" s="1"/>
      <c r="F15" s="1"/>
      <c r="G15" s="1"/>
      <c r="H15" s="1"/>
    </row>
    <row r="16" spans="2:8" ht="12.75">
      <c r="B16" s="2" t="s">
        <v>236</v>
      </c>
      <c r="D16" s="1"/>
      <c r="E16" s="1"/>
      <c r="F16" s="1"/>
      <c r="G16" s="1"/>
      <c r="H16" s="1"/>
    </row>
    <row r="17" spans="2:8" ht="12.75">
      <c r="B17" s="1"/>
      <c r="C17" s="1"/>
      <c r="D17" s="1"/>
      <c r="E17" s="1"/>
      <c r="F17" s="1"/>
      <c r="G17" s="1"/>
      <c r="H17" s="1"/>
    </row>
    <row r="18" spans="3:8" ht="12.75">
      <c r="C18" s="232" t="s">
        <v>8</v>
      </c>
      <c r="D18" s="1" t="s">
        <v>9</v>
      </c>
      <c r="E18" s="1"/>
      <c r="F18" s="1"/>
      <c r="G18" s="1"/>
      <c r="H18" s="1"/>
    </row>
    <row r="19" spans="3:8" ht="12.75">
      <c r="C19" s="232" t="s">
        <v>10</v>
      </c>
      <c r="D19" s="1" t="s">
        <v>11</v>
      </c>
      <c r="E19" s="1"/>
      <c r="F19" s="1"/>
      <c r="G19" s="1"/>
      <c r="H19" s="1"/>
    </row>
    <row r="20" spans="3:8" ht="12.75">
      <c r="C20" s="232" t="s">
        <v>12</v>
      </c>
      <c r="D20" s="1" t="s">
        <v>13</v>
      </c>
      <c r="E20" s="1"/>
      <c r="F20" s="1"/>
      <c r="G20" s="1"/>
      <c r="H20" s="1"/>
    </row>
    <row r="21" spans="3:8" ht="12.75">
      <c r="C21" s="1"/>
      <c r="D21" s="1"/>
      <c r="E21" s="1"/>
      <c r="F21" s="1"/>
      <c r="G21" s="1"/>
      <c r="H21" s="1"/>
    </row>
    <row r="22" spans="2:8" ht="12.75">
      <c r="B22" s="231"/>
      <c r="C22" s="231" t="s">
        <v>148</v>
      </c>
      <c r="D22" s="1"/>
      <c r="E22" s="1"/>
      <c r="F22" s="1"/>
      <c r="G22" s="1"/>
      <c r="H22" s="1"/>
    </row>
    <row r="23" spans="2:8" ht="12.75">
      <c r="B23" s="1"/>
      <c r="C23" s="5"/>
      <c r="D23" s="1"/>
      <c r="E23" s="1"/>
      <c r="F23" s="1"/>
      <c r="G23" s="1"/>
      <c r="H23" s="1"/>
    </row>
    <row r="24" spans="2:8" ht="12.75">
      <c r="B24" s="1"/>
      <c r="C24" s="231" t="s">
        <v>158</v>
      </c>
      <c r="D24" s="1"/>
      <c r="E24" s="1"/>
      <c r="F24" s="1"/>
      <c r="G24" s="1"/>
      <c r="H24" s="1"/>
    </row>
    <row r="25" spans="2:8" ht="12.75">
      <c r="B25" s="1"/>
      <c r="C25" s="5"/>
      <c r="F25" s="1"/>
      <c r="G25" s="1"/>
      <c r="H25" s="1"/>
    </row>
    <row r="26" spans="3:8" ht="12.75">
      <c r="C26" s="232" t="s">
        <v>137</v>
      </c>
      <c r="D26" s="1" t="s">
        <v>149</v>
      </c>
      <c r="F26" s="1"/>
      <c r="G26" s="1"/>
      <c r="H26" s="1"/>
    </row>
    <row r="27" spans="3:8" ht="12.75">
      <c r="C27" s="232" t="s">
        <v>138</v>
      </c>
      <c r="D27" s="1" t="s">
        <v>150</v>
      </c>
      <c r="F27" s="1"/>
      <c r="G27" s="1"/>
      <c r="H27" s="1"/>
    </row>
    <row r="28" spans="3:8" ht="12.75">
      <c r="C28" s="232" t="s">
        <v>139</v>
      </c>
      <c r="D28" s="1" t="s">
        <v>115</v>
      </c>
      <c r="F28" s="1"/>
      <c r="G28" s="1"/>
      <c r="H28" s="1"/>
    </row>
    <row r="29" spans="3:8" ht="12.75">
      <c r="C29" s="232" t="s">
        <v>140</v>
      </c>
      <c r="D29" s="1" t="s">
        <v>116</v>
      </c>
      <c r="F29" s="1"/>
      <c r="G29" s="1"/>
      <c r="H29" s="1"/>
    </row>
    <row r="30" spans="3:8" ht="12.75">
      <c r="C30" s="232" t="s">
        <v>141</v>
      </c>
      <c r="D30" s="1" t="s">
        <v>161</v>
      </c>
      <c r="F30" s="1"/>
      <c r="G30" s="1"/>
      <c r="H30" s="1"/>
    </row>
    <row r="31" spans="3:8" ht="12.75">
      <c r="C31" s="232" t="s">
        <v>142</v>
      </c>
      <c r="D31" s="1" t="s">
        <v>107</v>
      </c>
      <c r="F31" s="1"/>
      <c r="G31" s="1"/>
      <c r="H31" s="1"/>
    </row>
    <row r="32" spans="3:8" ht="12.75">
      <c r="C32" s="1"/>
      <c r="D32" s="1"/>
      <c r="E32" s="1"/>
      <c r="F32" s="1"/>
      <c r="G32" s="1"/>
      <c r="H32" s="1"/>
    </row>
    <row r="33" spans="2:8" ht="12.75">
      <c r="B33" s="1"/>
      <c r="C33" s="231" t="s">
        <v>159</v>
      </c>
      <c r="D33" s="1"/>
      <c r="E33" s="1"/>
      <c r="F33" s="1"/>
      <c r="G33" s="1"/>
      <c r="H33" s="1"/>
    </row>
    <row r="34" spans="2:8" ht="12.75">
      <c r="B34" s="1"/>
      <c r="C34" s="5"/>
      <c r="D34" s="1"/>
      <c r="E34" s="1"/>
      <c r="F34" s="1"/>
      <c r="G34" s="1"/>
      <c r="H34" s="1"/>
    </row>
    <row r="35" spans="3:8" ht="12.75">
      <c r="C35" s="232" t="s">
        <v>143</v>
      </c>
      <c r="D35" s="1" t="s">
        <v>149</v>
      </c>
      <c r="E35" s="1"/>
      <c r="F35" s="1"/>
      <c r="G35" s="1"/>
      <c r="H35" s="1"/>
    </row>
    <row r="36" spans="3:8" ht="12.75">
      <c r="C36" s="232" t="s">
        <v>144</v>
      </c>
      <c r="D36" s="1" t="s">
        <v>150</v>
      </c>
      <c r="E36" s="1"/>
      <c r="F36" s="1"/>
      <c r="G36" s="1"/>
      <c r="H36" s="1"/>
    </row>
    <row r="37" spans="3:8" ht="12.75">
      <c r="C37" s="232" t="s">
        <v>145</v>
      </c>
      <c r="D37" s="1" t="s">
        <v>115</v>
      </c>
      <c r="E37" s="1"/>
      <c r="F37" s="1"/>
      <c r="G37" s="1"/>
      <c r="H37" s="1"/>
    </row>
    <row r="38" spans="3:8" ht="12.75">
      <c r="C38" s="232" t="s">
        <v>146</v>
      </c>
      <c r="D38" s="1" t="s">
        <v>116</v>
      </c>
      <c r="E38" s="1"/>
      <c r="F38" s="1"/>
      <c r="G38" s="1"/>
      <c r="H38" s="1"/>
    </row>
    <row r="39" spans="3:8" ht="12.75">
      <c r="C39" s="232" t="s">
        <v>147</v>
      </c>
      <c r="D39" s="1" t="s">
        <v>161</v>
      </c>
      <c r="E39" s="1"/>
      <c r="F39" s="1"/>
      <c r="G39" s="1"/>
      <c r="H39" s="1"/>
    </row>
    <row r="40" spans="3:8" ht="12.75">
      <c r="C40" s="232" t="s">
        <v>151</v>
      </c>
      <c r="D40" s="1" t="s">
        <v>107</v>
      </c>
      <c r="E40" s="1"/>
      <c r="F40" s="1"/>
      <c r="G40" s="1"/>
      <c r="H40" s="1"/>
    </row>
    <row r="41" spans="3:8" ht="12.75">
      <c r="C41" s="232"/>
      <c r="D41" s="1"/>
      <c r="E41" s="1"/>
      <c r="F41" s="1"/>
      <c r="G41" s="1"/>
      <c r="H41" s="1"/>
    </row>
    <row r="42" spans="3:8" ht="12.75">
      <c r="C42" s="231" t="s">
        <v>206</v>
      </c>
      <c r="D42" s="236"/>
      <c r="E42" s="1"/>
      <c r="F42" s="1"/>
      <c r="G42" s="1"/>
      <c r="H42" s="1"/>
    </row>
    <row r="43" spans="3:8" ht="12.75">
      <c r="C43" s="231"/>
      <c r="E43" s="1"/>
      <c r="F43" s="1"/>
      <c r="G43" s="1"/>
      <c r="H43" s="1"/>
    </row>
    <row r="44" spans="3:8" ht="12.75">
      <c r="C44" s="524" t="s">
        <v>171</v>
      </c>
      <c r="D44" s="1" t="s">
        <v>207</v>
      </c>
      <c r="E44" s="1"/>
      <c r="F44" s="1"/>
      <c r="G44" s="1"/>
      <c r="H44" s="1"/>
    </row>
    <row r="45" spans="3:8" ht="12.75">
      <c r="C45" s="524" t="s">
        <v>172</v>
      </c>
      <c r="D45" s="1" t="s">
        <v>208</v>
      </c>
      <c r="E45" s="1"/>
      <c r="F45" s="1"/>
      <c r="G45" s="1"/>
      <c r="H45" s="1"/>
    </row>
    <row r="46" spans="3:8" ht="12.75">
      <c r="C46" s="524" t="s">
        <v>14</v>
      </c>
      <c r="D46" s="1" t="s">
        <v>209</v>
      </c>
      <c r="E46" s="1"/>
      <c r="F46" s="1"/>
      <c r="G46" s="1"/>
      <c r="H46" s="1"/>
    </row>
    <row r="47" spans="3:8" ht="12.75">
      <c r="C47" s="232"/>
      <c r="D47" s="1"/>
      <c r="E47" s="1"/>
      <c r="F47" s="1"/>
      <c r="G47" s="1"/>
      <c r="H47" s="1"/>
    </row>
    <row r="48" spans="3:8" ht="12.75">
      <c r="C48" s="1"/>
      <c r="D48" s="236"/>
      <c r="E48" s="1"/>
      <c r="F48" s="1"/>
      <c r="G48" s="1"/>
      <c r="H48" s="1"/>
    </row>
    <row r="49" spans="3:8" ht="12.75">
      <c r="C49" s="231" t="s">
        <v>170</v>
      </c>
      <c r="D49" s="236"/>
      <c r="E49" s="1"/>
      <c r="F49" s="1"/>
      <c r="G49" s="1"/>
      <c r="H49" s="1"/>
    </row>
    <row r="50" spans="3:8" ht="12.75">
      <c r="C50" s="231"/>
      <c r="E50" s="1"/>
      <c r="F50" s="1"/>
      <c r="G50" s="1"/>
      <c r="H50" s="1"/>
    </row>
    <row r="51" spans="3:8" ht="12.75">
      <c r="C51" s="524" t="s">
        <v>15</v>
      </c>
      <c r="D51" s="1" t="s">
        <v>169</v>
      </c>
      <c r="E51" s="1"/>
      <c r="F51" s="1"/>
      <c r="G51" s="1"/>
      <c r="H51" s="1"/>
    </row>
    <row r="52" spans="3:8" ht="12.75">
      <c r="C52" s="524" t="s">
        <v>16</v>
      </c>
      <c r="D52" s="1" t="s">
        <v>261</v>
      </c>
      <c r="E52" s="1"/>
      <c r="F52" s="1"/>
      <c r="G52" s="1"/>
      <c r="H52" s="1"/>
    </row>
    <row r="53" spans="3:8" ht="12.75">
      <c r="C53" s="231"/>
      <c r="D53" s="236"/>
      <c r="E53" s="1"/>
      <c r="F53" s="1"/>
      <c r="G53" s="1"/>
      <c r="H53" s="1"/>
    </row>
    <row r="54" spans="3:8" ht="12.75">
      <c r="C54" s="1"/>
      <c r="D54" s="236"/>
      <c r="E54" s="1"/>
      <c r="F54" s="1"/>
      <c r="G54" s="1"/>
      <c r="H54" s="1"/>
    </row>
    <row r="55" spans="3:8" ht="12.75">
      <c r="C55" s="2" t="s">
        <v>160</v>
      </c>
      <c r="D55" s="1"/>
      <c r="E55" s="1"/>
      <c r="F55" s="1"/>
      <c r="G55" s="1"/>
      <c r="H55" s="1"/>
    </row>
    <row r="56" spans="2:8" ht="12.75">
      <c r="B56" s="1"/>
      <c r="C56" s="1"/>
      <c r="D56" s="1"/>
      <c r="E56" s="1"/>
      <c r="F56" s="1"/>
      <c r="G56" s="1"/>
      <c r="H56" s="1"/>
    </row>
    <row r="57" spans="3:8" ht="12.75">
      <c r="C57" s="524" t="s">
        <v>17</v>
      </c>
      <c r="D57" s="1" t="s">
        <v>267</v>
      </c>
      <c r="E57" s="1"/>
      <c r="F57" s="1"/>
      <c r="G57" s="1"/>
      <c r="H57" s="1"/>
    </row>
    <row r="58" spans="3:8" ht="12.75">
      <c r="C58" s="524" t="s">
        <v>18</v>
      </c>
      <c r="D58" s="1" t="s">
        <v>268</v>
      </c>
      <c r="E58" s="1"/>
      <c r="F58" s="1"/>
      <c r="G58" s="1"/>
      <c r="H58" s="1"/>
    </row>
    <row r="59" spans="3:8" ht="12.75">
      <c r="C59" s="524" t="s">
        <v>210</v>
      </c>
      <c r="D59" s="1" t="s">
        <v>269</v>
      </c>
      <c r="E59" s="1"/>
      <c r="F59" s="1"/>
      <c r="G59" s="1"/>
      <c r="H59" s="1"/>
    </row>
    <row r="60" spans="3:8" ht="12.75">
      <c r="C60" s="524" t="s">
        <v>211</v>
      </c>
      <c r="D60" s="1" t="s">
        <v>270</v>
      </c>
      <c r="E60" s="1"/>
      <c r="F60" s="1"/>
      <c r="G60" s="1"/>
      <c r="H60" s="1"/>
    </row>
    <row r="61" spans="3:8" ht="12.75">
      <c r="C61" s="524" t="s">
        <v>212</v>
      </c>
      <c r="D61" s="1" t="s">
        <v>271</v>
      </c>
      <c r="E61" s="1"/>
      <c r="F61" s="1"/>
      <c r="G61" s="1"/>
      <c r="H61" s="1"/>
    </row>
    <row r="62" spans="2:8" ht="12.75">
      <c r="B62" s="1"/>
      <c r="C62" s="5"/>
      <c r="D62" s="5"/>
      <c r="E62" s="1"/>
      <c r="F62" s="1"/>
      <c r="G62" s="1"/>
      <c r="H62" s="1"/>
    </row>
    <row r="63" spans="2:8" ht="12.75">
      <c r="B63" s="1"/>
      <c r="C63" s="191"/>
      <c r="D63" s="1"/>
      <c r="E63" s="1"/>
      <c r="F63" s="1"/>
      <c r="G63" s="1"/>
      <c r="H63" s="1"/>
    </row>
    <row r="64" spans="2:8" ht="12.75">
      <c r="B64" s="1"/>
      <c r="C64" s="1"/>
      <c r="D64" s="1"/>
      <c r="E64" s="1"/>
      <c r="F64" s="1"/>
      <c r="G64" s="1"/>
      <c r="H64" s="1"/>
    </row>
    <row r="65" spans="2:8" ht="12.75">
      <c r="B65" s="1"/>
      <c r="C65" s="1"/>
      <c r="D65" s="1"/>
      <c r="E65" s="1"/>
      <c r="F65" s="1"/>
      <c r="G65" s="1"/>
      <c r="H65" s="1"/>
    </row>
    <row r="66" spans="2:8" ht="12.75">
      <c r="B66" s="1"/>
      <c r="C66" s="1"/>
      <c r="D66" s="1"/>
      <c r="E66" s="1"/>
      <c r="F66" s="1"/>
      <c r="G66" s="1"/>
      <c r="H66" s="1"/>
    </row>
    <row r="67" spans="2:8" ht="12.75">
      <c r="B67" s="1"/>
      <c r="C67" s="1"/>
      <c r="D67" s="1"/>
      <c r="E67" s="1"/>
      <c r="F67" s="1"/>
      <c r="G67" s="1"/>
      <c r="H67" s="1"/>
    </row>
    <row r="68" spans="2:8" ht="12.75">
      <c r="B68" s="1"/>
      <c r="C68" s="1"/>
      <c r="D68" s="1"/>
      <c r="E68" s="1"/>
      <c r="F68" s="1"/>
      <c r="G68" s="1"/>
      <c r="H68" s="1"/>
    </row>
    <row r="69" spans="2:8" ht="12.75">
      <c r="B69" s="1"/>
      <c r="C69" s="1"/>
      <c r="D69" s="1"/>
      <c r="E69" s="1"/>
      <c r="F69" s="1"/>
      <c r="G69" s="1"/>
      <c r="H69" s="1"/>
    </row>
    <row r="70" spans="2:8" ht="12.75">
      <c r="B70" s="1"/>
      <c r="C70" s="7"/>
      <c r="D70" s="1"/>
      <c r="E70" s="1"/>
      <c r="F70" s="1"/>
      <c r="G70" s="1"/>
      <c r="H70" s="1"/>
    </row>
    <row r="71" spans="2:8" ht="12.75">
      <c r="B71" s="1"/>
      <c r="C71" s="7"/>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row r="75" spans="2:8" ht="12.75">
      <c r="B75" s="1"/>
      <c r="C75" s="1"/>
      <c r="D75" s="1"/>
      <c r="E75" s="1"/>
      <c r="F75" s="1"/>
      <c r="G75" s="1"/>
      <c r="H75" s="1"/>
    </row>
    <row r="76" spans="2:8" ht="12.75">
      <c r="B76" s="1"/>
      <c r="C76" s="7"/>
      <c r="D76" s="1"/>
      <c r="E76" s="1"/>
      <c r="F76" s="1"/>
      <c r="G76" s="1"/>
      <c r="H76" s="1"/>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row r="80" spans="2:8" ht="12.75">
      <c r="B80" s="1"/>
      <c r="C80" s="1"/>
      <c r="D80" s="1"/>
      <c r="E80" s="1"/>
      <c r="F80" s="1"/>
      <c r="G80" s="1"/>
      <c r="H80" s="1"/>
    </row>
    <row r="81" spans="2:8" ht="12.75">
      <c r="B81" s="1"/>
      <c r="C81" s="1"/>
      <c r="D81" s="1"/>
      <c r="E81" s="1"/>
      <c r="F81" s="1"/>
      <c r="G81" s="1"/>
      <c r="H81" s="1"/>
    </row>
    <row r="82" spans="2:8" ht="12.75">
      <c r="B82" s="1"/>
      <c r="C82" s="1"/>
      <c r="D82" s="1"/>
      <c r="E82" s="1"/>
      <c r="F82" s="1"/>
      <c r="G82" s="1"/>
      <c r="H82" s="1"/>
    </row>
    <row r="83" spans="2:8" ht="12.75">
      <c r="B83" s="1"/>
      <c r="C83" s="1"/>
      <c r="D83" s="1"/>
      <c r="E83" s="1"/>
      <c r="F83" s="1"/>
      <c r="G83" s="1"/>
      <c r="H83" s="1"/>
    </row>
    <row r="84" spans="2:8" ht="12.75">
      <c r="B84" s="1"/>
      <c r="C84" s="1"/>
      <c r="D84" s="1"/>
      <c r="E84" s="1"/>
      <c r="F84" s="1"/>
      <c r="G84" s="1"/>
      <c r="H84" s="1"/>
    </row>
    <row r="85" spans="2:8" ht="12.75">
      <c r="B85" s="1"/>
      <c r="C85" s="1"/>
      <c r="D85" s="1"/>
      <c r="E85" s="1"/>
      <c r="F85" s="1"/>
      <c r="G85" s="1"/>
      <c r="H85" s="1"/>
    </row>
  </sheetData>
  <hyperlinks>
    <hyperlink ref="C6" location="'Table 1'!A1" display="Table1"/>
    <hyperlink ref="C7" location="'Table 2'!A1" display="Table 2"/>
    <hyperlink ref="C8" location="'Table 3'!A1" display="Table 3"/>
    <hyperlink ref="C9" location="'Table 5'!A1" display="Table 5"/>
    <hyperlink ref="C18" location="'Table 9'!A1" display="Table 9"/>
    <hyperlink ref="C19" location="'Table 10'!A1" display="Table 10"/>
    <hyperlink ref="C20" location="'Table 11'!A1" display="Table 11"/>
    <hyperlink ref="C26" location="'Table 11a'!A1" display="Table 11a"/>
    <hyperlink ref="C27" location="'Table 11b'!A1" display="Table 11b"/>
    <hyperlink ref="C28" location="'Table 11c'!A1" display="Table 11c"/>
    <hyperlink ref="C29" location="'Table 11d'!A1" display="Table 11d"/>
    <hyperlink ref="C30" location="'Table 11e'!A1" display="Table 11e"/>
    <hyperlink ref="C31" location="'Table 11f'!A1" display="Table 11f"/>
    <hyperlink ref="C35" location="'Table 11g'!A1" display="Table 11g"/>
    <hyperlink ref="C36" location="'Table 11h'!A1" display="Table 11h"/>
    <hyperlink ref="C37" location="'Table 11i'!A1" display="Table 11i"/>
    <hyperlink ref="C38" location="'Table 11j'!A1" display="Table 11j"/>
    <hyperlink ref="C39" location="'Table 11k'!A1" display="Table 11k"/>
    <hyperlink ref="C40" location="'Table 11l'!A1" display="Table 11l"/>
    <hyperlink ref="C10" location="'Table 6a'!A1" display="Table 6a"/>
    <hyperlink ref="C11" location="'Table 6b'!A1" display="Table 6b"/>
    <hyperlink ref="C12" location="'Table 6c'!A1" display="Table 6c"/>
    <hyperlink ref="C13" location="'Table 7a'!A1" display="Table 7a"/>
    <hyperlink ref="C14" location="'Table 7b'!A1" display="Table 7b"/>
    <hyperlink ref="C44" location="'Table 12'!A1" display="Table 12"/>
    <hyperlink ref="C45" location="'Table 13'!A1" display="Table 13"/>
    <hyperlink ref="C46" location="'Table 14'!A1" display="Table 14"/>
    <hyperlink ref="C51" location="'Table 15'!A1" display="Table 15"/>
    <hyperlink ref="C52" location="'Table 16'!A1" display="Table 16"/>
    <hyperlink ref="C57" location="'Table 17'!A1" display="Table 17"/>
    <hyperlink ref="C58" location="'Table 18'!A1" display="Table 18"/>
    <hyperlink ref="C59" location="'Table 19'!A1" display="Table 19"/>
    <hyperlink ref="C60" location="'Table 20'!A1" display="Table 20"/>
    <hyperlink ref="C61" location="'Table 21'!A1" display="Table 21"/>
  </hyperlink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6">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192</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107</v>
      </c>
      <c r="B3" s="151"/>
      <c r="C3" s="152"/>
      <c r="D3" s="154"/>
      <c r="E3" s="214"/>
      <c r="F3" s="152"/>
      <c r="G3" s="154"/>
      <c r="H3" s="214"/>
      <c r="I3" s="152"/>
      <c r="J3" s="157"/>
    </row>
    <row r="4" spans="1:10" ht="12.75">
      <c r="A4" s="215" t="s">
        <v>130</v>
      </c>
      <c r="B4" s="146">
        <v>2.9</v>
      </c>
      <c r="C4" s="216">
        <v>2.4</v>
      </c>
      <c r="D4" s="255">
        <v>3.4</v>
      </c>
      <c r="E4" s="217">
        <v>8.8</v>
      </c>
      <c r="F4" s="216">
        <v>7.9</v>
      </c>
      <c r="G4" s="255">
        <v>9.8</v>
      </c>
      <c r="H4" s="217">
        <v>14.2</v>
      </c>
      <c r="I4" s="216">
        <v>13.3</v>
      </c>
      <c r="J4" s="218">
        <v>15.1</v>
      </c>
    </row>
    <row r="5" spans="1:15" ht="13.5" thickBot="1">
      <c r="A5" s="219" t="s">
        <v>131</v>
      </c>
      <c r="B5" s="289">
        <v>81000</v>
      </c>
      <c r="C5" s="292">
        <v>68000</v>
      </c>
      <c r="D5" s="293">
        <v>95000</v>
      </c>
      <c r="E5" s="303">
        <v>249000</v>
      </c>
      <c r="F5" s="292">
        <v>224000</v>
      </c>
      <c r="G5" s="293">
        <v>277000</v>
      </c>
      <c r="H5" s="303">
        <v>401000</v>
      </c>
      <c r="I5" s="292">
        <v>376000</v>
      </c>
      <c r="J5" s="294">
        <v>428000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0.2</v>
      </c>
      <c r="C8" s="216">
        <v>0</v>
      </c>
      <c r="D8" s="218">
        <v>0</v>
      </c>
      <c r="E8" s="226">
        <v>2.9</v>
      </c>
      <c r="F8" s="216">
        <v>2.4</v>
      </c>
      <c r="G8" s="218">
        <v>3.4</v>
      </c>
      <c r="H8" s="226">
        <v>8</v>
      </c>
      <c r="I8" s="216">
        <v>7.3</v>
      </c>
      <c r="J8" s="218">
        <v>8.8</v>
      </c>
    </row>
    <row r="9" spans="1:10" ht="12.75">
      <c r="A9" s="270"/>
      <c r="B9" s="296">
        <v>7000</v>
      </c>
      <c r="C9" s="538">
        <v>0</v>
      </c>
      <c r="D9" s="539">
        <v>0</v>
      </c>
      <c r="E9" s="296">
        <v>82000</v>
      </c>
      <c r="F9" s="290">
        <v>68000</v>
      </c>
      <c r="G9" s="291">
        <v>96000</v>
      </c>
      <c r="H9" s="296">
        <v>227000</v>
      </c>
      <c r="I9" s="297">
        <v>206000</v>
      </c>
      <c r="J9" s="291">
        <v>249000</v>
      </c>
    </row>
    <row r="10" spans="1:10" ht="12.75">
      <c r="A10" s="270" t="s">
        <v>120</v>
      </c>
      <c r="B10" s="226">
        <v>0.7</v>
      </c>
      <c r="C10" s="216">
        <v>0.5</v>
      </c>
      <c r="D10" s="218">
        <v>1</v>
      </c>
      <c r="E10" s="226">
        <v>2.9</v>
      </c>
      <c r="F10" s="216">
        <v>2.5</v>
      </c>
      <c r="G10" s="218">
        <v>3.4</v>
      </c>
      <c r="H10" s="226">
        <v>3.3</v>
      </c>
      <c r="I10" s="216">
        <v>2.8</v>
      </c>
      <c r="J10" s="218">
        <v>3.8</v>
      </c>
    </row>
    <row r="11" spans="1:10" ht="12.75">
      <c r="A11" s="270"/>
      <c r="B11" s="296">
        <v>20000</v>
      </c>
      <c r="C11" s="290">
        <v>14000</v>
      </c>
      <c r="D11" s="291">
        <v>27000</v>
      </c>
      <c r="E11" s="296">
        <v>83000</v>
      </c>
      <c r="F11" s="290">
        <v>69000</v>
      </c>
      <c r="G11" s="291">
        <v>97000</v>
      </c>
      <c r="H11" s="296">
        <v>94000</v>
      </c>
      <c r="I11" s="297">
        <v>80000</v>
      </c>
      <c r="J11" s="291">
        <v>108000</v>
      </c>
    </row>
    <row r="12" spans="1:10" ht="12.75">
      <c r="A12" s="270" t="s">
        <v>121</v>
      </c>
      <c r="B12" s="226">
        <v>1.1</v>
      </c>
      <c r="C12" s="216">
        <v>0.8</v>
      </c>
      <c r="D12" s="218">
        <v>1.3</v>
      </c>
      <c r="E12" s="226">
        <v>1.8</v>
      </c>
      <c r="F12" s="216">
        <v>1.5</v>
      </c>
      <c r="G12" s="218">
        <v>2.3</v>
      </c>
      <c r="H12" s="226">
        <v>1.9</v>
      </c>
      <c r="I12" s="216">
        <v>1.6</v>
      </c>
      <c r="J12" s="218">
        <v>2.3</v>
      </c>
    </row>
    <row r="13" spans="1:10" ht="12.75">
      <c r="A13" s="270"/>
      <c r="B13" s="296">
        <v>30000</v>
      </c>
      <c r="C13" s="290">
        <v>23000</v>
      </c>
      <c r="D13" s="291">
        <v>38000</v>
      </c>
      <c r="E13" s="296">
        <v>52000</v>
      </c>
      <c r="F13" s="290">
        <v>42000</v>
      </c>
      <c r="G13" s="291">
        <v>64000</v>
      </c>
      <c r="H13" s="296">
        <v>54000</v>
      </c>
      <c r="I13" s="297">
        <v>45000</v>
      </c>
      <c r="J13" s="291">
        <v>65000</v>
      </c>
    </row>
    <row r="14" spans="1:10" ht="12.75">
      <c r="A14" s="270" t="s">
        <v>122</v>
      </c>
      <c r="B14" s="226">
        <v>0.4</v>
      </c>
      <c r="C14" s="216">
        <v>0.3</v>
      </c>
      <c r="D14" s="218">
        <v>0.6</v>
      </c>
      <c r="E14" s="226">
        <v>0.9</v>
      </c>
      <c r="F14" s="216">
        <v>0.7</v>
      </c>
      <c r="G14" s="218">
        <v>1.2</v>
      </c>
      <c r="H14" s="226">
        <v>0.6</v>
      </c>
      <c r="I14" s="216">
        <v>0.4</v>
      </c>
      <c r="J14" s="218">
        <v>0.8</v>
      </c>
    </row>
    <row r="15" spans="1:10" ht="12.75">
      <c r="A15" s="270"/>
      <c r="B15" s="296">
        <v>12000</v>
      </c>
      <c r="C15" s="290">
        <v>8000</v>
      </c>
      <c r="D15" s="291">
        <v>17000</v>
      </c>
      <c r="E15" s="296">
        <v>27000</v>
      </c>
      <c r="F15" s="290">
        <v>19000</v>
      </c>
      <c r="G15" s="291">
        <v>34000</v>
      </c>
      <c r="H15" s="296">
        <v>18000</v>
      </c>
      <c r="I15" s="297">
        <v>12000</v>
      </c>
      <c r="J15" s="291">
        <v>24000</v>
      </c>
    </row>
    <row r="16" spans="1:10" ht="12.75">
      <c r="A16" s="270" t="s">
        <v>123</v>
      </c>
      <c r="B16" s="226">
        <v>0.4</v>
      </c>
      <c r="C16" s="216">
        <v>0.2</v>
      </c>
      <c r="D16" s="218">
        <v>0.6</v>
      </c>
      <c r="E16" s="226">
        <v>0.2</v>
      </c>
      <c r="F16" s="216">
        <v>0.1</v>
      </c>
      <c r="G16" s="218">
        <v>0.3</v>
      </c>
      <c r="H16" s="226">
        <v>0.3</v>
      </c>
      <c r="I16" s="216">
        <v>0.2</v>
      </c>
      <c r="J16" s="218">
        <v>0.4</v>
      </c>
    </row>
    <row r="17" spans="1:10" ht="13.5" thickBot="1">
      <c r="A17" s="271"/>
      <c r="B17" s="298">
        <v>12000</v>
      </c>
      <c r="C17" s="299">
        <v>7000</v>
      </c>
      <c r="D17" s="300">
        <v>17000</v>
      </c>
      <c r="E17" s="298">
        <v>6000</v>
      </c>
      <c r="F17" s="299">
        <v>3000</v>
      </c>
      <c r="G17" s="300">
        <v>9000</v>
      </c>
      <c r="H17" s="298">
        <v>8000</v>
      </c>
      <c r="I17" s="299">
        <v>4000</v>
      </c>
      <c r="J17" s="300">
        <v>12000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1.xml><?xml version="1.0" encoding="utf-8"?>
<worksheet xmlns="http://schemas.openxmlformats.org/spreadsheetml/2006/main" xmlns:r="http://schemas.openxmlformats.org/officeDocument/2006/relationships">
  <sheetPr codeName="Sheet8">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193</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129</v>
      </c>
      <c r="B3" s="151"/>
      <c r="C3" s="152"/>
      <c r="D3" s="154"/>
      <c r="E3" s="214"/>
      <c r="F3" s="152"/>
      <c r="G3" s="154"/>
      <c r="H3" s="214"/>
      <c r="I3" s="152"/>
      <c r="J3" s="157"/>
    </row>
    <row r="4" spans="1:10" ht="12.75">
      <c r="A4" s="215" t="s">
        <v>130</v>
      </c>
      <c r="B4" s="146">
        <v>0.1</v>
      </c>
      <c r="C4" s="216">
        <v>0</v>
      </c>
      <c r="D4" s="255">
        <v>0.2</v>
      </c>
      <c r="E4" s="217">
        <v>1.6</v>
      </c>
      <c r="F4" s="216">
        <v>1.2</v>
      </c>
      <c r="G4" s="255">
        <v>2</v>
      </c>
      <c r="H4" s="217">
        <v>1.8</v>
      </c>
      <c r="I4" s="216">
        <v>1.5</v>
      </c>
      <c r="J4" s="218">
        <v>2.2</v>
      </c>
    </row>
    <row r="5" spans="1:15" ht="13.5" thickBot="1">
      <c r="A5" s="219" t="s">
        <v>131</v>
      </c>
      <c r="B5" s="289">
        <v>1000</v>
      </c>
      <c r="C5" s="292">
        <v>0</v>
      </c>
      <c r="D5" s="293">
        <v>3000</v>
      </c>
      <c r="E5" s="303">
        <v>19000</v>
      </c>
      <c r="F5" s="292">
        <v>15000</v>
      </c>
      <c r="G5" s="293">
        <v>25000</v>
      </c>
      <c r="H5" s="303">
        <v>22000</v>
      </c>
      <c r="I5" s="292">
        <v>18000</v>
      </c>
      <c r="J5" s="294">
        <v>27000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0.2</v>
      </c>
      <c r="H8" s="226">
        <v>0.4</v>
      </c>
      <c r="I8" s="216">
        <v>0.2</v>
      </c>
      <c r="J8" s="218">
        <v>0.5</v>
      </c>
    </row>
    <row r="9" spans="1:10" ht="12.75">
      <c r="A9" s="270"/>
      <c r="B9" s="296">
        <v>0</v>
      </c>
      <c r="C9" s="227">
        <v>0</v>
      </c>
      <c r="D9" s="228">
        <v>0</v>
      </c>
      <c r="E9" s="296">
        <v>1000</v>
      </c>
      <c r="F9" s="290">
        <v>0</v>
      </c>
      <c r="G9" s="291">
        <v>2000</v>
      </c>
      <c r="H9" s="296">
        <v>4000</v>
      </c>
      <c r="I9" s="297">
        <v>3000</v>
      </c>
      <c r="J9" s="291">
        <v>6000</v>
      </c>
    </row>
    <row r="10" spans="1:10" ht="12.75">
      <c r="A10" s="270" t="s">
        <v>120</v>
      </c>
      <c r="B10" s="226">
        <v>0</v>
      </c>
      <c r="C10" s="216">
        <v>0</v>
      </c>
      <c r="D10" s="218">
        <v>0</v>
      </c>
      <c r="E10" s="226">
        <v>0.2</v>
      </c>
      <c r="F10" s="216">
        <v>0.1</v>
      </c>
      <c r="G10" s="218">
        <v>0.4</v>
      </c>
      <c r="H10" s="226">
        <v>0.3</v>
      </c>
      <c r="I10" s="216">
        <v>0.1</v>
      </c>
      <c r="J10" s="218">
        <v>0.4</v>
      </c>
    </row>
    <row r="11" spans="1:10" ht="12.75">
      <c r="A11" s="270"/>
      <c r="B11" s="296">
        <v>0</v>
      </c>
      <c r="C11" s="290">
        <v>0</v>
      </c>
      <c r="D11" s="291">
        <v>0</v>
      </c>
      <c r="E11" s="296">
        <v>3000</v>
      </c>
      <c r="F11" s="290">
        <v>2000</v>
      </c>
      <c r="G11" s="291">
        <v>5000</v>
      </c>
      <c r="H11" s="296">
        <v>3000</v>
      </c>
      <c r="I11" s="297">
        <v>2000</v>
      </c>
      <c r="J11" s="291">
        <v>5000</v>
      </c>
    </row>
    <row r="12" spans="1:10" ht="12.75">
      <c r="A12" s="270" t="s">
        <v>121</v>
      </c>
      <c r="B12" s="226">
        <v>0</v>
      </c>
      <c r="C12" s="216">
        <v>0</v>
      </c>
      <c r="D12" s="218">
        <v>0.1</v>
      </c>
      <c r="E12" s="226">
        <v>0.5</v>
      </c>
      <c r="F12" s="216">
        <v>0.3</v>
      </c>
      <c r="G12" s="218">
        <v>0.7</v>
      </c>
      <c r="H12" s="226">
        <v>0.5</v>
      </c>
      <c r="I12" s="216">
        <v>0.4</v>
      </c>
      <c r="J12" s="218">
        <v>0.7</v>
      </c>
    </row>
    <row r="13" spans="1:10" ht="12.75">
      <c r="A13" s="270"/>
      <c r="B13" s="296">
        <v>0</v>
      </c>
      <c r="C13" s="290">
        <v>0</v>
      </c>
      <c r="D13" s="291">
        <v>1000</v>
      </c>
      <c r="E13" s="296">
        <v>6000</v>
      </c>
      <c r="F13" s="290">
        <v>3000</v>
      </c>
      <c r="G13" s="291">
        <v>8000</v>
      </c>
      <c r="H13" s="296">
        <v>6000</v>
      </c>
      <c r="I13" s="297">
        <v>4000</v>
      </c>
      <c r="J13" s="291">
        <v>8000</v>
      </c>
    </row>
    <row r="14" spans="1:10" ht="12.75">
      <c r="A14" s="270" t="s">
        <v>122</v>
      </c>
      <c r="B14" s="226">
        <v>0.1</v>
      </c>
      <c r="C14" s="216">
        <v>0</v>
      </c>
      <c r="D14" s="218">
        <v>0.2</v>
      </c>
      <c r="E14" s="226">
        <v>0.7</v>
      </c>
      <c r="F14" s="216">
        <v>0.5</v>
      </c>
      <c r="G14" s="218">
        <v>1</v>
      </c>
      <c r="H14" s="226">
        <v>0.6</v>
      </c>
      <c r="I14" s="216">
        <v>0.4</v>
      </c>
      <c r="J14" s="218">
        <v>0.8</v>
      </c>
    </row>
    <row r="15" spans="1:10" ht="12.75">
      <c r="A15" s="270"/>
      <c r="B15" s="296">
        <v>1000</v>
      </c>
      <c r="C15" s="290">
        <v>0</v>
      </c>
      <c r="D15" s="291">
        <v>2000</v>
      </c>
      <c r="E15" s="296">
        <v>9000</v>
      </c>
      <c r="F15" s="290">
        <v>6000</v>
      </c>
      <c r="G15" s="291">
        <v>13000</v>
      </c>
      <c r="H15" s="296">
        <v>7000</v>
      </c>
      <c r="I15" s="297">
        <v>5000</v>
      </c>
      <c r="J15" s="291">
        <v>10000</v>
      </c>
    </row>
    <row r="16" spans="1:10" ht="12.75">
      <c r="A16" s="270" t="s">
        <v>123</v>
      </c>
      <c r="B16" s="226">
        <v>0</v>
      </c>
      <c r="C16" s="216">
        <v>0</v>
      </c>
      <c r="D16" s="218">
        <v>0</v>
      </c>
      <c r="E16" s="226">
        <v>0</v>
      </c>
      <c r="F16" s="216">
        <v>0</v>
      </c>
      <c r="G16" s="218">
        <v>0.1</v>
      </c>
      <c r="H16" s="226">
        <v>0.1</v>
      </c>
      <c r="I16" s="216">
        <v>0</v>
      </c>
      <c r="J16" s="218">
        <v>0.1</v>
      </c>
    </row>
    <row r="17" spans="1:10" ht="13.5" thickBot="1">
      <c r="A17" s="271"/>
      <c r="B17" s="298">
        <v>0</v>
      </c>
      <c r="C17" s="299">
        <v>0</v>
      </c>
      <c r="D17" s="300">
        <v>0</v>
      </c>
      <c r="E17" s="298">
        <v>0</v>
      </c>
      <c r="F17" s="299">
        <v>0</v>
      </c>
      <c r="G17" s="300">
        <v>1000</v>
      </c>
      <c r="H17" s="298">
        <v>1000</v>
      </c>
      <c r="I17" s="299">
        <v>0</v>
      </c>
      <c r="J17" s="300">
        <v>2000</v>
      </c>
    </row>
    <row r="18" ht="13.5" thickTop="1"/>
    <row r="32" ht="12.75">
      <c r="L32" s="148">
        <f>SUM(L36,L38,L40,L42,L44)</f>
        <v>0</v>
      </c>
    </row>
    <row r="33" ht="12.75">
      <c r="L33" s="148">
        <f>SUM(L37,L39,L41,L43,L45)</f>
        <v>0</v>
      </c>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2.xml><?xml version="1.0" encoding="utf-8"?>
<worksheet xmlns="http://schemas.openxmlformats.org/spreadsheetml/2006/main" xmlns:r="http://schemas.openxmlformats.org/officeDocument/2006/relationships">
  <sheetPr codeName="Sheet9">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194</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102</v>
      </c>
      <c r="B3" s="151"/>
      <c r="C3" s="152"/>
      <c r="D3" s="154"/>
      <c r="E3" s="214"/>
      <c r="F3" s="152"/>
      <c r="G3" s="154"/>
      <c r="H3" s="214"/>
      <c r="I3" s="152"/>
      <c r="J3" s="157"/>
    </row>
    <row r="4" spans="1:10" ht="12.75">
      <c r="A4" s="215" t="s">
        <v>130</v>
      </c>
      <c r="B4" s="146">
        <v>0.1</v>
      </c>
      <c r="C4" s="216">
        <v>0</v>
      </c>
      <c r="D4" s="255">
        <v>0.3</v>
      </c>
      <c r="E4" s="217">
        <v>1.3</v>
      </c>
      <c r="F4" s="216">
        <v>0.8</v>
      </c>
      <c r="G4" s="255">
        <v>2</v>
      </c>
      <c r="H4" s="217">
        <v>0.7</v>
      </c>
      <c r="I4" s="216">
        <v>0.5</v>
      </c>
      <c r="J4" s="218">
        <v>1</v>
      </c>
    </row>
    <row r="5" spans="1:15" ht="13.5" thickBot="1">
      <c r="A5" s="219" t="s">
        <v>131</v>
      </c>
      <c r="B5" s="289">
        <v>1000</v>
      </c>
      <c r="C5" s="292">
        <v>0</v>
      </c>
      <c r="D5" s="293">
        <v>2000</v>
      </c>
      <c r="E5" s="303">
        <v>9000</v>
      </c>
      <c r="F5" s="292">
        <v>6000</v>
      </c>
      <c r="G5" s="293">
        <v>14000</v>
      </c>
      <c r="H5" s="303">
        <v>5000</v>
      </c>
      <c r="I5" s="292">
        <v>3000</v>
      </c>
      <c r="J5" s="294">
        <v>7000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0.3</v>
      </c>
      <c r="H8" s="226">
        <v>0.2</v>
      </c>
      <c r="I8" s="216">
        <v>0.1</v>
      </c>
      <c r="J8" s="218">
        <v>0.4</v>
      </c>
    </row>
    <row r="9" spans="1:10" ht="12.75">
      <c r="A9" s="270"/>
      <c r="B9" s="296">
        <v>0</v>
      </c>
      <c r="C9" s="227">
        <v>0</v>
      </c>
      <c r="D9" s="228">
        <v>0</v>
      </c>
      <c r="E9" s="296">
        <v>1000</v>
      </c>
      <c r="F9" s="290">
        <v>0</v>
      </c>
      <c r="G9" s="291">
        <v>2000</v>
      </c>
      <c r="H9" s="296">
        <v>2000</v>
      </c>
      <c r="I9" s="297">
        <v>1000</v>
      </c>
      <c r="J9" s="291">
        <v>3000</v>
      </c>
    </row>
    <row r="10" spans="1:10" ht="12.75">
      <c r="A10" s="270" t="s">
        <v>120</v>
      </c>
      <c r="B10" s="226">
        <v>0</v>
      </c>
      <c r="C10" s="216">
        <v>0</v>
      </c>
      <c r="D10" s="218">
        <v>0</v>
      </c>
      <c r="E10" s="226">
        <v>0.3</v>
      </c>
      <c r="F10" s="216">
        <v>0.1</v>
      </c>
      <c r="G10" s="218">
        <v>0.6</v>
      </c>
      <c r="H10" s="226">
        <v>0.1</v>
      </c>
      <c r="I10" s="216">
        <v>0</v>
      </c>
      <c r="J10" s="218">
        <v>0.2</v>
      </c>
    </row>
    <row r="11" spans="1:10" ht="12.75">
      <c r="A11" s="270"/>
      <c r="B11" s="296">
        <v>0</v>
      </c>
      <c r="C11" s="290">
        <v>0</v>
      </c>
      <c r="D11" s="291">
        <v>0</v>
      </c>
      <c r="E11" s="296">
        <v>2000</v>
      </c>
      <c r="F11" s="290">
        <v>1000</v>
      </c>
      <c r="G11" s="291">
        <v>4000</v>
      </c>
      <c r="H11" s="296">
        <v>1000</v>
      </c>
      <c r="I11" s="297">
        <v>0</v>
      </c>
      <c r="J11" s="291">
        <v>1000</v>
      </c>
    </row>
    <row r="12" spans="1:10" ht="12.75">
      <c r="A12" s="270" t="s">
        <v>121</v>
      </c>
      <c r="B12" s="226">
        <v>0</v>
      </c>
      <c r="C12" s="216">
        <v>0</v>
      </c>
      <c r="D12" s="218">
        <v>0</v>
      </c>
      <c r="E12" s="226">
        <v>0.4</v>
      </c>
      <c r="F12" s="216">
        <v>0.2</v>
      </c>
      <c r="G12" s="218">
        <v>0.8</v>
      </c>
      <c r="H12" s="226">
        <v>0.2</v>
      </c>
      <c r="I12" s="216">
        <v>0.1</v>
      </c>
      <c r="J12" s="218">
        <v>0.4</v>
      </c>
    </row>
    <row r="13" spans="1:10" ht="12.75">
      <c r="A13" s="270"/>
      <c r="B13" s="296">
        <v>0</v>
      </c>
      <c r="C13" s="290">
        <v>0</v>
      </c>
      <c r="D13" s="291">
        <v>0</v>
      </c>
      <c r="E13" s="296">
        <v>3000</v>
      </c>
      <c r="F13" s="290">
        <v>1000</v>
      </c>
      <c r="G13" s="291">
        <v>5000</v>
      </c>
      <c r="H13" s="296">
        <v>2000</v>
      </c>
      <c r="I13" s="297">
        <v>1000</v>
      </c>
      <c r="J13" s="291">
        <v>3000</v>
      </c>
    </row>
    <row r="14" spans="1:10" ht="12.75">
      <c r="A14" s="270" t="s">
        <v>122</v>
      </c>
      <c r="B14" s="226">
        <v>0.1</v>
      </c>
      <c r="C14" s="216">
        <v>0</v>
      </c>
      <c r="D14" s="218">
        <v>0.3</v>
      </c>
      <c r="E14" s="226">
        <v>0.3</v>
      </c>
      <c r="F14" s="216">
        <v>0.1</v>
      </c>
      <c r="G14" s="218">
        <v>0.6</v>
      </c>
      <c r="H14" s="226">
        <v>0.1</v>
      </c>
      <c r="I14" s="216">
        <v>0</v>
      </c>
      <c r="J14" s="218">
        <v>0.2</v>
      </c>
    </row>
    <row r="15" spans="1:10" ht="12.75">
      <c r="A15" s="270"/>
      <c r="B15" s="296">
        <v>1000</v>
      </c>
      <c r="C15" s="290">
        <v>0</v>
      </c>
      <c r="D15" s="291">
        <v>2000</v>
      </c>
      <c r="E15" s="296">
        <v>2000</v>
      </c>
      <c r="F15" s="290">
        <v>1000</v>
      </c>
      <c r="G15" s="291">
        <v>4000</v>
      </c>
      <c r="H15" s="296">
        <v>1000</v>
      </c>
      <c r="I15" s="297">
        <v>0</v>
      </c>
      <c r="J15" s="291">
        <v>1000</v>
      </c>
    </row>
    <row r="16" spans="1:10" ht="12.75">
      <c r="A16" s="270" t="s">
        <v>123</v>
      </c>
      <c r="B16" s="226">
        <v>0</v>
      </c>
      <c r="C16" s="216">
        <v>0</v>
      </c>
      <c r="D16" s="218">
        <v>0</v>
      </c>
      <c r="E16" s="226">
        <v>0.1</v>
      </c>
      <c r="F16" s="216">
        <v>0</v>
      </c>
      <c r="G16" s="218">
        <v>0.3</v>
      </c>
      <c r="H16" s="226">
        <v>0</v>
      </c>
      <c r="I16" s="216">
        <v>0</v>
      </c>
      <c r="J16" s="218">
        <v>0.1</v>
      </c>
    </row>
    <row r="17" spans="1:10" ht="13.5" thickBot="1">
      <c r="A17" s="271"/>
      <c r="B17" s="298">
        <v>0</v>
      </c>
      <c r="C17" s="299">
        <v>0</v>
      </c>
      <c r="D17" s="300">
        <v>0</v>
      </c>
      <c r="E17" s="298">
        <v>1000</v>
      </c>
      <c r="F17" s="299">
        <v>0</v>
      </c>
      <c r="G17" s="300">
        <v>2000</v>
      </c>
      <c r="H17" s="298">
        <v>0</v>
      </c>
      <c r="I17" s="299">
        <v>0</v>
      </c>
      <c r="J17" s="300">
        <v>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3.xml><?xml version="1.0" encoding="utf-8"?>
<worksheet xmlns="http://schemas.openxmlformats.org/spreadsheetml/2006/main" xmlns:r="http://schemas.openxmlformats.org/officeDocument/2006/relationships">
  <sheetPr codeName="Sheet10">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195</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103</v>
      </c>
      <c r="B3" s="151"/>
      <c r="C3" s="152"/>
      <c r="D3" s="154"/>
      <c r="E3" s="214"/>
      <c r="F3" s="152"/>
      <c r="G3" s="154"/>
      <c r="H3" s="214"/>
      <c r="I3" s="152"/>
      <c r="J3" s="157"/>
    </row>
    <row r="4" spans="1:10" ht="12.75">
      <c r="A4" s="215" t="s">
        <v>130</v>
      </c>
      <c r="B4" s="146">
        <v>0.1</v>
      </c>
      <c r="C4" s="216">
        <v>0</v>
      </c>
      <c r="D4" s="255">
        <v>0.2</v>
      </c>
      <c r="E4" s="217">
        <v>1.5</v>
      </c>
      <c r="F4" s="216">
        <v>1.2</v>
      </c>
      <c r="G4" s="255">
        <v>1.9</v>
      </c>
      <c r="H4" s="217">
        <v>1.4</v>
      </c>
      <c r="I4" s="216">
        <v>1.2</v>
      </c>
      <c r="J4" s="218">
        <v>1.7</v>
      </c>
    </row>
    <row r="5" spans="1:15" ht="13.5" thickBot="1">
      <c r="A5" s="219" t="s">
        <v>131</v>
      </c>
      <c r="B5" s="289">
        <v>2000</v>
      </c>
      <c r="C5" s="292">
        <v>1000</v>
      </c>
      <c r="D5" s="293">
        <v>4000</v>
      </c>
      <c r="E5" s="303">
        <v>28000</v>
      </c>
      <c r="F5" s="292">
        <v>23000</v>
      </c>
      <c r="G5" s="293">
        <v>35000</v>
      </c>
      <c r="H5" s="303">
        <v>27000</v>
      </c>
      <c r="I5" s="292">
        <v>23000</v>
      </c>
      <c r="J5" s="294">
        <v>32000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0.1</v>
      </c>
      <c r="G8" s="218">
        <v>0.2</v>
      </c>
      <c r="H8" s="226">
        <v>0.3</v>
      </c>
      <c r="I8" s="216">
        <v>0.2</v>
      </c>
      <c r="J8" s="218">
        <v>0.4</v>
      </c>
    </row>
    <row r="9" spans="1:10" ht="12.75">
      <c r="A9" s="270"/>
      <c r="B9" s="296">
        <v>0</v>
      </c>
      <c r="C9" s="227">
        <v>0</v>
      </c>
      <c r="D9" s="228">
        <v>0</v>
      </c>
      <c r="E9" s="296">
        <v>2000</v>
      </c>
      <c r="F9" s="290">
        <v>1000</v>
      </c>
      <c r="G9" s="291">
        <v>4000</v>
      </c>
      <c r="H9" s="296">
        <v>6000</v>
      </c>
      <c r="I9" s="297">
        <v>4000</v>
      </c>
      <c r="J9" s="291">
        <v>8000</v>
      </c>
    </row>
    <row r="10" spans="1:10" ht="12.75">
      <c r="A10" s="270" t="s">
        <v>120</v>
      </c>
      <c r="B10" s="226">
        <v>0</v>
      </c>
      <c r="C10" s="216">
        <v>0</v>
      </c>
      <c r="D10" s="218">
        <v>0</v>
      </c>
      <c r="E10" s="226">
        <v>0.3</v>
      </c>
      <c r="F10" s="216">
        <v>0.2</v>
      </c>
      <c r="G10" s="218">
        <v>0.4</v>
      </c>
      <c r="H10" s="226">
        <v>0.2</v>
      </c>
      <c r="I10" s="216">
        <v>0.1</v>
      </c>
      <c r="J10" s="218">
        <v>0.3</v>
      </c>
    </row>
    <row r="11" spans="1:10" ht="12.75">
      <c r="A11" s="270"/>
      <c r="B11" s="296">
        <v>0</v>
      </c>
      <c r="C11" s="290">
        <v>0</v>
      </c>
      <c r="D11" s="291">
        <v>0</v>
      </c>
      <c r="E11" s="296">
        <v>5000</v>
      </c>
      <c r="F11" s="290">
        <v>3000</v>
      </c>
      <c r="G11" s="291">
        <v>8000</v>
      </c>
      <c r="H11" s="296">
        <v>4000</v>
      </c>
      <c r="I11" s="297">
        <v>2000</v>
      </c>
      <c r="J11" s="291">
        <v>6000</v>
      </c>
    </row>
    <row r="12" spans="1:10" ht="12.75">
      <c r="A12" s="270" t="s">
        <v>121</v>
      </c>
      <c r="B12" s="226">
        <v>0</v>
      </c>
      <c r="C12" s="216">
        <v>0</v>
      </c>
      <c r="D12" s="218">
        <v>0</v>
      </c>
      <c r="E12" s="226">
        <v>0.5</v>
      </c>
      <c r="F12" s="216">
        <v>0.3</v>
      </c>
      <c r="G12" s="218">
        <v>0.6</v>
      </c>
      <c r="H12" s="226">
        <v>0.4</v>
      </c>
      <c r="I12" s="216">
        <v>0.3</v>
      </c>
      <c r="J12" s="218">
        <v>0.5</v>
      </c>
    </row>
    <row r="13" spans="1:10" ht="12.75">
      <c r="A13" s="270"/>
      <c r="B13" s="296">
        <v>0</v>
      </c>
      <c r="C13" s="290">
        <v>0</v>
      </c>
      <c r="D13" s="291">
        <v>1000</v>
      </c>
      <c r="E13" s="296">
        <v>9000</v>
      </c>
      <c r="F13" s="290">
        <v>6000</v>
      </c>
      <c r="G13" s="291">
        <v>12000</v>
      </c>
      <c r="H13" s="296">
        <v>8000</v>
      </c>
      <c r="I13" s="297">
        <v>6000</v>
      </c>
      <c r="J13" s="291">
        <v>10000</v>
      </c>
    </row>
    <row r="14" spans="1:10" ht="12.75">
      <c r="A14" s="270" t="s">
        <v>122</v>
      </c>
      <c r="B14" s="226">
        <v>0.1</v>
      </c>
      <c r="C14" s="216">
        <v>0</v>
      </c>
      <c r="D14" s="218">
        <v>0.2</v>
      </c>
      <c r="E14" s="226">
        <v>0.6</v>
      </c>
      <c r="F14" s="216">
        <v>0.4</v>
      </c>
      <c r="G14" s="218">
        <v>0.8</v>
      </c>
      <c r="H14" s="226">
        <v>0.4</v>
      </c>
      <c r="I14" s="216">
        <v>0.3</v>
      </c>
      <c r="J14" s="218">
        <v>0.6</v>
      </c>
    </row>
    <row r="15" spans="1:10" ht="12.75">
      <c r="A15" s="270"/>
      <c r="B15" s="296">
        <v>2000</v>
      </c>
      <c r="C15" s="290">
        <v>1000</v>
      </c>
      <c r="D15" s="291">
        <v>4000</v>
      </c>
      <c r="E15" s="296">
        <v>11000</v>
      </c>
      <c r="F15" s="290">
        <v>7000</v>
      </c>
      <c r="G15" s="291">
        <v>15000</v>
      </c>
      <c r="H15" s="296">
        <v>8000</v>
      </c>
      <c r="I15" s="297">
        <v>5000</v>
      </c>
      <c r="J15" s="291">
        <v>11000</v>
      </c>
    </row>
    <row r="16" spans="1:10" ht="12.75">
      <c r="A16" s="270" t="s">
        <v>123</v>
      </c>
      <c r="B16" s="226">
        <v>0</v>
      </c>
      <c r="C16" s="216">
        <v>0</v>
      </c>
      <c r="D16" s="218">
        <v>0</v>
      </c>
      <c r="E16" s="226">
        <v>0.1</v>
      </c>
      <c r="F16" s="216">
        <v>0</v>
      </c>
      <c r="G16" s="218">
        <v>0.1</v>
      </c>
      <c r="H16" s="226">
        <v>0.1</v>
      </c>
      <c r="I16" s="216">
        <v>0</v>
      </c>
      <c r="J16" s="218">
        <v>0.1</v>
      </c>
    </row>
    <row r="17" spans="1:10" ht="13.5" thickBot="1">
      <c r="A17" s="271"/>
      <c r="B17" s="298">
        <v>0</v>
      </c>
      <c r="C17" s="299">
        <v>0</v>
      </c>
      <c r="D17" s="300">
        <v>0</v>
      </c>
      <c r="E17" s="298">
        <v>1000</v>
      </c>
      <c r="F17" s="299">
        <v>0</v>
      </c>
      <c r="G17" s="300">
        <v>3000</v>
      </c>
      <c r="H17" s="298">
        <v>1000</v>
      </c>
      <c r="I17" s="299">
        <v>0</v>
      </c>
      <c r="J17" s="300">
        <v>2000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4.xml><?xml version="1.0" encoding="utf-8"?>
<worksheet xmlns="http://schemas.openxmlformats.org/spreadsheetml/2006/main" xmlns:r="http://schemas.openxmlformats.org/officeDocument/2006/relationships">
  <sheetPr codeName="Sheet11">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196</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104</v>
      </c>
      <c r="B3" s="151"/>
      <c r="C3" s="152"/>
      <c r="D3" s="154"/>
      <c r="E3" s="214"/>
      <c r="F3" s="152"/>
      <c r="G3" s="154"/>
      <c r="H3" s="214"/>
      <c r="I3" s="152"/>
      <c r="J3" s="157"/>
    </row>
    <row r="4" spans="1:10" ht="12.75">
      <c r="A4" s="215" t="s">
        <v>130</v>
      </c>
      <c r="B4" s="146">
        <v>0.1</v>
      </c>
      <c r="C4" s="216">
        <v>0</v>
      </c>
      <c r="D4" s="255">
        <v>0.3</v>
      </c>
      <c r="E4" s="217">
        <v>0.5</v>
      </c>
      <c r="F4" s="216">
        <v>0.3</v>
      </c>
      <c r="G4" s="255">
        <v>0.7</v>
      </c>
      <c r="H4" s="217">
        <v>1.1</v>
      </c>
      <c r="I4" s="216">
        <v>0.8</v>
      </c>
      <c r="J4" s="218">
        <v>1.4</v>
      </c>
    </row>
    <row r="5" spans="1:15" ht="13.5" thickBot="1">
      <c r="A5" s="219" t="s">
        <v>131</v>
      </c>
      <c r="B5" s="289">
        <v>2000</v>
      </c>
      <c r="C5" s="292">
        <v>0</v>
      </c>
      <c r="D5" s="293">
        <v>4000</v>
      </c>
      <c r="E5" s="303">
        <v>7000</v>
      </c>
      <c r="F5" s="292">
        <v>4000</v>
      </c>
      <c r="G5" s="293">
        <v>10000</v>
      </c>
      <c r="H5" s="303">
        <v>15000</v>
      </c>
      <c r="I5" s="292">
        <v>11000</v>
      </c>
      <c r="J5" s="294">
        <v>20000</v>
      </c>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v>
      </c>
      <c r="G8" s="218">
        <v>0.2</v>
      </c>
      <c r="H8" s="226">
        <v>0.2</v>
      </c>
      <c r="I8" s="216">
        <v>0</v>
      </c>
      <c r="J8" s="218">
        <v>0.3</v>
      </c>
    </row>
    <row r="9" spans="1:10" ht="12.75">
      <c r="A9" s="270"/>
      <c r="B9" s="296">
        <v>0</v>
      </c>
      <c r="C9" s="227">
        <v>0</v>
      </c>
      <c r="D9" s="228">
        <v>0</v>
      </c>
      <c r="E9" s="296">
        <v>2000</v>
      </c>
      <c r="F9" s="290">
        <v>0</v>
      </c>
      <c r="G9" s="291">
        <v>3000</v>
      </c>
      <c r="H9" s="296">
        <v>2000</v>
      </c>
      <c r="I9" s="297">
        <v>1000</v>
      </c>
      <c r="J9" s="291">
        <v>4000</v>
      </c>
    </row>
    <row r="10" spans="1:10" ht="12.75">
      <c r="A10" s="270" t="s">
        <v>120</v>
      </c>
      <c r="B10" s="226">
        <v>0</v>
      </c>
      <c r="C10" s="216">
        <v>0</v>
      </c>
      <c r="D10" s="218">
        <v>0</v>
      </c>
      <c r="E10" s="226">
        <v>0.3</v>
      </c>
      <c r="F10" s="216">
        <v>0.1</v>
      </c>
      <c r="G10" s="218">
        <v>0.5</v>
      </c>
      <c r="H10" s="226">
        <v>0.4</v>
      </c>
      <c r="I10" s="216">
        <v>0.2</v>
      </c>
      <c r="J10" s="218">
        <v>0.7</v>
      </c>
    </row>
    <row r="11" spans="1:10" ht="12.75">
      <c r="A11" s="270"/>
      <c r="B11" s="296">
        <v>0</v>
      </c>
      <c r="C11" s="290">
        <v>0</v>
      </c>
      <c r="D11" s="291">
        <v>0</v>
      </c>
      <c r="E11" s="296">
        <v>4000</v>
      </c>
      <c r="F11" s="290">
        <v>2000</v>
      </c>
      <c r="G11" s="291">
        <v>6000</v>
      </c>
      <c r="H11" s="296">
        <v>6000</v>
      </c>
      <c r="I11" s="297">
        <v>3000</v>
      </c>
      <c r="J11" s="291">
        <v>9000</v>
      </c>
    </row>
    <row r="12" spans="1:10" ht="12.75">
      <c r="A12" s="270" t="s">
        <v>121</v>
      </c>
      <c r="B12" s="226">
        <v>0</v>
      </c>
      <c r="C12" s="216">
        <v>0</v>
      </c>
      <c r="D12" s="218">
        <v>0</v>
      </c>
      <c r="E12" s="226">
        <v>0.1</v>
      </c>
      <c r="F12" s="216">
        <v>0</v>
      </c>
      <c r="G12" s="218">
        <v>0.2</v>
      </c>
      <c r="H12" s="226">
        <v>0.4</v>
      </c>
      <c r="I12" s="216">
        <v>0.2</v>
      </c>
      <c r="J12" s="218">
        <v>0.5</v>
      </c>
    </row>
    <row r="13" spans="1:10" ht="12.75">
      <c r="A13" s="270"/>
      <c r="B13" s="296">
        <v>0</v>
      </c>
      <c r="C13" s="290">
        <v>0</v>
      </c>
      <c r="D13" s="291">
        <v>0</v>
      </c>
      <c r="E13" s="296">
        <v>1000</v>
      </c>
      <c r="F13" s="290">
        <v>0</v>
      </c>
      <c r="G13" s="291">
        <v>3000</v>
      </c>
      <c r="H13" s="296">
        <v>5000</v>
      </c>
      <c r="I13" s="297">
        <v>3000</v>
      </c>
      <c r="J13" s="291">
        <v>7000</v>
      </c>
    </row>
    <row r="14" spans="1:10" ht="12.75">
      <c r="A14" s="270" t="s">
        <v>122</v>
      </c>
      <c r="B14" s="226">
        <v>0.1</v>
      </c>
      <c r="C14" s="216">
        <v>0</v>
      </c>
      <c r="D14" s="218">
        <v>0.3</v>
      </c>
      <c r="E14" s="226">
        <v>0</v>
      </c>
      <c r="F14" s="216">
        <v>0</v>
      </c>
      <c r="G14" s="218">
        <v>0</v>
      </c>
      <c r="H14" s="226">
        <v>0</v>
      </c>
      <c r="I14" s="216">
        <v>0</v>
      </c>
      <c r="J14" s="218">
        <v>0.1</v>
      </c>
    </row>
    <row r="15" spans="1:10" ht="12.75">
      <c r="A15" s="270"/>
      <c r="B15" s="296">
        <v>2000</v>
      </c>
      <c r="C15" s="290">
        <v>0</v>
      </c>
      <c r="D15" s="291">
        <v>4000</v>
      </c>
      <c r="E15" s="296">
        <v>0</v>
      </c>
      <c r="F15" s="290">
        <v>0</v>
      </c>
      <c r="G15" s="291">
        <v>1000</v>
      </c>
      <c r="H15" s="296">
        <v>1000</v>
      </c>
      <c r="I15" s="297">
        <v>0</v>
      </c>
      <c r="J15" s="291">
        <v>1000</v>
      </c>
    </row>
    <row r="16" spans="1:10" ht="12.75">
      <c r="A16" s="270" t="s">
        <v>123</v>
      </c>
      <c r="B16" s="226">
        <v>0</v>
      </c>
      <c r="C16" s="216">
        <v>0</v>
      </c>
      <c r="D16" s="218">
        <v>0</v>
      </c>
      <c r="E16" s="226">
        <v>0</v>
      </c>
      <c r="F16" s="216">
        <v>0</v>
      </c>
      <c r="G16" s="218">
        <v>0</v>
      </c>
      <c r="H16" s="226">
        <v>0.1</v>
      </c>
      <c r="I16" s="216">
        <v>0</v>
      </c>
      <c r="J16" s="218">
        <v>0.1</v>
      </c>
    </row>
    <row r="17" spans="1:10" ht="13.5" thickBot="1">
      <c r="A17" s="271"/>
      <c r="B17" s="298">
        <v>0</v>
      </c>
      <c r="C17" s="299">
        <v>0</v>
      </c>
      <c r="D17" s="300">
        <v>0</v>
      </c>
      <c r="E17" s="298">
        <v>0</v>
      </c>
      <c r="F17" s="299">
        <v>0</v>
      </c>
      <c r="G17" s="300">
        <v>0</v>
      </c>
      <c r="H17" s="298">
        <v>1000</v>
      </c>
      <c r="I17" s="299">
        <v>0</v>
      </c>
      <c r="J17" s="300">
        <v>2000</v>
      </c>
    </row>
    <row r="18" ht="13.5" thickTop="1">
      <c r="A18" s="262"/>
    </row>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5.xml><?xml version="1.0" encoding="utf-8"?>
<worksheet xmlns="http://schemas.openxmlformats.org/spreadsheetml/2006/main" xmlns:r="http://schemas.openxmlformats.org/officeDocument/2006/relationships">
  <sheetPr codeName="Sheet13">
    <tabColor indexed="17"/>
    <pageSetUpPr fitToPage="1"/>
  </sheetPr>
  <dimension ref="A1:O48"/>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197</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136</v>
      </c>
      <c r="B3" s="151"/>
      <c r="C3" s="152"/>
      <c r="D3" s="154"/>
      <c r="E3" s="214"/>
      <c r="F3" s="152"/>
      <c r="G3" s="154"/>
      <c r="H3" s="214"/>
      <c r="I3" s="152"/>
      <c r="J3" s="157"/>
    </row>
    <row r="4" spans="1:10" ht="12.75">
      <c r="A4" s="215" t="s">
        <v>130</v>
      </c>
      <c r="B4" s="146">
        <v>0.1</v>
      </c>
      <c r="C4" s="216">
        <v>0.1</v>
      </c>
      <c r="D4" s="255">
        <v>0.2</v>
      </c>
      <c r="E4" s="217">
        <v>1.1</v>
      </c>
      <c r="F4" s="216">
        <v>0.9</v>
      </c>
      <c r="G4" s="255">
        <v>1.3</v>
      </c>
      <c r="H4" s="217">
        <v>1.3</v>
      </c>
      <c r="I4" s="216">
        <v>1.1</v>
      </c>
      <c r="J4" s="218">
        <v>1.5</v>
      </c>
    </row>
    <row r="5" spans="1:15" ht="13.5" thickBot="1">
      <c r="A5" s="219" t="s">
        <v>131</v>
      </c>
      <c r="B5" s="289">
        <v>4000</v>
      </c>
      <c r="C5" s="292">
        <v>2000</v>
      </c>
      <c r="D5" s="293">
        <v>7000</v>
      </c>
      <c r="E5" s="303">
        <v>35000</v>
      </c>
      <c r="F5" s="292">
        <v>29000</v>
      </c>
      <c r="G5" s="293">
        <v>43000</v>
      </c>
      <c r="H5" s="303">
        <v>42000</v>
      </c>
      <c r="I5" s="292">
        <v>36000</v>
      </c>
      <c r="J5" s="294">
        <v>49000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0.1</v>
      </c>
      <c r="F8" s="216">
        <v>0.1</v>
      </c>
      <c r="G8" s="218">
        <v>0.2</v>
      </c>
      <c r="H8" s="226">
        <v>0.3</v>
      </c>
      <c r="I8" s="216">
        <v>0.2</v>
      </c>
      <c r="J8" s="218">
        <v>0.3</v>
      </c>
    </row>
    <row r="9" spans="1:10" ht="12.75">
      <c r="A9" s="270"/>
      <c r="B9" s="296">
        <v>0</v>
      </c>
      <c r="C9" s="227">
        <v>0</v>
      </c>
      <c r="D9" s="228">
        <v>0</v>
      </c>
      <c r="E9" s="296">
        <v>4000</v>
      </c>
      <c r="F9" s="290">
        <v>2000</v>
      </c>
      <c r="G9" s="291">
        <v>6000</v>
      </c>
      <c r="H9" s="296">
        <v>8000</v>
      </c>
      <c r="I9" s="297">
        <v>6000</v>
      </c>
      <c r="J9" s="291">
        <v>11000</v>
      </c>
    </row>
    <row r="10" spans="1:10" ht="12.75">
      <c r="A10" s="270" t="s">
        <v>120</v>
      </c>
      <c r="B10" s="226">
        <v>0</v>
      </c>
      <c r="C10" s="216">
        <v>0</v>
      </c>
      <c r="D10" s="218">
        <v>0</v>
      </c>
      <c r="E10" s="226">
        <v>0.3</v>
      </c>
      <c r="F10" s="216">
        <v>0.2</v>
      </c>
      <c r="G10" s="218">
        <v>0.4</v>
      </c>
      <c r="H10" s="226">
        <v>0.3</v>
      </c>
      <c r="I10" s="216">
        <v>0.2</v>
      </c>
      <c r="J10" s="218">
        <v>0.4</v>
      </c>
    </row>
    <row r="11" spans="1:10" ht="12.75">
      <c r="A11" s="270"/>
      <c r="B11" s="296">
        <v>0</v>
      </c>
      <c r="C11" s="290">
        <v>0</v>
      </c>
      <c r="D11" s="291">
        <v>0</v>
      </c>
      <c r="E11" s="296">
        <v>9000</v>
      </c>
      <c r="F11" s="290">
        <v>6000</v>
      </c>
      <c r="G11" s="291">
        <v>12000</v>
      </c>
      <c r="H11" s="296">
        <v>10000</v>
      </c>
      <c r="I11" s="297">
        <v>6000</v>
      </c>
      <c r="J11" s="291">
        <v>14000</v>
      </c>
    </row>
    <row r="12" spans="1:10" ht="12.75">
      <c r="A12" s="270" t="s">
        <v>121</v>
      </c>
      <c r="B12" s="226">
        <v>0</v>
      </c>
      <c r="C12" s="216">
        <v>0</v>
      </c>
      <c r="D12" s="218">
        <v>0</v>
      </c>
      <c r="E12" s="226">
        <v>0.3</v>
      </c>
      <c r="F12" s="216">
        <v>0.2</v>
      </c>
      <c r="G12" s="218">
        <v>0.4</v>
      </c>
      <c r="H12" s="226">
        <v>0.4</v>
      </c>
      <c r="I12" s="216">
        <v>0.3</v>
      </c>
      <c r="J12" s="218">
        <v>0.5</v>
      </c>
    </row>
    <row r="13" spans="1:10" ht="12.75">
      <c r="A13" s="270"/>
      <c r="B13" s="296">
        <v>0</v>
      </c>
      <c r="C13" s="290">
        <v>0</v>
      </c>
      <c r="D13" s="291">
        <v>1000</v>
      </c>
      <c r="E13" s="296">
        <v>10000</v>
      </c>
      <c r="F13" s="290">
        <v>7000</v>
      </c>
      <c r="G13" s="291">
        <v>14000</v>
      </c>
      <c r="H13" s="296">
        <v>14000</v>
      </c>
      <c r="I13" s="297">
        <v>10000</v>
      </c>
      <c r="J13" s="291">
        <v>17000</v>
      </c>
    </row>
    <row r="14" spans="1:10" ht="12.75">
      <c r="A14" s="270" t="s">
        <v>122</v>
      </c>
      <c r="B14" s="226">
        <v>0.1</v>
      </c>
      <c r="C14" s="216">
        <v>0.1</v>
      </c>
      <c r="D14" s="218">
        <v>0.2</v>
      </c>
      <c r="E14" s="226">
        <v>0.3</v>
      </c>
      <c r="F14" s="216">
        <v>0.2</v>
      </c>
      <c r="G14" s="218">
        <v>0.5</v>
      </c>
      <c r="H14" s="226">
        <v>0.3</v>
      </c>
      <c r="I14" s="216">
        <v>0.2</v>
      </c>
      <c r="J14" s="218">
        <v>0.3</v>
      </c>
    </row>
    <row r="15" spans="1:10" ht="12.75">
      <c r="A15" s="270"/>
      <c r="B15" s="296">
        <v>4000</v>
      </c>
      <c r="C15" s="290">
        <v>2000</v>
      </c>
      <c r="D15" s="291">
        <v>7000</v>
      </c>
      <c r="E15" s="296">
        <v>11000</v>
      </c>
      <c r="F15" s="290">
        <v>8000</v>
      </c>
      <c r="G15" s="291">
        <v>15000</v>
      </c>
      <c r="H15" s="296">
        <v>8000</v>
      </c>
      <c r="I15" s="297">
        <v>6000</v>
      </c>
      <c r="J15" s="291">
        <v>11000</v>
      </c>
    </row>
    <row r="16" spans="1:10" ht="12.75">
      <c r="A16" s="270" t="s">
        <v>123</v>
      </c>
      <c r="B16" s="226">
        <v>0</v>
      </c>
      <c r="C16" s="216">
        <v>0</v>
      </c>
      <c r="D16" s="218">
        <v>0</v>
      </c>
      <c r="E16" s="226">
        <v>0</v>
      </c>
      <c r="F16" s="216">
        <v>0</v>
      </c>
      <c r="G16" s="218">
        <v>0.1</v>
      </c>
      <c r="H16" s="226">
        <v>0.1</v>
      </c>
      <c r="I16" s="216">
        <v>0</v>
      </c>
      <c r="J16" s="218">
        <v>0.1</v>
      </c>
    </row>
    <row r="17" spans="1:10" ht="13.5" thickBot="1">
      <c r="A17" s="271"/>
      <c r="B17" s="298">
        <v>0</v>
      </c>
      <c r="C17" s="299">
        <v>0</v>
      </c>
      <c r="D17" s="300">
        <v>0</v>
      </c>
      <c r="E17" s="298">
        <v>1000</v>
      </c>
      <c r="F17" s="299">
        <v>0</v>
      </c>
      <c r="G17" s="300">
        <v>3000</v>
      </c>
      <c r="H17" s="298">
        <v>2000</v>
      </c>
      <c r="I17" s="299">
        <v>1000</v>
      </c>
      <c r="J17" s="300">
        <v>4000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row r="48" ht="12.75">
      <c r="A48"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2" r:id="rId2"/>
  <drawing r:id="rId1"/>
</worksheet>
</file>

<file path=xl/worksheets/sheet26.xml><?xml version="1.0" encoding="utf-8"?>
<worksheet xmlns="http://schemas.openxmlformats.org/spreadsheetml/2006/main" xmlns:r="http://schemas.openxmlformats.org/officeDocument/2006/relationships">
  <sheetPr codeName="Sheet12">
    <tabColor indexed="17"/>
    <pageSetUpPr fitToPage="1"/>
  </sheetPr>
  <dimension ref="A1:O47"/>
  <sheetViews>
    <sheetView workbookViewId="0" topLeftCell="A1">
      <selection activeCell="A1" sqref="A1"/>
    </sheetView>
  </sheetViews>
  <sheetFormatPr defaultColWidth="9.140625" defaultRowHeight="12.75"/>
  <cols>
    <col min="1" max="1" width="25.00390625" style="148" customWidth="1"/>
    <col min="2" max="16384" width="9.140625" style="148" customWidth="1"/>
  </cols>
  <sheetData>
    <row r="1" spans="1:13" s="5" customFormat="1" ht="30" customHeight="1" thickBot="1">
      <c r="A1" s="259" t="s">
        <v>198</v>
      </c>
      <c r="B1" s="260"/>
      <c r="C1" s="260"/>
      <c r="D1" s="260"/>
      <c r="E1" s="260"/>
      <c r="F1" s="260"/>
      <c r="G1" s="260"/>
      <c r="H1" s="260"/>
      <c r="I1" s="260"/>
      <c r="J1" s="260"/>
      <c r="K1" s="260"/>
      <c r="L1" s="260"/>
      <c r="M1" s="260"/>
    </row>
    <row r="2" spans="1:13" ht="14.25" thickBot="1" thickTop="1">
      <c r="A2" s="212"/>
      <c r="B2" s="696" t="s">
        <v>36</v>
      </c>
      <c r="C2" s="697"/>
      <c r="D2" s="698"/>
      <c r="E2" s="696" t="s">
        <v>37</v>
      </c>
      <c r="F2" s="697"/>
      <c r="G2" s="698"/>
      <c r="H2" s="696" t="s">
        <v>38</v>
      </c>
      <c r="I2" s="697"/>
      <c r="J2" s="699"/>
      <c r="M2" s="232" t="s">
        <v>157</v>
      </c>
    </row>
    <row r="3" spans="1:10" ht="15.75" thickTop="1">
      <c r="A3" s="213" t="s">
        <v>107</v>
      </c>
      <c r="B3" s="151"/>
      <c r="C3" s="152"/>
      <c r="D3" s="154"/>
      <c r="E3" s="214"/>
      <c r="F3" s="152"/>
      <c r="G3" s="154"/>
      <c r="H3" s="214"/>
      <c r="I3" s="152"/>
      <c r="J3" s="157"/>
    </row>
    <row r="4" spans="1:10" ht="12.75">
      <c r="A4" s="215" t="s">
        <v>130</v>
      </c>
      <c r="B4" s="146">
        <v>0</v>
      </c>
      <c r="C4" s="216">
        <v>0</v>
      </c>
      <c r="D4" s="255">
        <v>0.1</v>
      </c>
      <c r="E4" s="217">
        <v>3</v>
      </c>
      <c r="F4" s="216">
        <v>2.6</v>
      </c>
      <c r="G4" s="255">
        <v>3.5</v>
      </c>
      <c r="H4" s="217">
        <v>14.5</v>
      </c>
      <c r="I4" s="216">
        <v>13.5</v>
      </c>
      <c r="J4" s="218">
        <v>15.5</v>
      </c>
    </row>
    <row r="5" spans="1:15" ht="13.5" thickBot="1">
      <c r="A5" s="219" t="s">
        <v>131</v>
      </c>
      <c r="B5" s="289">
        <v>1000</v>
      </c>
      <c r="C5" s="292">
        <v>0</v>
      </c>
      <c r="D5" s="293">
        <v>2000</v>
      </c>
      <c r="E5" s="303">
        <v>84000</v>
      </c>
      <c r="F5" s="292">
        <v>72000</v>
      </c>
      <c r="G5" s="293">
        <v>100000</v>
      </c>
      <c r="H5" s="303">
        <v>410000</v>
      </c>
      <c r="I5" s="292">
        <v>381000</v>
      </c>
      <c r="J5" s="294">
        <v>438000</v>
      </c>
      <c r="L5" s="283"/>
      <c r="O5" s="286"/>
    </row>
    <row r="6" spans="1:10" ht="14.25" thickBot="1" thickTop="1">
      <c r="A6" s="220" t="s">
        <v>132</v>
      </c>
      <c r="B6" s="221"/>
      <c r="C6" s="222"/>
      <c r="D6" s="222"/>
      <c r="E6" s="221"/>
      <c r="F6" s="222"/>
      <c r="G6" s="222"/>
      <c r="H6" s="221"/>
      <c r="I6" s="222"/>
      <c r="J6" s="223"/>
    </row>
    <row r="7" spans="1:10" ht="13.5" thickTop="1">
      <c r="A7" s="224" t="s">
        <v>133</v>
      </c>
      <c r="B7" s="256"/>
      <c r="C7" s="257"/>
      <c r="D7" s="258"/>
      <c r="E7" s="225"/>
      <c r="F7" s="257"/>
      <c r="G7" s="258"/>
      <c r="H7" s="225"/>
      <c r="I7" s="257"/>
      <c r="J7" s="258"/>
    </row>
    <row r="8" spans="1:10" ht="12.75">
      <c r="A8" s="269" t="s">
        <v>119</v>
      </c>
      <c r="B8" s="226">
        <v>0</v>
      </c>
      <c r="C8" s="216">
        <v>0</v>
      </c>
      <c r="D8" s="218">
        <v>0</v>
      </c>
      <c r="E8" s="226">
        <v>1.1</v>
      </c>
      <c r="F8" s="216">
        <v>0.8</v>
      </c>
      <c r="G8" s="218">
        <v>1.3</v>
      </c>
      <c r="H8" s="226">
        <v>10</v>
      </c>
      <c r="I8" s="216">
        <v>9.1</v>
      </c>
      <c r="J8" s="218">
        <v>10.8</v>
      </c>
    </row>
    <row r="9" spans="1:10" ht="12.75">
      <c r="A9" s="270"/>
      <c r="B9" s="296">
        <v>0</v>
      </c>
      <c r="C9" s="290">
        <v>0</v>
      </c>
      <c r="D9" s="291">
        <v>0</v>
      </c>
      <c r="E9" s="296">
        <v>30000</v>
      </c>
      <c r="F9" s="290">
        <v>23000</v>
      </c>
      <c r="G9" s="291">
        <v>38000</v>
      </c>
      <c r="H9" s="296">
        <v>281000</v>
      </c>
      <c r="I9" s="290">
        <v>257000</v>
      </c>
      <c r="J9" s="291">
        <v>306000</v>
      </c>
    </row>
    <row r="10" spans="1:10" ht="12.75">
      <c r="A10" s="270" t="s">
        <v>120</v>
      </c>
      <c r="B10" s="226">
        <v>0</v>
      </c>
      <c r="C10" s="216">
        <v>0</v>
      </c>
      <c r="D10" s="218">
        <v>0</v>
      </c>
      <c r="E10" s="226">
        <v>0.9</v>
      </c>
      <c r="F10" s="216">
        <v>0.7</v>
      </c>
      <c r="G10" s="218">
        <v>1.2</v>
      </c>
      <c r="H10" s="226">
        <v>3.3</v>
      </c>
      <c r="I10" s="216">
        <v>2.8</v>
      </c>
      <c r="J10" s="218">
        <v>3.8</v>
      </c>
    </row>
    <row r="11" spans="1:10" ht="12.75">
      <c r="A11" s="270"/>
      <c r="B11" s="296">
        <v>0</v>
      </c>
      <c r="C11" s="290">
        <v>0</v>
      </c>
      <c r="D11" s="291">
        <v>0</v>
      </c>
      <c r="E11" s="296">
        <v>26000</v>
      </c>
      <c r="F11" s="290">
        <v>19000</v>
      </c>
      <c r="G11" s="291">
        <v>34000</v>
      </c>
      <c r="H11" s="296">
        <v>93000</v>
      </c>
      <c r="I11" s="290">
        <v>78000</v>
      </c>
      <c r="J11" s="291">
        <v>107000</v>
      </c>
    </row>
    <row r="12" spans="1:10" ht="12.75">
      <c r="A12" s="270" t="s">
        <v>121</v>
      </c>
      <c r="B12" s="226">
        <v>0</v>
      </c>
      <c r="C12" s="216">
        <v>0</v>
      </c>
      <c r="D12" s="218">
        <v>0</v>
      </c>
      <c r="E12" s="226">
        <v>0.4</v>
      </c>
      <c r="F12" s="216">
        <v>0.2</v>
      </c>
      <c r="G12" s="218">
        <v>0.6</v>
      </c>
      <c r="H12" s="226">
        <v>0.7</v>
      </c>
      <c r="I12" s="216">
        <v>0.5</v>
      </c>
      <c r="J12" s="218">
        <v>1</v>
      </c>
    </row>
    <row r="13" spans="1:10" ht="12.75">
      <c r="A13" s="270"/>
      <c r="B13" s="296">
        <v>0</v>
      </c>
      <c r="C13" s="290">
        <v>0</v>
      </c>
      <c r="D13" s="291">
        <v>0</v>
      </c>
      <c r="E13" s="296">
        <v>11000</v>
      </c>
      <c r="F13" s="290">
        <v>7000</v>
      </c>
      <c r="G13" s="291">
        <v>16000</v>
      </c>
      <c r="H13" s="296">
        <v>21000</v>
      </c>
      <c r="I13" s="290">
        <v>15000</v>
      </c>
      <c r="J13" s="291">
        <v>28000</v>
      </c>
    </row>
    <row r="14" spans="1:10" ht="12.75">
      <c r="A14" s="270" t="s">
        <v>122</v>
      </c>
      <c r="B14" s="226">
        <v>0</v>
      </c>
      <c r="C14" s="216">
        <v>0</v>
      </c>
      <c r="D14" s="218">
        <v>0.1</v>
      </c>
      <c r="E14" s="226">
        <v>0.6</v>
      </c>
      <c r="F14" s="216">
        <v>0.4</v>
      </c>
      <c r="G14" s="218">
        <v>0.8</v>
      </c>
      <c r="H14" s="226">
        <v>0.4</v>
      </c>
      <c r="I14" s="216">
        <v>0.2</v>
      </c>
      <c r="J14" s="218">
        <v>0.6</v>
      </c>
    </row>
    <row r="15" spans="1:10" ht="12.75">
      <c r="A15" s="270"/>
      <c r="B15" s="296">
        <v>1000</v>
      </c>
      <c r="C15" s="290">
        <v>0</v>
      </c>
      <c r="D15" s="291">
        <v>2000</v>
      </c>
      <c r="E15" s="296">
        <v>16000</v>
      </c>
      <c r="F15" s="290">
        <v>10000</v>
      </c>
      <c r="G15" s="291">
        <v>22000</v>
      </c>
      <c r="H15" s="296">
        <v>11000</v>
      </c>
      <c r="I15" s="290">
        <v>6000</v>
      </c>
      <c r="J15" s="291">
        <v>16000</v>
      </c>
    </row>
    <row r="16" spans="1:10" ht="12.75">
      <c r="A16" s="270" t="s">
        <v>123</v>
      </c>
      <c r="B16" s="226">
        <v>0</v>
      </c>
      <c r="C16" s="216">
        <v>0</v>
      </c>
      <c r="D16" s="218">
        <v>0</v>
      </c>
      <c r="E16" s="226">
        <v>0</v>
      </c>
      <c r="F16" s="216">
        <v>0</v>
      </c>
      <c r="G16" s="218">
        <v>0.1</v>
      </c>
      <c r="H16" s="226">
        <v>0.1</v>
      </c>
      <c r="I16" s="216">
        <v>0</v>
      </c>
      <c r="J16" s="218">
        <v>0.2</v>
      </c>
    </row>
    <row r="17" spans="1:10" ht="13.5" thickBot="1">
      <c r="A17" s="271"/>
      <c r="B17" s="298">
        <v>0</v>
      </c>
      <c r="C17" s="299">
        <v>0</v>
      </c>
      <c r="D17" s="300">
        <v>0</v>
      </c>
      <c r="E17" s="298">
        <v>1000</v>
      </c>
      <c r="F17" s="299">
        <v>0</v>
      </c>
      <c r="G17" s="300">
        <v>2000</v>
      </c>
      <c r="H17" s="298">
        <v>4000</v>
      </c>
      <c r="I17" s="299">
        <v>1000</v>
      </c>
      <c r="J17" s="300">
        <v>7000</v>
      </c>
    </row>
    <row r="18" ht="13.5" thickTop="1"/>
    <row r="39" ht="12.75">
      <c r="A39" s="191" t="s">
        <v>31</v>
      </c>
    </row>
    <row r="40" ht="12.75">
      <c r="A40" s="229" t="s">
        <v>108</v>
      </c>
    </row>
    <row r="41" ht="12.75">
      <c r="A41" s="229" t="s">
        <v>109</v>
      </c>
    </row>
    <row r="42" ht="12.75">
      <c r="A42" s="230" t="s">
        <v>110</v>
      </c>
    </row>
    <row r="43" ht="12.75">
      <c r="A43" s="230" t="s">
        <v>134</v>
      </c>
    </row>
    <row r="44" spans="1:7" ht="12.75">
      <c r="A44" s="229" t="s">
        <v>135</v>
      </c>
      <c r="B44" s="229"/>
      <c r="C44" s="229"/>
      <c r="D44" s="229"/>
      <c r="E44" s="229"/>
      <c r="F44" s="229"/>
      <c r="G44" s="229"/>
    </row>
    <row r="45" spans="1:7" ht="12.75">
      <c r="A45" s="229" t="s">
        <v>184</v>
      </c>
      <c r="B45" s="229"/>
      <c r="C45" s="229"/>
      <c r="D45" s="229"/>
      <c r="E45" s="229"/>
      <c r="F45" s="229"/>
      <c r="G45" s="229"/>
    </row>
    <row r="46" spans="1:7" ht="12.75">
      <c r="A46" s="229" t="s">
        <v>186</v>
      </c>
      <c r="B46" s="229"/>
      <c r="C46" s="229"/>
      <c r="D46" s="229"/>
      <c r="E46" s="229"/>
      <c r="F46" s="229"/>
      <c r="G46" s="229"/>
    </row>
    <row r="47" ht="12.75">
      <c r="A47" s="229"/>
    </row>
  </sheetData>
  <mergeCells count="3">
    <mergeCell ref="B2:D2"/>
    <mergeCell ref="E2:G2"/>
    <mergeCell ref="H2:J2"/>
  </mergeCells>
  <hyperlinks>
    <hyperlink ref="M2" location="Contents!A1" display="Return to Contents"/>
  </hyperlinks>
  <printOptions/>
  <pageMargins left="0.75" right="0.75" top="1" bottom="1" header="0.5" footer="0.5"/>
  <pageSetup fitToHeight="1" fitToWidth="1" horizontalDpi="600" verticalDpi="600" orientation="landscape" paperSize="9" scale="73" r:id="rId2"/>
  <drawing r:id="rId1"/>
</worksheet>
</file>

<file path=xl/worksheets/sheet27.xml><?xml version="1.0" encoding="utf-8"?>
<worksheet xmlns="http://schemas.openxmlformats.org/spreadsheetml/2006/main" xmlns:r="http://schemas.openxmlformats.org/officeDocument/2006/relationships">
  <sheetPr codeName="Sheet14">
    <tabColor indexed="61"/>
  </sheetPr>
  <dimension ref="A1:R51"/>
  <sheetViews>
    <sheetView workbookViewId="0" topLeftCell="A1">
      <selection activeCell="B16" sqref="B16"/>
    </sheetView>
  </sheetViews>
  <sheetFormatPr defaultColWidth="9.140625" defaultRowHeight="12.75"/>
  <cols>
    <col min="1" max="1" width="14.7109375" style="0" bestFit="1" customWidth="1"/>
    <col min="8" max="8" width="14.7109375" style="0" bestFit="1" customWidth="1"/>
    <col min="14" max="14" width="12.00390625" style="0" bestFit="1" customWidth="1"/>
  </cols>
  <sheetData>
    <row r="1" spans="1:12" ht="12.75">
      <c r="A1" s="204" t="s">
        <v>117</v>
      </c>
      <c r="B1" s="204"/>
      <c r="C1" s="204"/>
      <c r="D1" s="204"/>
      <c r="E1" s="204"/>
      <c r="H1" s="205" t="s">
        <v>56</v>
      </c>
      <c r="I1" s="205"/>
      <c r="J1" s="205"/>
      <c r="K1" s="205"/>
      <c r="L1" s="205"/>
    </row>
    <row r="3" spans="1:8" ht="12.75">
      <c r="A3" t="s">
        <v>118</v>
      </c>
      <c r="H3" t="s">
        <v>118</v>
      </c>
    </row>
    <row r="4" spans="2:12" ht="12.75">
      <c r="B4" t="s">
        <v>36</v>
      </c>
      <c r="C4" t="s">
        <v>37</v>
      </c>
      <c r="D4" t="s">
        <v>38</v>
      </c>
      <c r="E4" t="s">
        <v>39</v>
      </c>
      <c r="I4" t="s">
        <v>36</v>
      </c>
      <c r="J4" t="s">
        <v>37</v>
      </c>
      <c r="K4" t="s">
        <v>38</v>
      </c>
      <c r="L4" t="s">
        <v>39</v>
      </c>
    </row>
    <row r="5" spans="1:18" ht="12.75">
      <c r="A5" s="206" t="s">
        <v>119</v>
      </c>
      <c r="B5" s="207" t="e">
        <f>IF(ROUND(#REF!,1)=0,0,#REF!)</f>
        <v>#REF!</v>
      </c>
      <c r="C5" s="207" t="e">
        <f>IF(ROUND(#REF!,1)=0,0,#REF!)</f>
        <v>#REF!</v>
      </c>
      <c r="D5" s="207" t="e">
        <f>IF(ROUND(#REF!,1)=0,0,#REF!)</f>
        <v>#REF!</v>
      </c>
      <c r="E5" s="207" t="e">
        <f>IF(ROUND(#REF!,1)=0,0,#REF!)</f>
        <v>#REF!</v>
      </c>
      <c r="H5" s="206" t="s">
        <v>119</v>
      </c>
      <c r="I5" s="207" t="e">
        <f>IF(ROUND(#REF!,1)=0,0,#REF!)</f>
        <v>#REF!</v>
      </c>
      <c r="J5" s="207" t="e">
        <f>IF(ROUND(#REF!,1)=0,0,#REF!)</f>
        <v>#REF!</v>
      </c>
      <c r="K5" s="207" t="e">
        <f>IF(ROUND(#REF!,1)=0,0,#REF!)</f>
        <v>#REF!</v>
      </c>
      <c r="L5" s="207" t="e">
        <f>IF(ROUND(#REF!,1)=0,0,#REF!)</f>
        <v>#REF!</v>
      </c>
      <c r="O5" s="207"/>
      <c r="P5" s="207"/>
      <c r="Q5" s="207"/>
      <c r="R5" s="207"/>
    </row>
    <row r="6" spans="1:18" ht="12.75">
      <c r="A6" s="208" t="s">
        <v>120</v>
      </c>
      <c r="B6" s="207" t="e">
        <f>IF(ROUND(#REF!,1)=0,0,#REF!)</f>
        <v>#REF!</v>
      </c>
      <c r="C6" s="207" t="e">
        <f>IF(ROUND(#REF!,1)=0,0,#REF!)</f>
        <v>#REF!</v>
      </c>
      <c r="D6" s="207" t="e">
        <f>IF(ROUND(#REF!,1)=0,0,#REF!)</f>
        <v>#REF!</v>
      </c>
      <c r="E6" s="207" t="e">
        <f>IF(ROUND(#REF!,1)=0,0,#REF!)</f>
        <v>#REF!</v>
      </c>
      <c r="H6" s="208" t="s">
        <v>120</v>
      </c>
      <c r="I6" s="207" t="e">
        <f>IF(ROUND(#REF!,1)=0,0,#REF!)</f>
        <v>#REF!</v>
      </c>
      <c r="J6" s="207" t="e">
        <f>IF(ROUND(#REF!,1)=0,0,#REF!)</f>
        <v>#REF!</v>
      </c>
      <c r="K6" s="207" t="e">
        <f>IF(ROUND(#REF!,1)=0,0,#REF!)</f>
        <v>#REF!</v>
      </c>
      <c r="L6" s="207" t="e">
        <f>IF(ROUND(#REF!,1)=0,0,#REF!)</f>
        <v>#REF!</v>
      </c>
      <c r="O6" s="207"/>
      <c r="P6" s="207"/>
      <c r="Q6" s="207"/>
      <c r="R6" s="207"/>
    </row>
    <row r="7" spans="1:18" ht="12.75">
      <c r="A7" s="208" t="s">
        <v>121</v>
      </c>
      <c r="B7" s="207" t="e">
        <f>IF(ROUND(#REF!,1)=0,0,#REF!)</f>
        <v>#REF!</v>
      </c>
      <c r="C7" s="207" t="e">
        <f>IF(ROUND(#REF!,1)=0,0,#REF!)</f>
        <v>#REF!</v>
      </c>
      <c r="D7" s="207" t="e">
        <f>IF(ROUND(#REF!,1)=0,0,#REF!)</f>
        <v>#REF!</v>
      </c>
      <c r="E7" s="207" t="e">
        <f>IF(ROUND(#REF!,1)=0,0,#REF!)</f>
        <v>#REF!</v>
      </c>
      <c r="H7" s="208" t="s">
        <v>121</v>
      </c>
      <c r="I7" s="207" t="e">
        <f>IF(ROUND(#REF!,1)=0,0,#REF!)</f>
        <v>#REF!</v>
      </c>
      <c r="J7" s="207" t="e">
        <f>IF(ROUND(#REF!,1)=0,0,#REF!)</f>
        <v>#REF!</v>
      </c>
      <c r="K7" s="207" t="e">
        <f>IF(ROUND(#REF!,1)=0,0,#REF!)</f>
        <v>#REF!</v>
      </c>
      <c r="L7" s="207" t="e">
        <f>IF(ROUND(#REF!,1)=0,0,#REF!)</f>
        <v>#REF!</v>
      </c>
      <c r="O7" s="207"/>
      <c r="P7" s="207"/>
      <c r="Q7" s="207"/>
      <c r="R7" s="207"/>
    </row>
    <row r="8" spans="1:18" ht="12.75">
      <c r="A8" s="208" t="s">
        <v>122</v>
      </c>
      <c r="B8" s="207" t="e">
        <f>IF(ROUND(#REF!,1)=0,0,#REF!)</f>
        <v>#REF!</v>
      </c>
      <c r="C8" s="207" t="e">
        <f>IF(ROUND(#REF!,1)=0,0,#REF!)</f>
        <v>#REF!</v>
      </c>
      <c r="D8" s="207" t="e">
        <f>IF(ROUND(#REF!,1)=0,0,#REF!)</f>
        <v>#REF!</v>
      </c>
      <c r="E8" s="207" t="e">
        <f>IF(ROUND(#REF!,1)=0,0,#REF!)</f>
        <v>#REF!</v>
      </c>
      <c r="H8" s="208" t="s">
        <v>122</v>
      </c>
      <c r="I8" s="209" t="e">
        <f>IF(ROUND(#REF!,0)=0,0,#REF!)</f>
        <v>#REF!</v>
      </c>
      <c r="J8" s="207" t="e">
        <f>IF(ROUND(#REF!,1)=0,0,#REF!)</f>
        <v>#REF!</v>
      </c>
      <c r="K8" s="207" t="e">
        <f>IF(ROUND(#REF!,1)=0,0,#REF!)</f>
        <v>#REF!</v>
      </c>
      <c r="L8" s="207" t="e">
        <f>IF(ROUND(#REF!,1)=0,0,#REF!)</f>
        <v>#REF!</v>
      </c>
      <c r="O8" s="207"/>
      <c r="P8" s="207"/>
      <c r="Q8" s="207"/>
      <c r="R8" s="207"/>
    </row>
    <row r="9" spans="1:18" ht="12.75">
      <c r="A9" s="208" t="s">
        <v>123</v>
      </c>
      <c r="B9" s="207" t="e">
        <f>IF(ROUND(#REF!,1)=0,0,#REF!)</f>
        <v>#REF!</v>
      </c>
      <c r="C9" s="207" t="e">
        <f>IF(ROUND(#REF!,1)=0,0,#REF!)</f>
        <v>#REF!</v>
      </c>
      <c r="D9" s="207" t="e">
        <f>IF(ROUND(#REF!,1)=0,0,#REF!)</f>
        <v>#REF!</v>
      </c>
      <c r="E9" s="207" t="e">
        <f>IF(ROUND(#REF!,1)=0,0,#REF!)</f>
        <v>#REF!</v>
      </c>
      <c r="H9" s="208" t="s">
        <v>123</v>
      </c>
      <c r="I9" s="207" t="e">
        <f>IF(ROUND(#REF!,1)=0,0,#REF!)</f>
        <v>#REF!</v>
      </c>
      <c r="J9" s="207" t="e">
        <f>IF(ROUND(#REF!,1)=0,0,#REF!)</f>
        <v>#REF!</v>
      </c>
      <c r="K9" s="207" t="e">
        <f>IF(ROUND(#REF!,1)=0,0,#REF!)</f>
        <v>#REF!</v>
      </c>
      <c r="L9" s="207" t="e">
        <f>IF(ROUND(#REF!,1)=0,0,#REF!)</f>
        <v>#REF!</v>
      </c>
      <c r="O9" s="207"/>
      <c r="P9" s="207"/>
      <c r="Q9" s="207"/>
      <c r="R9" s="207"/>
    </row>
    <row r="12" spans="1:8" ht="12.75">
      <c r="A12" s="210" t="s">
        <v>124</v>
      </c>
      <c r="H12" s="210" t="s">
        <v>124</v>
      </c>
    </row>
    <row r="13" spans="1:12" ht="12.75">
      <c r="A13" s="210"/>
      <c r="B13" t="s">
        <v>36</v>
      </c>
      <c r="C13" t="s">
        <v>37</v>
      </c>
      <c r="D13" t="s">
        <v>38</v>
      </c>
      <c r="E13" t="s">
        <v>39</v>
      </c>
      <c r="I13" t="s">
        <v>36</v>
      </c>
      <c r="J13" t="s">
        <v>37</v>
      </c>
      <c r="K13" t="s">
        <v>38</v>
      </c>
      <c r="L13" t="s">
        <v>39</v>
      </c>
    </row>
    <row r="14" spans="1:12" ht="12.75">
      <c r="A14" s="206" t="s">
        <v>119</v>
      </c>
      <c r="B14" s="207" t="e">
        <f>IF(ROUND(#REF!,1)=0,0,#REF!)</f>
        <v>#REF!</v>
      </c>
      <c r="C14" s="207" t="e">
        <f>IF(ROUND(#REF!,1)=0,0,#REF!)</f>
        <v>#REF!</v>
      </c>
      <c r="D14" s="207" t="e">
        <f>IF(ROUND(#REF!,1)=0,0,#REF!)</f>
        <v>#REF!</v>
      </c>
      <c r="E14" s="207" t="e">
        <f>IF(ROUND(#REF!,1)=0,0,#REF!)</f>
        <v>#REF!</v>
      </c>
      <c r="H14" s="206" t="s">
        <v>119</v>
      </c>
      <c r="I14" s="207" t="e">
        <f>IF(ROUND(#REF!,1)=0,0,#REF!)</f>
        <v>#REF!</v>
      </c>
      <c r="J14" s="207" t="e">
        <f>IF(ROUND(#REF!,1)=0,0,#REF!)</f>
        <v>#REF!</v>
      </c>
      <c r="K14" s="207" t="e">
        <f>IF(ROUND(#REF!,1)=0,0,#REF!)</f>
        <v>#REF!</v>
      </c>
      <c r="L14" s="207" t="e">
        <f>IF(ROUND(#REF!,1)=0,0,#REF!)</f>
        <v>#REF!</v>
      </c>
    </row>
    <row r="15" spans="1:12" ht="12.75">
      <c r="A15" s="208" t="s">
        <v>120</v>
      </c>
      <c r="B15" s="207" t="e">
        <f>IF(ROUND(#REF!,1)=0,0,#REF!)</f>
        <v>#REF!</v>
      </c>
      <c r="C15" s="207" t="e">
        <f>IF(ROUND(#REF!,1)=0,0,#REF!)</f>
        <v>#REF!</v>
      </c>
      <c r="D15" s="207" t="e">
        <f>IF(ROUND(#REF!,1)=0,0,#REF!)</f>
        <v>#REF!</v>
      </c>
      <c r="E15" s="207" t="e">
        <f>IF(ROUND(#REF!,1)=0,0,#REF!)</f>
        <v>#REF!</v>
      </c>
      <c r="H15" s="208" t="s">
        <v>120</v>
      </c>
      <c r="I15" s="207" t="e">
        <f>IF(ROUND(#REF!,1)=0,0,#REF!)</f>
        <v>#REF!</v>
      </c>
      <c r="J15" s="207" t="e">
        <f>IF(ROUND(#REF!,1)=0,0,#REF!)</f>
        <v>#REF!</v>
      </c>
      <c r="K15" s="207" t="e">
        <f>IF(ROUND(#REF!,1)=0,0,#REF!)</f>
        <v>#REF!</v>
      </c>
      <c r="L15" s="207" t="e">
        <f>IF(ROUND(#REF!,1)=0,0,#REF!)</f>
        <v>#REF!</v>
      </c>
    </row>
    <row r="16" spans="1:12" ht="12.75">
      <c r="A16" s="208" t="s">
        <v>121</v>
      </c>
      <c r="B16" s="207" t="e">
        <f>IF(ROUND(#REF!,1)=0,0,#REF!)</f>
        <v>#REF!</v>
      </c>
      <c r="C16" s="207" t="e">
        <f>IF(ROUND(#REF!,1)=0,0,#REF!)</f>
        <v>#REF!</v>
      </c>
      <c r="D16" s="207" t="e">
        <f>IF(ROUND(#REF!,1)=0,0,#REF!)</f>
        <v>#REF!</v>
      </c>
      <c r="E16" s="207" t="e">
        <f>IF(ROUND(#REF!,1)=0,0,#REF!)</f>
        <v>#REF!</v>
      </c>
      <c r="H16" s="208" t="s">
        <v>121</v>
      </c>
      <c r="I16" s="207" t="e">
        <f>IF(ROUND(#REF!,1)=0,0,#REF!)</f>
        <v>#REF!</v>
      </c>
      <c r="J16" s="207" t="e">
        <f>IF(ROUND(#REF!,1)=0,0,#REF!)</f>
        <v>#REF!</v>
      </c>
      <c r="K16" s="207" t="e">
        <f>IF(ROUND(#REF!,1)=0,0,#REF!)</f>
        <v>#REF!</v>
      </c>
      <c r="L16" s="207" t="e">
        <f>IF(ROUND(#REF!,1)=0,0,#REF!)</f>
        <v>#REF!</v>
      </c>
    </row>
    <row r="17" spans="1:12" ht="12.75">
      <c r="A17" s="208" t="s">
        <v>122</v>
      </c>
      <c r="B17" s="207" t="e">
        <f>IF(ROUND(#REF!,1)=0,0,#REF!)</f>
        <v>#REF!</v>
      </c>
      <c r="C17" s="207" t="e">
        <f>IF(ROUND(#REF!,1)=0,0,#REF!)</f>
        <v>#REF!</v>
      </c>
      <c r="D17" s="207" t="e">
        <f>IF(ROUND(#REF!,1)=0,0,#REF!)</f>
        <v>#REF!</v>
      </c>
      <c r="E17" s="207" t="e">
        <f>IF(ROUND(#REF!,1)=0,0,#REF!)</f>
        <v>#REF!</v>
      </c>
      <c r="H17" s="208" t="s">
        <v>122</v>
      </c>
      <c r="I17" s="207" t="e">
        <f>IF(ROUND(#REF!,1)=0,0,#REF!)</f>
        <v>#REF!</v>
      </c>
      <c r="J17" s="207" t="e">
        <f>IF(ROUND(#REF!,1)=0,0,#REF!)</f>
        <v>#REF!</v>
      </c>
      <c r="K17" s="207" t="e">
        <f>IF(ROUND(#REF!,1)=0,0,#REF!)</f>
        <v>#REF!</v>
      </c>
      <c r="L17" s="207" t="e">
        <f>IF(ROUND(#REF!,1)=0,0,#REF!)</f>
        <v>#REF!</v>
      </c>
    </row>
    <row r="18" spans="1:12" ht="12.75">
      <c r="A18" s="208" t="s">
        <v>123</v>
      </c>
      <c r="B18" s="207" t="e">
        <f>IF(ROUND(#REF!,1)=0,0,#REF!)</f>
        <v>#REF!</v>
      </c>
      <c r="C18" s="207" t="e">
        <f>IF(ROUND(#REF!,1)=0,0,#REF!)</f>
        <v>#REF!</v>
      </c>
      <c r="D18" s="207" t="e">
        <f>IF(ROUND(#REF!,1)=0,0,#REF!)</f>
        <v>#REF!</v>
      </c>
      <c r="E18" s="207" t="e">
        <f>IF(ROUND(#REF!,1)=0,0,#REF!)</f>
        <v>#REF!</v>
      </c>
      <c r="H18" s="208" t="s">
        <v>123</v>
      </c>
      <c r="I18" s="207" t="e">
        <f>IF(ROUND(#REF!,1)=0,0,#REF!)</f>
        <v>#REF!</v>
      </c>
      <c r="J18" s="207" t="e">
        <f>IF(ROUND(#REF!,1)=0,0,#REF!)</f>
        <v>#REF!</v>
      </c>
      <c r="K18" s="207" t="e">
        <f>IF(ROUND(#REF!,1)=0,0,#REF!)</f>
        <v>#REF!</v>
      </c>
      <c r="L18" s="207" t="e">
        <f>IF(ROUND(#REF!,1)=0,0,#REF!)</f>
        <v>#REF!</v>
      </c>
    </row>
    <row r="21" spans="1:8" ht="12.75">
      <c r="A21" s="210" t="s">
        <v>125</v>
      </c>
      <c r="H21" s="210" t="s">
        <v>125</v>
      </c>
    </row>
    <row r="22" spans="1:12" ht="12.75">
      <c r="A22" s="210"/>
      <c r="B22" t="s">
        <v>36</v>
      </c>
      <c r="C22" t="s">
        <v>37</v>
      </c>
      <c r="D22" t="s">
        <v>38</v>
      </c>
      <c r="E22" t="s">
        <v>39</v>
      </c>
      <c r="I22" t="s">
        <v>36</v>
      </c>
      <c r="J22" t="s">
        <v>37</v>
      </c>
      <c r="K22" t="s">
        <v>38</v>
      </c>
      <c r="L22" t="s">
        <v>39</v>
      </c>
    </row>
    <row r="23" spans="1:17" ht="12.75">
      <c r="A23" s="206" t="s">
        <v>119</v>
      </c>
      <c r="B23" s="207" t="e">
        <f>IF(ROUND(#REF!,1)=0,0,#REF!)</f>
        <v>#REF!</v>
      </c>
      <c r="C23" s="207" t="e">
        <f>IF(ROUND(#REF!,1)=0,0,#REF!)</f>
        <v>#REF!</v>
      </c>
      <c r="D23" s="207" t="e">
        <f>IF(ROUND(#REF!,1)=0,0,#REF!)</f>
        <v>#REF!</v>
      </c>
      <c r="E23" s="207" t="e">
        <f>IF(ROUND(#REF!,1)=0,0,#REF!)</f>
        <v>#REF!</v>
      </c>
      <c r="H23" s="206" t="s">
        <v>119</v>
      </c>
      <c r="I23" s="207" t="e">
        <f>IF(ROUND(#REF!,1)=0,0,#REF!)</f>
        <v>#REF!</v>
      </c>
      <c r="J23" s="207" t="e">
        <f>IF(ROUND(#REF!,1)=0,0,#REF!)</f>
        <v>#REF!</v>
      </c>
      <c r="K23" s="207" t="e">
        <f>IF(ROUND(#REF!,1)=0,0,#REF!)</f>
        <v>#REF!</v>
      </c>
      <c r="L23" s="207" t="e">
        <f>IF(ROUND(#REF!,1)=0,0,#REF!)</f>
        <v>#REF!</v>
      </c>
      <c r="N23" s="211"/>
      <c r="O23" s="207"/>
      <c r="P23" s="207"/>
      <c r="Q23" s="207"/>
    </row>
    <row r="24" spans="1:17" ht="12.75">
      <c r="A24" s="208" t="s">
        <v>120</v>
      </c>
      <c r="B24" s="207" t="e">
        <f>IF(ROUND(#REF!,1)=0,0,#REF!)</f>
        <v>#REF!</v>
      </c>
      <c r="C24" s="207" t="e">
        <f>IF(ROUND(#REF!,1)=0,0,#REF!)</f>
        <v>#REF!</v>
      </c>
      <c r="D24" s="207" t="e">
        <f>IF(ROUND(#REF!,1)=0,0,#REF!)</f>
        <v>#REF!</v>
      </c>
      <c r="E24" s="207" t="e">
        <f>IF(ROUND(#REF!,1)=0,0,#REF!)</f>
        <v>#REF!</v>
      </c>
      <c r="H24" s="208" t="s">
        <v>120</v>
      </c>
      <c r="I24" s="207" t="e">
        <f>IF(ROUND(#REF!,1)=0,0,#REF!)</f>
        <v>#REF!</v>
      </c>
      <c r="J24" s="207" t="e">
        <f>IF(ROUND(#REF!,1)=0,0,#REF!)</f>
        <v>#REF!</v>
      </c>
      <c r="K24" s="207" t="e">
        <f>IF(ROUND(#REF!,1)=0,0,#REF!)</f>
        <v>#REF!</v>
      </c>
      <c r="L24" s="207" t="e">
        <f>IF(ROUND(#REF!,1)=0,0,#REF!)</f>
        <v>#REF!</v>
      </c>
      <c r="N24" s="207"/>
      <c r="O24" s="207"/>
      <c r="P24" s="207"/>
      <c r="Q24" s="207"/>
    </row>
    <row r="25" spans="1:17" ht="12.75">
      <c r="A25" s="208" t="s">
        <v>121</v>
      </c>
      <c r="B25" s="207" t="e">
        <f>IF(ROUND(#REF!,1)=0,0,#REF!)</f>
        <v>#REF!</v>
      </c>
      <c r="C25" s="207" t="e">
        <f>IF(ROUND(#REF!,1)=0,0,#REF!)</f>
        <v>#REF!</v>
      </c>
      <c r="D25" s="207" t="e">
        <f>IF(ROUND(#REF!,1)=0,0,#REF!)</f>
        <v>#REF!</v>
      </c>
      <c r="E25" s="207" t="e">
        <f>IF(ROUND(#REF!,1)=0,0,#REF!)</f>
        <v>#REF!</v>
      </c>
      <c r="H25" s="208" t="s">
        <v>121</v>
      </c>
      <c r="I25" s="207" t="e">
        <f>IF(ROUND(#REF!,1)=0,0,#REF!)</f>
        <v>#REF!</v>
      </c>
      <c r="J25" s="207" t="e">
        <f>IF(ROUND(#REF!,1)=0,0,#REF!)</f>
        <v>#REF!</v>
      </c>
      <c r="K25" s="207" t="e">
        <f>IF(ROUND(#REF!,1)=0,0,#REF!)</f>
        <v>#REF!</v>
      </c>
      <c r="L25" s="207" t="e">
        <f>IF(ROUND(#REF!,1)=0,0,#REF!)</f>
        <v>#REF!</v>
      </c>
      <c r="N25" s="207"/>
      <c r="O25" s="207"/>
      <c r="P25" s="207"/>
      <c r="Q25" s="207"/>
    </row>
    <row r="26" spans="1:17" ht="12.75">
      <c r="A26" s="208" t="s">
        <v>122</v>
      </c>
      <c r="B26" s="207" t="e">
        <f>IF(ROUND(#REF!,1)=0,0,#REF!)</f>
        <v>#REF!</v>
      </c>
      <c r="C26" s="207" t="e">
        <f>IF(ROUND(#REF!,1)=0,0,#REF!)</f>
        <v>#REF!</v>
      </c>
      <c r="D26" s="207" t="e">
        <f>IF(ROUND(#REF!,1)=0,0,#REF!)</f>
        <v>#REF!</v>
      </c>
      <c r="E26" s="207" t="e">
        <f>IF(ROUND(#REF!,1)=0,0,#REF!)</f>
        <v>#REF!</v>
      </c>
      <c r="H26" s="208" t="s">
        <v>122</v>
      </c>
      <c r="I26" s="209" t="e">
        <f>IF(ROUND(#REF!,0)=0,0,#REF!)</f>
        <v>#REF!</v>
      </c>
      <c r="J26" s="207" t="e">
        <f>IF(ROUND(#REF!,1)=0,0,#REF!)</f>
        <v>#REF!</v>
      </c>
      <c r="K26" s="207" t="e">
        <f>IF(ROUND(#REF!,1)=0,0,#REF!)</f>
        <v>#REF!</v>
      </c>
      <c r="L26" s="207" t="e">
        <f>IF(ROUND(#REF!,1)=0,0,#REF!)</f>
        <v>#REF!</v>
      </c>
      <c r="N26" s="207"/>
      <c r="O26" s="207"/>
      <c r="P26" s="207"/>
      <c r="Q26" s="207"/>
    </row>
    <row r="27" spans="1:17" ht="12.75">
      <c r="A27" s="208" t="s">
        <v>123</v>
      </c>
      <c r="B27" s="207" t="e">
        <f>IF(ROUND(#REF!,1)=0,0,#REF!)</f>
        <v>#REF!</v>
      </c>
      <c r="C27" s="207" t="e">
        <f>IF(ROUND(#REF!,1)=0,0,#REF!)</f>
        <v>#REF!</v>
      </c>
      <c r="D27" s="207" t="e">
        <f>IF(ROUND(#REF!,1)=0,0,#REF!)</f>
        <v>#REF!</v>
      </c>
      <c r="E27" s="207" t="e">
        <f>IF(ROUND(#REF!,1)=0,0,#REF!)</f>
        <v>#REF!</v>
      </c>
      <c r="H27" s="208" t="s">
        <v>123</v>
      </c>
      <c r="I27" s="207" t="e">
        <f>IF(ROUND(#REF!,1)=0,0,#REF!)</f>
        <v>#REF!</v>
      </c>
      <c r="J27" s="207" t="e">
        <f>IF(ROUND(#REF!,1)=0,0,#REF!)</f>
        <v>#REF!</v>
      </c>
      <c r="K27" s="207" t="e">
        <f>IF(ROUND(#REF!,1)=0,0,#REF!)</f>
        <v>#REF!</v>
      </c>
      <c r="L27" s="207" t="e">
        <f>IF(ROUND(#REF!,1)=0,0,#REF!)</f>
        <v>#REF!</v>
      </c>
      <c r="N27" s="207"/>
      <c r="O27" s="207"/>
      <c r="P27" s="207"/>
      <c r="Q27" s="207"/>
    </row>
    <row r="28" spans="1:12" ht="12.75">
      <c r="A28" s="210"/>
      <c r="B28" s="207"/>
      <c r="C28" s="207"/>
      <c r="D28" s="207"/>
      <c r="E28" s="207"/>
      <c r="I28" s="207"/>
      <c r="J28" s="207"/>
      <c r="K28" s="207"/>
      <c r="L28" s="207"/>
    </row>
    <row r="29" spans="1:8" ht="12.75">
      <c r="A29" s="210" t="s">
        <v>126</v>
      </c>
      <c r="H29" s="210" t="s">
        <v>126</v>
      </c>
    </row>
    <row r="30" spans="2:12" ht="12.75">
      <c r="B30" t="s">
        <v>36</v>
      </c>
      <c r="C30" t="s">
        <v>37</v>
      </c>
      <c r="D30" t="s">
        <v>38</v>
      </c>
      <c r="E30" t="s">
        <v>39</v>
      </c>
      <c r="I30" t="s">
        <v>36</v>
      </c>
      <c r="J30" t="s">
        <v>37</v>
      </c>
      <c r="K30" t="s">
        <v>38</v>
      </c>
      <c r="L30" t="s">
        <v>39</v>
      </c>
    </row>
    <row r="31" spans="1:12" ht="12.75">
      <c r="A31" s="206" t="s">
        <v>119</v>
      </c>
      <c r="B31" s="207" t="e">
        <f>IF(ROUND(#REF!,1)=0,0,#REF!)</f>
        <v>#REF!</v>
      </c>
      <c r="C31" s="207" t="e">
        <f>IF(ROUND(#REF!,1)=0,0,#REF!)</f>
        <v>#REF!</v>
      </c>
      <c r="D31" s="207" t="e">
        <f>IF(ROUND(#REF!,1)=0,0,#REF!)</f>
        <v>#REF!</v>
      </c>
      <c r="E31" s="207" t="e">
        <f>IF(ROUND(#REF!,1)=0,0,#REF!)</f>
        <v>#REF!</v>
      </c>
      <c r="H31" s="206" t="s">
        <v>119</v>
      </c>
      <c r="I31" s="207" t="e">
        <f>IF(ROUND(#REF!,1)=0,0,#REF!)</f>
        <v>#REF!</v>
      </c>
      <c r="J31" s="207" t="e">
        <f>IF(ROUND(#REF!,1)=0,0,#REF!)</f>
        <v>#REF!</v>
      </c>
      <c r="K31" s="207" t="e">
        <f>IF(ROUND(#REF!,1)=0,0,#REF!)</f>
        <v>#REF!</v>
      </c>
      <c r="L31" s="207" t="e">
        <f>IF(ROUND(#REF!,1)=0,0,#REF!)</f>
        <v>#REF!</v>
      </c>
    </row>
    <row r="32" spans="1:12" ht="12.75">
      <c r="A32" s="208" t="s">
        <v>120</v>
      </c>
      <c r="B32" s="207" t="e">
        <f>IF(ROUND(#REF!,1)=0,0,#REF!)</f>
        <v>#REF!</v>
      </c>
      <c r="C32" s="207" t="e">
        <f>IF(ROUND(#REF!,1)=0,0,#REF!)</f>
        <v>#REF!</v>
      </c>
      <c r="D32" s="207" t="e">
        <f>IF(ROUND(#REF!,1)=0,0,#REF!)</f>
        <v>#REF!</v>
      </c>
      <c r="E32" s="207" t="e">
        <f>IF(ROUND(#REF!,1)=0,0,#REF!)</f>
        <v>#REF!</v>
      </c>
      <c r="H32" s="208" t="s">
        <v>120</v>
      </c>
      <c r="I32" s="207" t="e">
        <f>IF(ROUND(#REF!,1)=0,0,#REF!)</f>
        <v>#REF!</v>
      </c>
      <c r="J32" s="207" t="e">
        <f>IF(ROUND(#REF!,1)=0,0,#REF!)</f>
        <v>#REF!</v>
      </c>
      <c r="K32" s="207" t="e">
        <f>IF(ROUND(#REF!,1)=0,0,#REF!)</f>
        <v>#REF!</v>
      </c>
      <c r="L32" s="207" t="e">
        <f>IF(ROUND(#REF!,1)=0,0,#REF!)</f>
        <v>#REF!</v>
      </c>
    </row>
    <row r="33" spans="1:12" ht="12.75">
      <c r="A33" s="208" t="s">
        <v>121</v>
      </c>
      <c r="B33" s="207" t="e">
        <f>IF(ROUND(#REF!,1)=0,0,#REF!)</f>
        <v>#REF!</v>
      </c>
      <c r="C33" s="207" t="e">
        <f>IF(ROUND(#REF!,1)=0,0,#REF!)</f>
        <v>#REF!</v>
      </c>
      <c r="D33" s="207" t="e">
        <f>IF(ROUND(#REF!,1)=0,0,#REF!)</f>
        <v>#REF!</v>
      </c>
      <c r="E33" s="207" t="e">
        <f>IF(ROUND(#REF!,1)=0,0,#REF!)</f>
        <v>#REF!</v>
      </c>
      <c r="H33" s="208" t="s">
        <v>121</v>
      </c>
      <c r="I33" s="207" t="e">
        <f>IF(ROUND(#REF!,1)=0,0,#REF!)</f>
        <v>#REF!</v>
      </c>
      <c r="J33" s="207" t="e">
        <f>IF(ROUND(#REF!,1)=0,0,#REF!)</f>
        <v>#REF!</v>
      </c>
      <c r="K33" s="207" t="e">
        <f>IF(ROUND(#REF!,1)=0,0,#REF!)</f>
        <v>#REF!</v>
      </c>
      <c r="L33" s="207" t="e">
        <f>IF(ROUND(#REF!,1)=0,0,#REF!)</f>
        <v>#REF!</v>
      </c>
    </row>
    <row r="34" spans="1:12" ht="12.75">
      <c r="A34" s="208" t="s">
        <v>122</v>
      </c>
      <c r="B34" s="207" t="e">
        <f>IF(ROUND(#REF!,1)=0,0,#REF!)</f>
        <v>#REF!</v>
      </c>
      <c r="C34" s="207" t="e">
        <f>IF(ROUND(#REF!,1)=0,0,#REF!)</f>
        <v>#REF!</v>
      </c>
      <c r="D34" s="207" t="e">
        <f>IF(ROUND(#REF!,1)=0,0,#REF!)</f>
        <v>#REF!</v>
      </c>
      <c r="E34" s="207" t="e">
        <f>IF(ROUND(#REF!,1)=0,0,#REF!)</f>
        <v>#REF!</v>
      </c>
      <c r="H34" s="208" t="s">
        <v>122</v>
      </c>
      <c r="I34" s="207" t="e">
        <f>IF(ROUND(#REF!,1)=0,0,#REF!)</f>
        <v>#REF!</v>
      </c>
      <c r="J34" s="207" t="e">
        <f>IF(ROUND(#REF!,1)=0,0,#REF!)</f>
        <v>#REF!</v>
      </c>
      <c r="K34" s="207" t="e">
        <f>IF(ROUND(#REF!,1)=0,0,#REF!)</f>
        <v>#REF!</v>
      </c>
      <c r="L34" s="207" t="e">
        <f>IF(ROUND(#REF!,1)=0,0,#REF!)</f>
        <v>#REF!</v>
      </c>
    </row>
    <row r="35" spans="1:12" ht="12.75">
      <c r="A35" s="208" t="s">
        <v>123</v>
      </c>
      <c r="B35" s="207" t="e">
        <f>IF(ROUND(#REF!,1)=0,0,#REF!)</f>
        <v>#REF!</v>
      </c>
      <c r="C35" s="207" t="e">
        <f>IF(ROUND(#REF!,1)=0,0,#REF!)</f>
        <v>#REF!</v>
      </c>
      <c r="D35" s="207" t="e">
        <f>IF(ROUND(#REF!,1)=0,0,#REF!)</f>
        <v>#REF!</v>
      </c>
      <c r="E35" s="207" t="e">
        <f>IF(ROUND(#REF!,1)=0,0,#REF!)</f>
        <v>#REF!</v>
      </c>
      <c r="H35" s="208" t="s">
        <v>123</v>
      </c>
      <c r="I35" s="207" t="e">
        <f>IF(ROUND(#REF!,1)=0,0,#REF!)</f>
        <v>#REF!</v>
      </c>
      <c r="J35" s="207" t="e">
        <f>IF(ROUND(#REF!,1)=0,0,#REF!)</f>
        <v>#REF!</v>
      </c>
      <c r="K35" s="207" t="e">
        <f>IF(ROUND(#REF!,1)=0,0,#REF!)</f>
        <v>#REF!</v>
      </c>
      <c r="L35" s="207" t="e">
        <f>IF(ROUND(#REF!,1)=0,0,#REF!)</f>
        <v>#REF!</v>
      </c>
    </row>
    <row r="37" spans="1:8" ht="12.75">
      <c r="A37" s="210" t="s">
        <v>127</v>
      </c>
      <c r="H37" s="210" t="s">
        <v>127</v>
      </c>
    </row>
    <row r="38" spans="2:12" ht="12.75">
      <c r="B38" t="s">
        <v>36</v>
      </c>
      <c r="C38" t="s">
        <v>37</v>
      </c>
      <c r="D38" t="s">
        <v>38</v>
      </c>
      <c r="E38" t="s">
        <v>39</v>
      </c>
      <c r="I38" t="s">
        <v>36</v>
      </c>
      <c r="J38" t="s">
        <v>37</v>
      </c>
      <c r="K38" t="s">
        <v>38</v>
      </c>
      <c r="L38" t="s">
        <v>39</v>
      </c>
    </row>
    <row r="39" spans="1:12" ht="12.75">
      <c r="A39" s="206" t="s">
        <v>119</v>
      </c>
      <c r="B39" s="207" t="e">
        <f>IF(ROUND(#REF!,1)=0,0,#REF!)</f>
        <v>#REF!</v>
      </c>
      <c r="C39" s="207" t="e">
        <f>IF(ROUND(#REF!,1)=0,0,#REF!)</f>
        <v>#REF!</v>
      </c>
      <c r="D39" s="207" t="e">
        <f>IF(ROUND(#REF!,1)=0,0,#REF!)</f>
        <v>#REF!</v>
      </c>
      <c r="E39" s="207" t="e">
        <f>IF(ROUND(#REF!,1)=0,0,#REF!)</f>
        <v>#REF!</v>
      </c>
      <c r="H39" s="206" t="s">
        <v>119</v>
      </c>
      <c r="I39" s="207" t="e">
        <f>IF(ROUND(#REF!,1)=0,0,#REF!)</f>
        <v>#REF!</v>
      </c>
      <c r="J39" s="207" t="e">
        <f>IF(ROUND(#REF!,1)=0,0,#REF!)</f>
        <v>#REF!</v>
      </c>
      <c r="K39" s="207" t="e">
        <f>IF(ROUND(#REF!,1)=0,0,#REF!)</f>
        <v>#REF!</v>
      </c>
      <c r="L39" s="207" t="e">
        <f>IF(ROUND(#REF!,1)=0,0,#REF!)</f>
        <v>#REF!</v>
      </c>
    </row>
    <row r="40" spans="1:12" ht="12.75">
      <c r="A40" s="208" t="s">
        <v>120</v>
      </c>
      <c r="B40" s="207" t="e">
        <f>IF(ROUND(#REF!,1)=0,0,#REF!)</f>
        <v>#REF!</v>
      </c>
      <c r="C40" s="207" t="e">
        <f>IF(ROUND(#REF!,1)=0,0,#REF!)</f>
        <v>#REF!</v>
      </c>
      <c r="D40" s="207" t="e">
        <f>IF(ROUND(#REF!,1)=0,0,#REF!)</f>
        <v>#REF!</v>
      </c>
      <c r="E40" s="207" t="e">
        <f>IF(ROUND(#REF!,1)=0,0,#REF!)</f>
        <v>#REF!</v>
      </c>
      <c r="H40" s="208" t="s">
        <v>120</v>
      </c>
      <c r="I40" s="207" t="e">
        <f>IF(ROUND(#REF!,1)=0,0,#REF!)</f>
        <v>#REF!</v>
      </c>
      <c r="J40" s="207" t="e">
        <f>IF(ROUND(#REF!,1)=0,0,#REF!)</f>
        <v>#REF!</v>
      </c>
      <c r="K40" s="207" t="e">
        <f>IF(ROUND(#REF!,1)=0,0,#REF!)</f>
        <v>#REF!</v>
      </c>
      <c r="L40" s="207" t="e">
        <f>IF(ROUND(#REF!,1)=0,0,#REF!)</f>
        <v>#REF!</v>
      </c>
    </row>
    <row r="41" spans="1:12" ht="12.75">
      <c r="A41" s="208" t="s">
        <v>121</v>
      </c>
      <c r="B41" s="207" t="e">
        <f>IF(ROUND(#REF!,1)=0,0,#REF!)</f>
        <v>#REF!</v>
      </c>
      <c r="C41" s="207" t="e">
        <f>IF(ROUND(#REF!,1)=0,0,#REF!)</f>
        <v>#REF!</v>
      </c>
      <c r="D41" s="207" t="e">
        <f>IF(ROUND(#REF!,1)=0,0,#REF!)</f>
        <v>#REF!</v>
      </c>
      <c r="E41" s="207" t="e">
        <f>IF(ROUND(#REF!,1)=0,0,#REF!)</f>
        <v>#REF!</v>
      </c>
      <c r="H41" s="208" t="s">
        <v>121</v>
      </c>
      <c r="I41" s="207" t="e">
        <f>IF(ROUND(#REF!,1)=0,0,#REF!)</f>
        <v>#REF!</v>
      </c>
      <c r="J41" s="207" t="e">
        <f>IF(ROUND(#REF!,1)=0,0,#REF!)</f>
        <v>#REF!</v>
      </c>
      <c r="K41" s="207" t="e">
        <f>IF(ROUND(#REF!,1)=0,0,#REF!)</f>
        <v>#REF!</v>
      </c>
      <c r="L41" s="207" t="e">
        <f>IF(ROUND(#REF!,1)=0,0,#REF!)</f>
        <v>#REF!</v>
      </c>
    </row>
    <row r="42" spans="1:12" ht="12.75">
      <c r="A42" s="208" t="s">
        <v>122</v>
      </c>
      <c r="B42" s="207" t="e">
        <f>IF(ROUND(#REF!,1)=0,0,#REF!)</f>
        <v>#REF!</v>
      </c>
      <c r="C42" s="207" t="e">
        <f>IF(ROUND(#REF!,1)=0,0,#REF!)</f>
        <v>#REF!</v>
      </c>
      <c r="D42" s="207" t="e">
        <f>IF(ROUND(#REF!,1)=0,0,#REF!)</f>
        <v>#REF!</v>
      </c>
      <c r="E42" s="207" t="e">
        <f>IF(ROUND(#REF!,1)=0,0,#REF!)</f>
        <v>#REF!</v>
      </c>
      <c r="H42" s="208" t="s">
        <v>122</v>
      </c>
      <c r="I42" s="207" t="e">
        <f>IF(ROUND(#REF!,1)=0,0,#REF!)</f>
        <v>#REF!</v>
      </c>
      <c r="J42" s="207" t="e">
        <f>IF(ROUND(#REF!,1)=0,0,#REF!)</f>
        <v>#REF!</v>
      </c>
      <c r="K42" s="207" t="e">
        <f>IF(ROUND(#REF!,1)=0,0,#REF!)</f>
        <v>#REF!</v>
      </c>
      <c r="L42" s="207" t="e">
        <f>IF(ROUND(#REF!,1)=0,0,#REF!)</f>
        <v>#REF!</v>
      </c>
    </row>
    <row r="43" spans="1:12" ht="12.75">
      <c r="A43" s="208" t="s">
        <v>123</v>
      </c>
      <c r="B43" s="207" t="e">
        <f>IF(ROUND(#REF!,1)=0,0,#REF!)</f>
        <v>#REF!</v>
      </c>
      <c r="C43" s="207" t="e">
        <f>IF(ROUND(#REF!,1)=0,0,#REF!)</f>
        <v>#REF!</v>
      </c>
      <c r="D43" s="207" t="e">
        <f>IF(ROUND(#REF!,1)=0,0,#REF!)</f>
        <v>#REF!</v>
      </c>
      <c r="E43" s="207" t="e">
        <f>IF(ROUND(#REF!,1)=0,0,#REF!)</f>
        <v>#REF!</v>
      </c>
      <c r="H43" s="208" t="s">
        <v>123</v>
      </c>
      <c r="I43" s="207" t="e">
        <f>IF(ROUND(#REF!,1)=0,0,#REF!)</f>
        <v>#REF!</v>
      </c>
      <c r="J43" s="207" t="e">
        <f>IF(ROUND(#REF!,1)=0,0,#REF!)</f>
        <v>#REF!</v>
      </c>
      <c r="K43" s="207" t="e">
        <f>IF(ROUND(#REF!,1)=0,0,#REF!)</f>
        <v>#REF!</v>
      </c>
      <c r="L43" s="207" t="e">
        <f>IF(ROUND(#REF!,1)=0,0,#REF!)</f>
        <v>#REF!</v>
      </c>
    </row>
    <row r="45" ht="12.75">
      <c r="A45" s="210" t="s">
        <v>128</v>
      </c>
    </row>
    <row r="46" spans="2:12" ht="12.75">
      <c r="B46" t="s">
        <v>36</v>
      </c>
      <c r="C46" t="s">
        <v>37</v>
      </c>
      <c r="D46" t="s">
        <v>38</v>
      </c>
      <c r="E46" t="s">
        <v>39</v>
      </c>
      <c r="I46" t="s">
        <v>36</v>
      </c>
      <c r="J46" t="s">
        <v>37</v>
      </c>
      <c r="K46" t="s">
        <v>38</v>
      </c>
      <c r="L46" t="s">
        <v>39</v>
      </c>
    </row>
    <row r="47" spans="1:12" ht="12.75">
      <c r="A47" s="206" t="s">
        <v>119</v>
      </c>
      <c r="B47" s="207" t="e">
        <f>IF(ROUND(#REF!,1)=0,0,#REF!)</f>
        <v>#REF!</v>
      </c>
      <c r="C47" s="207" t="e">
        <f>IF(ROUND(#REF!,1)=0,0,#REF!)</f>
        <v>#REF!</v>
      </c>
      <c r="D47" s="207" t="e">
        <f>IF(ROUND(#REF!,1)=0,0,#REF!)</f>
        <v>#REF!</v>
      </c>
      <c r="E47" s="207" t="e">
        <f>IF(ROUND(#REF!,1)=0,0,#REF!)</f>
        <v>#REF!</v>
      </c>
      <c r="H47" s="206" t="s">
        <v>119</v>
      </c>
      <c r="I47" s="207" t="e">
        <f>IF(ROUND(#REF!,1)=0,0,#REF!)</f>
        <v>#REF!</v>
      </c>
      <c r="J47" s="207" t="e">
        <f>IF(ROUND(#REF!,1)=0,0,#REF!)</f>
        <v>#REF!</v>
      </c>
      <c r="K47" s="207" t="e">
        <f>IF(ROUND(#REF!,1)=0,0,#REF!)</f>
        <v>#REF!</v>
      </c>
      <c r="L47" s="207" t="e">
        <f>IF(ROUND(#REF!,1)=0,0,#REF!)</f>
        <v>#REF!</v>
      </c>
    </row>
    <row r="48" spans="1:12" ht="12.75">
      <c r="A48" s="208" t="s">
        <v>120</v>
      </c>
      <c r="B48" s="207" t="e">
        <f>IF(ROUND(#REF!,1)=0,0,#REF!)</f>
        <v>#REF!</v>
      </c>
      <c r="C48" s="207" t="e">
        <f>IF(ROUND(#REF!,1)=0,0,#REF!)</f>
        <v>#REF!</v>
      </c>
      <c r="D48" s="207" t="e">
        <f>IF(ROUND(#REF!,1)=0,0,#REF!)</f>
        <v>#REF!</v>
      </c>
      <c r="E48" s="207" t="e">
        <f>IF(ROUND(#REF!,1)=0,0,#REF!)</f>
        <v>#REF!</v>
      </c>
      <c r="H48" s="208" t="s">
        <v>120</v>
      </c>
      <c r="I48" s="207" t="e">
        <f>IF(ROUND(#REF!,1)=0,0,#REF!)</f>
        <v>#REF!</v>
      </c>
      <c r="J48" s="207" t="e">
        <f>IF(ROUND(#REF!,1)=0,0,#REF!)</f>
        <v>#REF!</v>
      </c>
      <c r="K48" s="207" t="e">
        <f>IF(ROUND(#REF!,1)=0,0,#REF!)</f>
        <v>#REF!</v>
      </c>
      <c r="L48" s="207" t="e">
        <f>IF(ROUND(#REF!,1)=0,0,#REF!)</f>
        <v>#REF!</v>
      </c>
    </row>
    <row r="49" spans="1:12" ht="12.75">
      <c r="A49" s="208" t="s">
        <v>121</v>
      </c>
      <c r="B49" s="207" t="e">
        <f>IF(ROUND(#REF!,1)=0,0,#REF!)</f>
        <v>#REF!</v>
      </c>
      <c r="C49" s="207" t="e">
        <f>IF(ROUND(#REF!,1)=0,0,#REF!)</f>
        <v>#REF!</v>
      </c>
      <c r="D49" s="207" t="e">
        <f>IF(ROUND(#REF!,1)=0,0,#REF!)</f>
        <v>#REF!</v>
      </c>
      <c r="E49" s="207" t="e">
        <f>IF(ROUND(#REF!,1)=0,0,#REF!)</f>
        <v>#REF!</v>
      </c>
      <c r="H49" s="208" t="s">
        <v>121</v>
      </c>
      <c r="I49" s="207" t="e">
        <f>IF(ROUND(#REF!,1)=0,0,#REF!)</f>
        <v>#REF!</v>
      </c>
      <c r="J49" s="207" t="e">
        <f>IF(ROUND(#REF!,1)=0,0,#REF!)</f>
        <v>#REF!</v>
      </c>
      <c r="K49" s="207" t="e">
        <f>IF(ROUND(#REF!,1)=0,0,#REF!)</f>
        <v>#REF!</v>
      </c>
      <c r="L49" s="207" t="e">
        <f>IF(ROUND(#REF!,1)=0,0,#REF!)</f>
        <v>#REF!</v>
      </c>
    </row>
    <row r="50" spans="1:12" ht="12.75">
      <c r="A50" s="208" t="s">
        <v>122</v>
      </c>
      <c r="B50" s="207" t="e">
        <f>IF(ROUND(#REF!,1)=0,0,#REF!)</f>
        <v>#REF!</v>
      </c>
      <c r="C50" s="207" t="e">
        <f>IF(ROUND(#REF!,1)=0,0,#REF!)</f>
        <v>#REF!</v>
      </c>
      <c r="D50" s="207" t="e">
        <f>IF(ROUND(#REF!,1)=0,0,#REF!)</f>
        <v>#REF!</v>
      </c>
      <c r="E50" s="207" t="e">
        <f>IF(ROUND(#REF!,1)=0,0,#REF!)</f>
        <v>#REF!</v>
      </c>
      <c r="H50" s="208" t="s">
        <v>122</v>
      </c>
      <c r="I50" s="207" t="e">
        <f>IF(ROUND(#REF!,1)=0,0,#REF!)</f>
        <v>#REF!</v>
      </c>
      <c r="J50" s="207" t="e">
        <f>IF(ROUND(#REF!,1)=0,0,#REF!)</f>
        <v>#REF!</v>
      </c>
      <c r="K50" s="207" t="e">
        <f>IF(ROUND(#REF!,1)=0,0,#REF!)</f>
        <v>#REF!</v>
      </c>
      <c r="L50" s="207" t="e">
        <f>IF(ROUND(#REF!,1)=0,0,#REF!)</f>
        <v>#REF!</v>
      </c>
    </row>
    <row r="51" spans="1:12" ht="12.75">
      <c r="A51" s="208" t="s">
        <v>123</v>
      </c>
      <c r="B51" s="207" t="e">
        <f>IF(ROUND(#REF!,1)=0,0,#REF!)</f>
        <v>#REF!</v>
      </c>
      <c r="C51" s="207" t="e">
        <f>IF(ROUND(#REF!,1)=0,0,#REF!)</f>
        <v>#REF!</v>
      </c>
      <c r="D51" s="207" t="e">
        <f>IF(ROUND(#REF!,1)=0,0,#REF!)</f>
        <v>#REF!</v>
      </c>
      <c r="E51" s="207" t="e">
        <f>IF(ROUND(#REF!,1)=0,0,#REF!)</f>
        <v>#REF!</v>
      </c>
      <c r="H51" s="208" t="s">
        <v>123</v>
      </c>
      <c r="I51" s="207" t="e">
        <f>IF(ROUND(#REF!,1)=0,0,#REF!)</f>
        <v>#REF!</v>
      </c>
      <c r="J51" s="207" t="e">
        <f>IF(ROUND(#REF!,1)=0,0,#REF!)</f>
        <v>#REF!</v>
      </c>
      <c r="K51" s="207" t="e">
        <f>IF(ROUND(#REF!,1)=0,0,#REF!)</f>
        <v>#REF!</v>
      </c>
      <c r="L51" s="207" t="e">
        <f>IF(ROUND(#REF!,1)=0,0,#REF!)</f>
        <v>#REF!</v>
      </c>
    </row>
  </sheetData>
  <printOptions/>
  <pageMargins left="0.75" right="0.75" top="1" bottom="1" header="0.5" footer="0.5"/>
  <pageSetup orientation="portrait" paperSize="9"/>
  <legacyDrawing r:id="rId2"/>
</worksheet>
</file>

<file path=xl/worksheets/sheet28.xml><?xml version="1.0" encoding="utf-8"?>
<worksheet xmlns="http://schemas.openxmlformats.org/spreadsheetml/2006/main" xmlns:r="http://schemas.openxmlformats.org/officeDocument/2006/relationships">
  <sheetPr codeName="Sheet30">
    <pageSetUpPr fitToPage="1"/>
  </sheetPr>
  <dimension ref="A1:I93"/>
  <sheetViews>
    <sheetView workbookViewId="0" topLeftCell="A1">
      <selection activeCell="A1" sqref="A1"/>
    </sheetView>
  </sheetViews>
  <sheetFormatPr defaultColWidth="9.140625" defaultRowHeight="12.75"/>
  <cols>
    <col min="1" max="1" width="46.00390625" style="0" customWidth="1"/>
    <col min="4" max="4" width="10.57421875" style="0" customWidth="1"/>
  </cols>
  <sheetData>
    <row r="1" spans="1:2" ht="12.75">
      <c r="A1" s="6" t="s">
        <v>282</v>
      </c>
      <c r="B1" s="191"/>
    </row>
    <row r="2" ht="13.5" thickBot="1">
      <c r="A2" s="148"/>
    </row>
    <row r="3" spans="1:9" ht="12.75">
      <c r="A3" s="304"/>
      <c r="B3" s="305"/>
      <c r="C3" s="306"/>
      <c r="D3" s="307"/>
      <c r="E3" s="308"/>
      <c r="F3" s="308"/>
      <c r="G3" s="309"/>
      <c r="I3" s="232" t="s">
        <v>157</v>
      </c>
    </row>
    <row r="4" spans="1:7" ht="12.75">
      <c r="A4" s="310"/>
      <c r="B4" s="311"/>
      <c r="C4" s="312"/>
      <c r="D4" s="313" t="s">
        <v>213</v>
      </c>
      <c r="E4" s="314"/>
      <c r="F4" s="314"/>
      <c r="G4" s="315"/>
    </row>
    <row r="5" spans="1:7" ht="12.75">
      <c r="A5" s="362"/>
      <c r="B5" s="316"/>
      <c r="C5" s="317" t="s">
        <v>26</v>
      </c>
      <c r="D5" s="318"/>
      <c r="E5" s="316"/>
      <c r="F5" s="319" t="s">
        <v>27</v>
      </c>
      <c r="G5" s="320"/>
    </row>
    <row r="6" spans="1:9" ht="12.75">
      <c r="A6" s="363"/>
      <c r="B6" s="364"/>
      <c r="C6" s="321"/>
      <c r="D6" s="322"/>
      <c r="E6" s="364"/>
      <c r="F6" s="365"/>
      <c r="G6" s="366"/>
      <c r="I6" s="531"/>
    </row>
    <row r="7" spans="1:7" ht="12.75">
      <c r="A7" s="367" t="s">
        <v>115</v>
      </c>
      <c r="B7" s="360"/>
      <c r="C7" s="323"/>
      <c r="D7" s="324"/>
      <c r="E7" s="360"/>
      <c r="F7" s="360"/>
      <c r="G7" s="361"/>
    </row>
    <row r="8" spans="1:7" ht="12.75">
      <c r="A8" s="368"/>
      <c r="B8" s="325"/>
      <c r="C8" s="326"/>
      <c r="D8" s="327"/>
      <c r="E8" s="328"/>
      <c r="F8" s="329"/>
      <c r="G8" s="330"/>
    </row>
    <row r="9" spans="1:7" ht="12.75">
      <c r="A9" s="331" t="s">
        <v>214</v>
      </c>
      <c r="B9" s="332">
        <v>0</v>
      </c>
      <c r="C9" s="333">
        <v>0</v>
      </c>
      <c r="D9" s="334">
        <v>0.1</v>
      </c>
      <c r="E9" s="335">
        <v>3000000</v>
      </c>
      <c r="F9" s="336" t="s">
        <v>203</v>
      </c>
      <c r="G9" s="337">
        <v>6000000</v>
      </c>
    </row>
    <row r="10" spans="1:7" ht="12.75">
      <c r="A10" s="331" t="s">
        <v>215</v>
      </c>
      <c r="B10" s="332">
        <v>0.1</v>
      </c>
      <c r="C10" s="333">
        <v>0.1</v>
      </c>
      <c r="D10" s="334">
        <v>0.2</v>
      </c>
      <c r="E10" s="335">
        <v>9000000</v>
      </c>
      <c r="F10" s="336">
        <v>5000000</v>
      </c>
      <c r="G10" s="337">
        <v>14000000</v>
      </c>
    </row>
    <row r="11" spans="1:7" ht="12.75">
      <c r="A11" s="331" t="s">
        <v>216</v>
      </c>
      <c r="B11" s="332">
        <v>0</v>
      </c>
      <c r="C11" s="333">
        <v>0</v>
      </c>
      <c r="D11" s="334">
        <v>0</v>
      </c>
      <c r="E11" s="335">
        <v>1000000</v>
      </c>
      <c r="F11" s="336" t="s">
        <v>203</v>
      </c>
      <c r="G11" s="337">
        <v>2000000</v>
      </c>
    </row>
    <row r="12" spans="1:7" ht="12.75">
      <c r="A12" s="331" t="s">
        <v>276</v>
      </c>
      <c r="B12" s="332">
        <v>0</v>
      </c>
      <c r="C12" s="333">
        <v>0</v>
      </c>
      <c r="D12" s="334">
        <v>0.1</v>
      </c>
      <c r="E12" s="335">
        <v>2000000</v>
      </c>
      <c r="F12" s="336" t="s">
        <v>203</v>
      </c>
      <c r="G12" s="337">
        <v>5000000</v>
      </c>
    </row>
    <row r="13" spans="1:7" ht="12.75">
      <c r="A13" s="331" t="s">
        <v>218</v>
      </c>
      <c r="B13" s="332">
        <v>0</v>
      </c>
      <c r="C13" s="333">
        <v>0</v>
      </c>
      <c r="D13" s="334">
        <v>0</v>
      </c>
      <c r="E13" s="335">
        <v>0</v>
      </c>
      <c r="F13" s="336" t="s">
        <v>203</v>
      </c>
      <c r="G13" s="337" t="s">
        <v>204</v>
      </c>
    </row>
    <row r="14" spans="1:7" ht="12.75">
      <c r="A14" s="331" t="s">
        <v>233</v>
      </c>
      <c r="B14" s="332">
        <v>0</v>
      </c>
      <c r="C14" s="333">
        <v>0</v>
      </c>
      <c r="D14" s="334">
        <v>0.1</v>
      </c>
      <c r="E14" s="335">
        <v>3000000</v>
      </c>
      <c r="F14" s="336">
        <v>1000000</v>
      </c>
      <c r="G14" s="337">
        <v>5000000</v>
      </c>
    </row>
    <row r="15" spans="1:7" ht="12.75">
      <c r="A15" s="331" t="s">
        <v>220</v>
      </c>
      <c r="B15" s="332">
        <v>0.1</v>
      </c>
      <c r="C15" s="333">
        <v>0</v>
      </c>
      <c r="D15" s="334">
        <v>0.2</v>
      </c>
      <c r="E15" s="335">
        <v>7000000</v>
      </c>
      <c r="F15" s="336">
        <v>4000000</v>
      </c>
      <c r="G15" s="337">
        <v>13000000</v>
      </c>
    </row>
    <row r="16" spans="1:7" ht="12.75">
      <c r="A16" s="331" t="s">
        <v>221</v>
      </c>
      <c r="B16" s="332">
        <v>0</v>
      </c>
      <c r="C16" s="333">
        <v>0</v>
      </c>
      <c r="D16" s="334">
        <v>0</v>
      </c>
      <c r="E16" s="335">
        <v>1000000</v>
      </c>
      <c r="F16" s="336" t="s">
        <v>203</v>
      </c>
      <c r="G16" s="337">
        <v>1000000</v>
      </c>
    </row>
    <row r="17" spans="1:7" ht="12.75">
      <c r="A17" s="331" t="s">
        <v>222</v>
      </c>
      <c r="B17" s="332">
        <v>0.1</v>
      </c>
      <c r="C17" s="333">
        <v>0</v>
      </c>
      <c r="D17" s="334">
        <v>0.1</v>
      </c>
      <c r="E17" s="570">
        <v>5000000</v>
      </c>
      <c r="F17" s="336">
        <v>1000000</v>
      </c>
      <c r="G17" s="337">
        <v>8000000</v>
      </c>
    </row>
    <row r="18" spans="1:7" ht="12.75">
      <c r="A18" s="331" t="s">
        <v>223</v>
      </c>
      <c r="B18" s="332">
        <v>0</v>
      </c>
      <c r="C18" s="333">
        <v>0</v>
      </c>
      <c r="D18" s="334">
        <v>0</v>
      </c>
      <c r="E18" s="335">
        <v>2000000</v>
      </c>
      <c r="F18" s="336">
        <v>1000000</v>
      </c>
      <c r="G18" s="337">
        <v>3000000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0.2</v>
      </c>
      <c r="C22" s="333">
        <v>0.1</v>
      </c>
      <c r="D22" s="334">
        <v>0.2</v>
      </c>
      <c r="E22" s="335">
        <v>13000000</v>
      </c>
      <c r="F22" s="336">
        <v>8000000</v>
      </c>
      <c r="G22" s="337">
        <v>18000000</v>
      </c>
    </row>
    <row r="23" spans="1:7" ht="13.5" thickBot="1">
      <c r="A23" s="338" t="s">
        <v>227</v>
      </c>
      <c r="B23" s="332">
        <v>0.1</v>
      </c>
      <c r="C23" s="333">
        <v>0</v>
      </c>
      <c r="D23" s="334">
        <v>0.1</v>
      </c>
      <c r="E23" s="335">
        <v>6000000</v>
      </c>
      <c r="F23" s="336">
        <v>3000000</v>
      </c>
      <c r="G23" s="337">
        <v>10000000</v>
      </c>
    </row>
    <row r="24" spans="1:7" ht="13.5" thickBot="1">
      <c r="A24" s="369" t="s">
        <v>39</v>
      </c>
      <c r="B24" s="339">
        <v>0.6</v>
      </c>
      <c r="C24" s="340">
        <v>0.5</v>
      </c>
      <c r="D24" s="341">
        <v>0.8</v>
      </c>
      <c r="E24" s="342">
        <v>50000000</v>
      </c>
      <c r="F24" s="343">
        <v>40000000</v>
      </c>
      <c r="G24" s="344">
        <v>60000000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116</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0</v>
      </c>
      <c r="F31" s="336" t="s">
        <v>203</v>
      </c>
      <c r="G31" s="337" t="s">
        <v>204</v>
      </c>
    </row>
    <row r="32" spans="1:7" ht="12.75">
      <c r="A32" s="331" t="s">
        <v>215</v>
      </c>
      <c r="B32" s="352">
        <v>0.5</v>
      </c>
      <c r="C32" s="333">
        <v>0.3</v>
      </c>
      <c r="D32" s="334">
        <v>0.8</v>
      </c>
      <c r="E32" s="335">
        <v>24000000</v>
      </c>
      <c r="F32" s="336">
        <v>16000000</v>
      </c>
      <c r="G32" s="337">
        <v>34000000</v>
      </c>
    </row>
    <row r="33" spans="1:7" ht="12.75">
      <c r="A33" s="331" t="s">
        <v>216</v>
      </c>
      <c r="B33" s="352">
        <v>0.5</v>
      </c>
      <c r="C33" s="333">
        <v>0.3</v>
      </c>
      <c r="D33" s="334">
        <v>0.7</v>
      </c>
      <c r="E33" s="335">
        <v>23000000</v>
      </c>
      <c r="F33" s="336">
        <v>13000000</v>
      </c>
      <c r="G33" s="337">
        <v>34000000</v>
      </c>
    </row>
    <row r="34" spans="1:7" ht="12.75">
      <c r="A34" s="331" t="s">
        <v>276</v>
      </c>
      <c r="B34" s="352">
        <v>0</v>
      </c>
      <c r="C34" s="333">
        <v>0</v>
      </c>
      <c r="D34" s="334">
        <v>0.1</v>
      </c>
      <c r="E34" s="335">
        <v>1000000</v>
      </c>
      <c r="F34" s="336" t="s">
        <v>203</v>
      </c>
      <c r="G34" s="337">
        <v>3000000</v>
      </c>
    </row>
    <row r="35" spans="1:7" ht="12.75">
      <c r="A35" s="331" t="s">
        <v>218</v>
      </c>
      <c r="B35" s="352">
        <v>0</v>
      </c>
      <c r="C35" s="333">
        <v>0</v>
      </c>
      <c r="D35" s="334">
        <v>0</v>
      </c>
      <c r="E35" s="335">
        <v>0</v>
      </c>
      <c r="F35" s="336" t="s">
        <v>203</v>
      </c>
      <c r="G35" s="337" t="s">
        <v>204</v>
      </c>
    </row>
    <row r="36" spans="1:7" ht="12.75">
      <c r="A36" s="331" t="s">
        <v>233</v>
      </c>
      <c r="B36" s="352">
        <v>0.3</v>
      </c>
      <c r="C36" s="333">
        <v>0.1</v>
      </c>
      <c r="D36" s="334">
        <v>0.5</v>
      </c>
      <c r="E36" s="335">
        <v>12000000</v>
      </c>
      <c r="F36" s="336">
        <v>4000000</v>
      </c>
      <c r="G36" s="337">
        <v>21000000</v>
      </c>
    </row>
    <row r="37" spans="1:7" ht="12.75">
      <c r="A37" s="331" t="s">
        <v>220</v>
      </c>
      <c r="B37" s="332">
        <v>0</v>
      </c>
      <c r="C37" s="333">
        <v>0</v>
      </c>
      <c r="D37" s="334">
        <v>0.1</v>
      </c>
      <c r="E37" s="335">
        <v>1000000</v>
      </c>
      <c r="F37" s="336" t="s">
        <v>203</v>
      </c>
      <c r="G37" s="337">
        <v>2000000</v>
      </c>
    </row>
    <row r="38" spans="1:7" ht="12.75">
      <c r="A38" s="331" t="s">
        <v>221</v>
      </c>
      <c r="B38" s="332">
        <v>0</v>
      </c>
      <c r="C38" s="333">
        <v>0</v>
      </c>
      <c r="D38" s="334">
        <v>0</v>
      </c>
      <c r="E38" s="335">
        <v>1000000</v>
      </c>
      <c r="F38" s="336" t="s">
        <v>203</v>
      </c>
      <c r="G38" s="337">
        <v>1000000</v>
      </c>
    </row>
    <row r="39" spans="1:7" ht="12.75">
      <c r="A39" s="331" t="s">
        <v>222</v>
      </c>
      <c r="B39" s="332">
        <v>0</v>
      </c>
      <c r="C39" s="333">
        <v>0</v>
      </c>
      <c r="D39" s="334">
        <v>0.1</v>
      </c>
      <c r="E39" s="335">
        <v>2000000</v>
      </c>
      <c r="F39" s="336" t="s">
        <v>203</v>
      </c>
      <c r="G39" s="337">
        <v>3000000</v>
      </c>
    </row>
    <row r="40" spans="1:7" ht="12.75">
      <c r="A40" s="331" t="s">
        <v>223</v>
      </c>
      <c r="B40" s="352">
        <v>0</v>
      </c>
      <c r="C40" s="333">
        <v>0</v>
      </c>
      <c r="D40" s="334">
        <v>0</v>
      </c>
      <c r="E40" s="335">
        <v>1000000</v>
      </c>
      <c r="F40" s="336" t="s">
        <v>203</v>
      </c>
      <c r="G40" s="337">
        <v>2000000</v>
      </c>
    </row>
    <row r="41" spans="1:7" ht="12.75">
      <c r="A41" s="331" t="s">
        <v>61</v>
      </c>
      <c r="B41" s="352">
        <v>0</v>
      </c>
      <c r="C41" s="333">
        <v>0</v>
      </c>
      <c r="D41" s="334">
        <v>0</v>
      </c>
      <c r="E41" s="335">
        <v>0</v>
      </c>
      <c r="F41" s="336" t="s">
        <v>203</v>
      </c>
      <c r="G41" s="337" t="s">
        <v>204</v>
      </c>
    </row>
    <row r="42" spans="1:7" ht="12.75">
      <c r="A42" s="331" t="s">
        <v>224</v>
      </c>
      <c r="B42" s="352">
        <v>0.6</v>
      </c>
      <c r="C42" s="333">
        <v>0.5</v>
      </c>
      <c r="D42" s="334">
        <v>0.8</v>
      </c>
      <c r="E42" s="335">
        <v>29000000</v>
      </c>
      <c r="F42" s="336">
        <v>21000000</v>
      </c>
      <c r="G42" s="337">
        <v>38000000</v>
      </c>
    </row>
    <row r="43" spans="1:7" ht="12.75">
      <c r="A43" s="331" t="s">
        <v>225</v>
      </c>
      <c r="B43" s="352">
        <v>0.1</v>
      </c>
      <c r="C43" s="333">
        <v>0</v>
      </c>
      <c r="D43" s="334">
        <v>0.2</v>
      </c>
      <c r="E43" s="335">
        <v>3000000</v>
      </c>
      <c r="F43" s="336" t="s">
        <v>203</v>
      </c>
      <c r="G43" s="337">
        <v>7000000</v>
      </c>
    </row>
    <row r="44" spans="1:7" ht="12.75">
      <c r="A44" s="331" t="s">
        <v>226</v>
      </c>
      <c r="B44" s="352">
        <v>0.1</v>
      </c>
      <c r="C44" s="333">
        <v>0</v>
      </c>
      <c r="D44" s="334">
        <v>0.2</v>
      </c>
      <c r="E44" s="335">
        <v>3000000</v>
      </c>
      <c r="F44" s="336" t="s">
        <v>203</v>
      </c>
      <c r="G44" s="337">
        <v>7000000</v>
      </c>
    </row>
    <row r="45" spans="1:7" ht="12.75">
      <c r="A45" s="338" t="s">
        <v>227</v>
      </c>
      <c r="B45" s="352">
        <v>0</v>
      </c>
      <c r="C45" s="333">
        <v>0</v>
      </c>
      <c r="D45" s="334">
        <v>0.1</v>
      </c>
      <c r="E45" s="335">
        <v>2000000</v>
      </c>
      <c r="F45" s="336" t="s">
        <v>203</v>
      </c>
      <c r="G45" s="337">
        <v>5000000</v>
      </c>
    </row>
    <row r="46" spans="1:7" ht="13.5" thickBot="1">
      <c r="A46" s="370" t="s">
        <v>39</v>
      </c>
      <c r="B46" s="339">
        <v>2.3</v>
      </c>
      <c r="C46" s="340">
        <v>1.8</v>
      </c>
      <c r="D46" s="341">
        <v>2.7</v>
      </c>
      <c r="E46" s="342">
        <v>100000000</v>
      </c>
      <c r="F46" s="343">
        <v>80000000</v>
      </c>
      <c r="G46" s="344">
        <v>120000000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25.5">
      <c r="A51" s="359" t="s">
        <v>228</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0.1</v>
      </c>
      <c r="E53" s="335">
        <v>3000000</v>
      </c>
      <c r="F53" s="336" t="s">
        <v>203</v>
      </c>
      <c r="G53" s="337">
        <v>7000000</v>
      </c>
    </row>
    <row r="54" spans="1:7" ht="12.75">
      <c r="A54" s="331" t="s">
        <v>215</v>
      </c>
      <c r="B54" s="352">
        <v>0.3</v>
      </c>
      <c r="C54" s="333">
        <v>0.2</v>
      </c>
      <c r="D54" s="334">
        <v>0.3</v>
      </c>
      <c r="E54" s="335">
        <v>34000000</v>
      </c>
      <c r="F54" s="336">
        <v>23000000</v>
      </c>
      <c r="G54" s="337">
        <v>43000000</v>
      </c>
    </row>
    <row r="55" spans="1:7" ht="12.75">
      <c r="A55" s="331" t="s">
        <v>216</v>
      </c>
      <c r="B55" s="352">
        <v>0.2</v>
      </c>
      <c r="C55" s="333">
        <v>0.1</v>
      </c>
      <c r="D55" s="334">
        <v>0.3</v>
      </c>
      <c r="E55" s="335">
        <v>24000000</v>
      </c>
      <c r="F55" s="336">
        <v>13000000</v>
      </c>
      <c r="G55" s="337">
        <v>33000000</v>
      </c>
    </row>
    <row r="56" spans="1:7" ht="12.75">
      <c r="A56" s="331" t="s">
        <v>276</v>
      </c>
      <c r="B56" s="352">
        <v>0</v>
      </c>
      <c r="C56" s="333">
        <v>0</v>
      </c>
      <c r="D56" s="334">
        <v>0</v>
      </c>
      <c r="E56" s="335">
        <v>3000000</v>
      </c>
      <c r="F56" s="336">
        <v>1000000</v>
      </c>
      <c r="G56" s="337">
        <v>6000000</v>
      </c>
    </row>
    <row r="57" spans="1:7" ht="12.75">
      <c r="A57" s="331" t="s">
        <v>218</v>
      </c>
      <c r="B57" s="352">
        <v>0</v>
      </c>
      <c r="C57" s="333">
        <v>0</v>
      </c>
      <c r="D57" s="334">
        <v>0</v>
      </c>
      <c r="E57" s="335">
        <v>0</v>
      </c>
      <c r="F57" s="336" t="s">
        <v>203</v>
      </c>
      <c r="G57" s="337" t="s">
        <v>204</v>
      </c>
    </row>
    <row r="58" spans="1:7" ht="12.75">
      <c r="A58" s="331" t="s">
        <v>233</v>
      </c>
      <c r="B58" s="352">
        <v>0.1</v>
      </c>
      <c r="C58" s="333">
        <v>0.1</v>
      </c>
      <c r="D58" s="334">
        <v>0.2</v>
      </c>
      <c r="E58" s="335">
        <v>15000000</v>
      </c>
      <c r="F58" s="336">
        <v>7000000</v>
      </c>
      <c r="G58" s="337">
        <v>23000000</v>
      </c>
    </row>
    <row r="59" spans="1:7" ht="12.75">
      <c r="A59" s="331" t="s">
        <v>220</v>
      </c>
      <c r="B59" s="352">
        <v>0.1</v>
      </c>
      <c r="C59" s="333">
        <v>0</v>
      </c>
      <c r="D59" s="334">
        <v>0.1</v>
      </c>
      <c r="E59" s="335">
        <v>8000000</v>
      </c>
      <c r="F59" s="336">
        <v>5000000</v>
      </c>
      <c r="G59" s="337">
        <v>14000000</v>
      </c>
    </row>
    <row r="60" spans="1:7" ht="12.75">
      <c r="A60" s="331" t="s">
        <v>221</v>
      </c>
      <c r="B60" s="352">
        <v>0</v>
      </c>
      <c r="C60" s="333">
        <v>0</v>
      </c>
      <c r="D60" s="334">
        <v>0</v>
      </c>
      <c r="E60" s="335">
        <v>1000000</v>
      </c>
      <c r="F60" s="336">
        <v>1000000</v>
      </c>
      <c r="G60" s="337">
        <v>2000000</v>
      </c>
    </row>
    <row r="61" spans="1:7" ht="12.75">
      <c r="A61" s="331" t="s">
        <v>222</v>
      </c>
      <c r="B61" s="352">
        <v>0.1</v>
      </c>
      <c r="C61" s="333">
        <v>0</v>
      </c>
      <c r="D61" s="334">
        <v>0.1</v>
      </c>
      <c r="E61" s="335">
        <v>7000000</v>
      </c>
      <c r="F61" s="336">
        <v>3000000</v>
      </c>
      <c r="G61" s="337">
        <v>10000000</v>
      </c>
    </row>
    <row r="62" spans="1:7" ht="12.75">
      <c r="A62" s="331" t="s">
        <v>223</v>
      </c>
      <c r="B62" s="352">
        <v>0</v>
      </c>
      <c r="C62" s="333">
        <v>0</v>
      </c>
      <c r="D62" s="334">
        <v>0</v>
      </c>
      <c r="E62" s="335">
        <v>3000000</v>
      </c>
      <c r="F62" s="336">
        <v>2000000</v>
      </c>
      <c r="G62" s="337">
        <v>4000000</v>
      </c>
    </row>
    <row r="63" spans="1:7" ht="12.75">
      <c r="A63" s="331" t="s">
        <v>61</v>
      </c>
      <c r="B63" s="352">
        <v>0</v>
      </c>
      <c r="C63" s="333">
        <v>0</v>
      </c>
      <c r="D63" s="334">
        <v>0</v>
      </c>
      <c r="E63" s="335">
        <v>0</v>
      </c>
      <c r="F63" s="336" t="s">
        <v>203</v>
      </c>
      <c r="G63" s="337" t="s">
        <v>204</v>
      </c>
    </row>
    <row r="64" spans="1:7" ht="12.75">
      <c r="A64" s="331" t="s">
        <v>224</v>
      </c>
      <c r="B64" s="352">
        <v>0.2</v>
      </c>
      <c r="C64" s="333">
        <v>0.2</v>
      </c>
      <c r="D64" s="334">
        <v>0.3</v>
      </c>
      <c r="E64" s="335">
        <v>29000000</v>
      </c>
      <c r="F64" s="336">
        <v>20000000</v>
      </c>
      <c r="G64" s="337">
        <v>37000000</v>
      </c>
    </row>
    <row r="65" spans="1:7" ht="12.75">
      <c r="A65" s="331" t="s">
        <v>225</v>
      </c>
      <c r="B65" s="352">
        <v>0</v>
      </c>
      <c r="C65" s="333">
        <v>0</v>
      </c>
      <c r="D65" s="334">
        <v>0.1</v>
      </c>
      <c r="E65" s="335">
        <v>3000000</v>
      </c>
      <c r="F65" s="336" t="s">
        <v>203</v>
      </c>
      <c r="G65" s="337">
        <v>7000000</v>
      </c>
    </row>
    <row r="66" spans="1:7" ht="12.75">
      <c r="A66" s="331" t="s">
        <v>226</v>
      </c>
      <c r="B66" s="352">
        <v>0.1</v>
      </c>
      <c r="C66" s="333">
        <v>0.1</v>
      </c>
      <c r="D66" s="334">
        <v>0.2</v>
      </c>
      <c r="E66" s="335">
        <v>16000000</v>
      </c>
      <c r="F66" s="336">
        <v>10000000</v>
      </c>
      <c r="G66" s="337">
        <v>23000000</v>
      </c>
    </row>
    <row r="67" spans="1:7" ht="12.75">
      <c r="A67" s="338" t="s">
        <v>227</v>
      </c>
      <c r="B67" s="352">
        <v>0.1</v>
      </c>
      <c r="C67" s="333">
        <v>0</v>
      </c>
      <c r="D67" s="334">
        <v>0.1</v>
      </c>
      <c r="E67" s="335">
        <v>7000000</v>
      </c>
      <c r="F67" s="336">
        <v>4000000</v>
      </c>
      <c r="G67" s="337">
        <v>12000000</v>
      </c>
    </row>
    <row r="68" spans="1:7" ht="13.5" thickBot="1">
      <c r="A68" s="370" t="s">
        <v>39</v>
      </c>
      <c r="B68" s="339">
        <v>1.2</v>
      </c>
      <c r="C68" s="340">
        <v>1</v>
      </c>
      <c r="D68" s="341">
        <v>1.4</v>
      </c>
      <c r="E68" s="342">
        <v>150000000</v>
      </c>
      <c r="F68" s="343">
        <v>130000000</v>
      </c>
      <c r="G68" s="344">
        <v>170000000</v>
      </c>
    </row>
    <row r="69" spans="1:7" ht="12.75">
      <c r="A69" s="304"/>
      <c r="B69" s="358"/>
      <c r="C69" s="306"/>
      <c r="D69" s="307"/>
      <c r="E69" s="346"/>
      <c r="F69" s="308"/>
      <c r="G69" s="309"/>
    </row>
    <row r="70" spans="1:7" ht="12.75">
      <c r="A70" s="310"/>
      <c r="B70" s="311"/>
      <c r="C70" s="312"/>
      <c r="D70" s="313" t="s">
        <v>213</v>
      </c>
      <c r="E70" s="314"/>
      <c r="F70" s="314"/>
      <c r="G70" s="315"/>
    </row>
    <row r="71" spans="1:7" ht="12.75">
      <c r="A71" s="362"/>
      <c r="B71" s="316"/>
      <c r="C71" s="317" t="s">
        <v>26</v>
      </c>
      <c r="D71" s="318"/>
      <c r="E71" s="316"/>
      <c r="F71" s="319" t="s">
        <v>27</v>
      </c>
      <c r="G71" s="320"/>
    </row>
    <row r="72" spans="1:7" ht="12.75">
      <c r="A72" s="353"/>
      <c r="B72" s="354"/>
      <c r="C72" s="355"/>
      <c r="D72" s="356"/>
      <c r="E72" s="354"/>
      <c r="F72" s="354"/>
      <c r="G72" s="357"/>
    </row>
    <row r="73" spans="1:7" ht="12.75">
      <c r="A73" s="359" t="s">
        <v>107</v>
      </c>
      <c r="B73" s="360"/>
      <c r="C73" s="323"/>
      <c r="D73" s="324"/>
      <c r="E73" s="360"/>
      <c r="F73" s="360"/>
      <c r="G73" s="361"/>
    </row>
    <row r="74" spans="1:7" ht="12.75">
      <c r="A74" s="368"/>
      <c r="B74" s="325"/>
      <c r="C74" s="326"/>
      <c r="D74" s="327"/>
      <c r="E74" s="328"/>
      <c r="F74" s="329"/>
      <c r="G74" s="330"/>
    </row>
    <row r="75" spans="1:7" ht="12.75">
      <c r="A75" s="331" t="s">
        <v>214</v>
      </c>
      <c r="B75" s="352">
        <v>0.1</v>
      </c>
      <c r="C75" s="333">
        <v>0.1</v>
      </c>
      <c r="D75" s="334">
        <v>0.2</v>
      </c>
      <c r="E75" s="335">
        <v>12000000</v>
      </c>
      <c r="F75" s="336">
        <v>7000000</v>
      </c>
      <c r="G75" s="337">
        <v>17000000</v>
      </c>
    </row>
    <row r="76" spans="1:7" ht="12.75">
      <c r="A76" s="331" t="s">
        <v>215</v>
      </c>
      <c r="B76" s="352">
        <v>0</v>
      </c>
      <c r="C76" s="333">
        <v>0</v>
      </c>
      <c r="D76" s="334">
        <v>0</v>
      </c>
      <c r="E76" s="335">
        <v>0</v>
      </c>
      <c r="F76" s="336" t="s">
        <v>203</v>
      </c>
      <c r="G76" s="337">
        <v>1000000</v>
      </c>
    </row>
    <row r="77" spans="1:7" ht="12.75">
      <c r="A77" s="331" t="s">
        <v>216</v>
      </c>
      <c r="B77" s="352">
        <v>0.6</v>
      </c>
      <c r="C77" s="333">
        <v>0.5</v>
      </c>
      <c r="D77" s="334">
        <v>0.8</v>
      </c>
      <c r="E77" s="335">
        <v>52000000</v>
      </c>
      <c r="F77" s="336">
        <v>40000000</v>
      </c>
      <c r="G77" s="337">
        <v>66000000</v>
      </c>
    </row>
    <row r="78" spans="1:7" ht="12.75">
      <c r="A78" s="331" t="s">
        <v>276</v>
      </c>
      <c r="B78" s="352">
        <v>0</v>
      </c>
      <c r="C78" s="333">
        <v>0</v>
      </c>
      <c r="D78" s="334">
        <v>0</v>
      </c>
      <c r="E78" s="335">
        <v>1000000</v>
      </c>
      <c r="F78" s="336" t="s">
        <v>203</v>
      </c>
      <c r="G78" s="337">
        <v>3000000</v>
      </c>
    </row>
    <row r="79" spans="1:7" ht="12.75">
      <c r="A79" s="331" t="s">
        <v>218</v>
      </c>
      <c r="B79" s="352">
        <v>0</v>
      </c>
      <c r="C79" s="333">
        <v>0</v>
      </c>
      <c r="D79" s="334">
        <v>0</v>
      </c>
      <c r="E79" s="335">
        <v>0</v>
      </c>
      <c r="F79" s="336" t="s">
        <v>203</v>
      </c>
      <c r="G79" s="337" t="s">
        <v>204</v>
      </c>
    </row>
    <row r="80" spans="1:7" ht="12.75">
      <c r="A80" s="331" t="s">
        <v>233</v>
      </c>
      <c r="B80" s="332">
        <v>0.1</v>
      </c>
      <c r="C80" s="333">
        <v>0</v>
      </c>
      <c r="D80" s="334">
        <v>0.3</v>
      </c>
      <c r="E80" s="335">
        <v>12000000</v>
      </c>
      <c r="F80" s="336">
        <v>4000000</v>
      </c>
      <c r="G80" s="337">
        <v>23000000</v>
      </c>
    </row>
    <row r="81" spans="1:7" ht="12.75">
      <c r="A81" s="331" t="s">
        <v>220</v>
      </c>
      <c r="B81" s="332">
        <v>0</v>
      </c>
      <c r="C81" s="333">
        <v>0</v>
      </c>
      <c r="D81" s="334">
        <v>0.1</v>
      </c>
      <c r="E81" s="335">
        <v>3000000</v>
      </c>
      <c r="F81" s="336">
        <v>1000000</v>
      </c>
      <c r="G81" s="337">
        <v>7000000</v>
      </c>
    </row>
    <row r="82" spans="1:7" ht="12.75">
      <c r="A82" s="331" t="s">
        <v>221</v>
      </c>
      <c r="B82" s="332">
        <v>0.4</v>
      </c>
      <c r="C82" s="333">
        <v>0.3</v>
      </c>
      <c r="D82" s="334">
        <v>0.6</v>
      </c>
      <c r="E82" s="335">
        <v>31000000</v>
      </c>
      <c r="F82" s="336">
        <v>29000000</v>
      </c>
      <c r="G82" s="337">
        <v>49000000</v>
      </c>
    </row>
    <row r="83" spans="1:7" ht="12.75">
      <c r="A83" s="331" t="s">
        <v>222</v>
      </c>
      <c r="B83" s="332">
        <v>0.1</v>
      </c>
      <c r="C83" s="333">
        <v>0</v>
      </c>
      <c r="D83" s="334">
        <v>0</v>
      </c>
      <c r="E83" s="335">
        <v>8000000</v>
      </c>
      <c r="F83" s="336">
        <v>1000000</v>
      </c>
      <c r="G83" s="337">
        <v>4000000</v>
      </c>
    </row>
    <row r="84" spans="1:7" ht="12.75">
      <c r="A84" s="331" t="s">
        <v>223</v>
      </c>
      <c r="B84" s="352">
        <v>0.1</v>
      </c>
      <c r="C84" s="333">
        <v>0.1</v>
      </c>
      <c r="D84" s="334">
        <v>0.2</v>
      </c>
      <c r="E84" s="335">
        <v>9000000</v>
      </c>
      <c r="F84" s="336">
        <v>5000000</v>
      </c>
      <c r="G84" s="337">
        <v>14000000</v>
      </c>
    </row>
    <row r="85" spans="1:7" ht="12.75">
      <c r="A85" s="331" t="s">
        <v>61</v>
      </c>
      <c r="B85" s="352">
        <v>0</v>
      </c>
      <c r="C85" s="333">
        <v>0</v>
      </c>
      <c r="D85" s="334">
        <v>0</v>
      </c>
      <c r="E85" s="335">
        <v>0</v>
      </c>
      <c r="F85" s="336" t="s">
        <v>203</v>
      </c>
      <c r="G85" s="337" t="s">
        <v>204</v>
      </c>
    </row>
    <row r="86" spans="1:7" ht="12.75">
      <c r="A86" s="331" t="s">
        <v>224</v>
      </c>
      <c r="B86" s="352">
        <v>0</v>
      </c>
      <c r="C86" s="333">
        <v>0</v>
      </c>
      <c r="D86" s="334">
        <v>0</v>
      </c>
      <c r="E86" s="335">
        <v>0</v>
      </c>
      <c r="F86" s="336" t="s">
        <v>203</v>
      </c>
      <c r="G86" s="337" t="s">
        <v>204</v>
      </c>
    </row>
    <row r="87" spans="1:7" ht="12.75">
      <c r="A87" s="331" t="s">
        <v>225</v>
      </c>
      <c r="B87" s="352">
        <v>0</v>
      </c>
      <c r="C87" s="333">
        <v>0</v>
      </c>
      <c r="D87" s="334">
        <v>0</v>
      </c>
      <c r="E87" s="335">
        <v>0</v>
      </c>
      <c r="F87" s="336" t="s">
        <v>203</v>
      </c>
      <c r="G87" s="337" t="s">
        <v>204</v>
      </c>
    </row>
    <row r="88" spans="1:7" ht="12.75">
      <c r="A88" s="331" t="s">
        <v>226</v>
      </c>
      <c r="B88" s="352">
        <v>0.3</v>
      </c>
      <c r="C88" s="333">
        <v>0.2</v>
      </c>
      <c r="D88" s="334">
        <v>0.4</v>
      </c>
      <c r="E88" s="335">
        <v>24000000</v>
      </c>
      <c r="F88" s="336">
        <v>14000000</v>
      </c>
      <c r="G88" s="337">
        <v>35000000</v>
      </c>
    </row>
    <row r="89" spans="1:7" ht="12.75">
      <c r="A89" s="338" t="s">
        <v>227</v>
      </c>
      <c r="B89" s="352">
        <v>0.1</v>
      </c>
      <c r="C89" s="333">
        <v>0</v>
      </c>
      <c r="D89" s="334">
        <v>0.2</v>
      </c>
      <c r="E89" s="335">
        <v>8000000</v>
      </c>
      <c r="F89" s="336">
        <v>1000000</v>
      </c>
      <c r="G89" s="337">
        <v>19000000</v>
      </c>
    </row>
    <row r="90" spans="1:7" ht="13.5" thickBot="1">
      <c r="A90" s="371" t="s">
        <v>39</v>
      </c>
      <c r="B90" s="339">
        <v>1.9</v>
      </c>
      <c r="C90" s="340">
        <v>1.6</v>
      </c>
      <c r="D90" s="341">
        <v>2.3</v>
      </c>
      <c r="E90" s="342">
        <v>160000000</v>
      </c>
      <c r="F90" s="343">
        <v>140000000</v>
      </c>
      <c r="G90" s="344">
        <v>190000000</v>
      </c>
    </row>
    <row r="92" ht="12.75">
      <c r="A92" s="6" t="s">
        <v>31</v>
      </c>
    </row>
    <row r="93" ht="12.75">
      <c r="A93" t="s">
        <v>283</v>
      </c>
    </row>
  </sheetData>
  <hyperlinks>
    <hyperlink ref="I3" location="Contents!A1" display="Return to Contents"/>
  </hyperlinks>
  <printOptions/>
  <pageMargins left="0.75" right="0.75" top="1" bottom="1" header="0.5" footer="0.5"/>
  <pageSetup fitToHeight="2" fitToWidth="1" horizontalDpi="600" verticalDpi="600" orientation="portrait" paperSize="9" scale="59" r:id="rId1"/>
</worksheet>
</file>

<file path=xl/worksheets/sheet29.xml><?xml version="1.0" encoding="utf-8"?>
<worksheet xmlns="http://schemas.openxmlformats.org/spreadsheetml/2006/main" xmlns:r="http://schemas.openxmlformats.org/officeDocument/2006/relationships">
  <sheetPr codeName="Sheet31">
    <pageSetUpPr fitToPage="1"/>
  </sheetPr>
  <dimension ref="A1:I97"/>
  <sheetViews>
    <sheetView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ht="12.75">
      <c r="A1" s="6" t="s">
        <v>284</v>
      </c>
    </row>
    <row r="2" ht="13.5" thickBot="1"/>
    <row r="3" spans="1:9" ht="12.75">
      <c r="A3" s="372"/>
      <c r="B3" s="305"/>
      <c r="C3" s="306"/>
      <c r="D3" s="307"/>
      <c r="E3" s="308"/>
      <c r="F3" s="308"/>
      <c r="G3" s="309"/>
      <c r="I3" s="232" t="s">
        <v>157</v>
      </c>
    </row>
    <row r="4" spans="1:7" ht="12.75">
      <c r="A4" s="373"/>
      <c r="B4" s="311"/>
      <c r="C4" s="312"/>
      <c r="D4" s="313" t="s">
        <v>213</v>
      </c>
      <c r="E4" s="314"/>
      <c r="F4" s="314"/>
      <c r="G4" s="315"/>
    </row>
    <row r="5" spans="1:7" ht="12.75">
      <c r="A5" s="362"/>
      <c r="B5" s="316"/>
      <c r="C5" s="317" t="s">
        <v>26</v>
      </c>
      <c r="D5" s="318"/>
      <c r="E5" s="316"/>
      <c r="F5" s="319" t="s">
        <v>27</v>
      </c>
      <c r="G5" s="320"/>
    </row>
    <row r="6" spans="1:7" ht="12.75">
      <c r="A6" s="381"/>
      <c r="B6" s="364"/>
      <c r="C6" s="321"/>
      <c r="D6" s="322"/>
      <c r="E6" s="364"/>
      <c r="F6" s="365"/>
      <c r="G6" s="366"/>
    </row>
    <row r="7" spans="1:7" ht="12.75">
      <c r="A7" s="382" t="s">
        <v>115</v>
      </c>
      <c r="B7" s="383"/>
      <c r="C7" s="374"/>
      <c r="D7" s="375"/>
      <c r="E7" s="384"/>
      <c r="F7" s="384"/>
      <c r="G7" s="385"/>
    </row>
    <row r="8" spans="1:7" ht="12.75">
      <c r="A8" s="386"/>
      <c r="B8" s="376"/>
      <c r="C8" s="326"/>
      <c r="D8" s="327"/>
      <c r="E8" s="328"/>
      <c r="F8" s="329"/>
      <c r="G8" s="330"/>
    </row>
    <row r="9" spans="1:9" ht="12.75">
      <c r="A9" s="377" t="s">
        <v>214</v>
      </c>
      <c r="B9" s="332">
        <v>0.4</v>
      </c>
      <c r="C9" s="333">
        <v>0.2</v>
      </c>
      <c r="D9" s="334">
        <v>0.6</v>
      </c>
      <c r="E9" s="335">
        <v>29000000</v>
      </c>
      <c r="F9" s="336">
        <v>16000000</v>
      </c>
      <c r="G9" s="337">
        <v>45000000</v>
      </c>
      <c r="I9" s="531"/>
    </row>
    <row r="10" spans="1:7" ht="12.75">
      <c r="A10" s="377" t="s">
        <v>215</v>
      </c>
      <c r="B10" s="332">
        <v>0.3</v>
      </c>
      <c r="C10" s="333">
        <v>0.1</v>
      </c>
      <c r="D10" s="334">
        <v>0.5</v>
      </c>
      <c r="E10" s="335">
        <v>20000000</v>
      </c>
      <c r="F10" s="336">
        <v>5000000</v>
      </c>
      <c r="G10" s="337">
        <v>39000000</v>
      </c>
    </row>
    <row r="11" spans="1:7" ht="12.75">
      <c r="A11" s="377" t="s">
        <v>229</v>
      </c>
      <c r="B11" s="332">
        <v>0.2</v>
      </c>
      <c r="C11" s="333">
        <v>0.1</v>
      </c>
      <c r="D11" s="334">
        <v>0.4</v>
      </c>
      <c r="E11" s="335">
        <v>19000000</v>
      </c>
      <c r="F11" s="336">
        <v>9000000</v>
      </c>
      <c r="G11" s="337">
        <v>34000000</v>
      </c>
    </row>
    <row r="12" spans="1:7" ht="12.75">
      <c r="A12" s="377" t="s">
        <v>230</v>
      </c>
      <c r="B12" s="332">
        <v>0.3</v>
      </c>
      <c r="C12" s="333">
        <v>0.2</v>
      </c>
      <c r="D12" s="334">
        <v>0.5</v>
      </c>
      <c r="E12" s="335">
        <v>27000000</v>
      </c>
      <c r="F12" s="336">
        <v>17000000</v>
      </c>
      <c r="G12" s="337">
        <v>37000000</v>
      </c>
    </row>
    <row r="13" spans="1:7" ht="12.75">
      <c r="A13" s="377" t="s">
        <v>276</v>
      </c>
      <c r="B13" s="332">
        <v>0</v>
      </c>
      <c r="C13" s="333">
        <v>0</v>
      </c>
      <c r="D13" s="334">
        <v>0.1</v>
      </c>
      <c r="E13" s="335">
        <v>3000000</v>
      </c>
      <c r="F13" s="336">
        <v>1000000</v>
      </c>
      <c r="G13" s="337">
        <v>7000000</v>
      </c>
    </row>
    <row r="14" spans="1:7" ht="12.75">
      <c r="A14" s="377" t="s">
        <v>223</v>
      </c>
      <c r="B14" s="332">
        <v>0</v>
      </c>
      <c r="C14" s="333">
        <v>0</v>
      </c>
      <c r="D14" s="334">
        <v>0</v>
      </c>
      <c r="E14" s="335">
        <v>1000000</v>
      </c>
      <c r="F14" s="336" t="s">
        <v>203</v>
      </c>
      <c r="G14" s="337">
        <v>3000000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0.4</v>
      </c>
      <c r="C18" s="333">
        <v>0.2</v>
      </c>
      <c r="D18" s="334">
        <v>0.5</v>
      </c>
      <c r="E18" s="335">
        <v>28000000</v>
      </c>
      <c r="F18" s="336">
        <v>17000000</v>
      </c>
      <c r="G18" s="337">
        <v>42000000</v>
      </c>
    </row>
    <row r="19" spans="1:7" ht="12.75">
      <c r="A19" s="377" t="s">
        <v>221</v>
      </c>
      <c r="B19" s="332">
        <v>0</v>
      </c>
      <c r="C19" s="333">
        <v>0</v>
      </c>
      <c r="D19" s="334">
        <v>0.1</v>
      </c>
      <c r="E19" s="335">
        <v>2000000</v>
      </c>
      <c r="F19" s="336">
        <v>1000000</v>
      </c>
      <c r="G19" s="337">
        <v>8000000</v>
      </c>
    </row>
    <row r="20" spans="1:7" ht="12.75">
      <c r="A20" s="377" t="s">
        <v>60</v>
      </c>
      <c r="B20" s="352">
        <v>0</v>
      </c>
      <c r="C20" s="333">
        <v>0</v>
      </c>
      <c r="D20" s="334">
        <v>0</v>
      </c>
      <c r="E20" s="335">
        <v>0</v>
      </c>
      <c r="F20" s="336" t="s">
        <v>203</v>
      </c>
      <c r="G20" s="337" t="s">
        <v>204</v>
      </c>
    </row>
    <row r="21" spans="1:7" ht="12.75">
      <c r="A21" s="377" t="s">
        <v>222</v>
      </c>
      <c r="B21" s="332">
        <v>0.1</v>
      </c>
      <c r="C21" s="333">
        <v>0</v>
      </c>
      <c r="D21" s="334">
        <v>0.2</v>
      </c>
      <c r="E21" s="335">
        <v>10000000</v>
      </c>
      <c r="F21" s="336">
        <v>3000000</v>
      </c>
      <c r="G21" s="337">
        <v>15000000</v>
      </c>
    </row>
    <row r="22" spans="1:7" ht="12.75">
      <c r="A22" s="377" t="s">
        <v>225</v>
      </c>
      <c r="B22" s="332">
        <v>0.9</v>
      </c>
      <c r="C22" s="333">
        <v>0.7</v>
      </c>
      <c r="D22" s="334">
        <v>1.2</v>
      </c>
      <c r="E22" s="335">
        <v>72000000</v>
      </c>
      <c r="F22" s="336">
        <v>56000000</v>
      </c>
      <c r="G22" s="337">
        <v>92000000</v>
      </c>
    </row>
    <row r="23" spans="1:7" ht="12.75">
      <c r="A23" s="377" t="s">
        <v>226</v>
      </c>
      <c r="B23" s="332">
        <v>0</v>
      </c>
      <c r="C23" s="333">
        <v>0</v>
      </c>
      <c r="D23" s="334">
        <v>0</v>
      </c>
      <c r="E23" s="335">
        <v>1000000</v>
      </c>
      <c r="F23" s="336" t="s">
        <v>203</v>
      </c>
      <c r="G23" s="337">
        <v>3000000</v>
      </c>
    </row>
    <row r="24" spans="1:7" ht="12.75">
      <c r="A24" s="378" t="s">
        <v>227</v>
      </c>
      <c r="B24" s="332">
        <v>0.1</v>
      </c>
      <c r="C24" s="333">
        <v>0</v>
      </c>
      <c r="D24" s="334">
        <v>0.2</v>
      </c>
      <c r="E24" s="335">
        <v>8000000</v>
      </c>
      <c r="F24" s="336">
        <v>3000000</v>
      </c>
      <c r="G24" s="337">
        <v>14000000</v>
      </c>
    </row>
    <row r="25" spans="1:7" ht="13.5" thickBot="1">
      <c r="A25" s="387" t="s">
        <v>39</v>
      </c>
      <c r="B25" s="339">
        <v>2.8</v>
      </c>
      <c r="C25" s="340">
        <v>2.4</v>
      </c>
      <c r="D25" s="341">
        <v>3.3</v>
      </c>
      <c r="E25" s="342">
        <v>220000000</v>
      </c>
      <c r="F25" s="343">
        <v>190000000</v>
      </c>
      <c r="G25" s="344">
        <v>260000000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0.2</v>
      </c>
      <c r="C32" s="333">
        <v>0</v>
      </c>
      <c r="D32" s="334">
        <v>0.4</v>
      </c>
      <c r="E32" s="335">
        <v>9000000</v>
      </c>
      <c r="F32" s="336">
        <v>2000000</v>
      </c>
      <c r="G32" s="337">
        <v>18000000</v>
      </c>
    </row>
    <row r="33" spans="1:7" ht="12.75">
      <c r="A33" s="377" t="s">
        <v>215</v>
      </c>
      <c r="B33" s="352">
        <v>0</v>
      </c>
      <c r="C33" s="333">
        <v>0</v>
      </c>
      <c r="D33" s="334">
        <v>0.1</v>
      </c>
      <c r="E33" s="335">
        <v>1000000</v>
      </c>
      <c r="F33" s="336" t="s">
        <v>203</v>
      </c>
      <c r="G33" s="337">
        <v>4000000</v>
      </c>
    </row>
    <row r="34" spans="1:7" ht="12.75">
      <c r="A34" s="377" t="s">
        <v>229</v>
      </c>
      <c r="B34" s="352">
        <v>0</v>
      </c>
      <c r="C34" s="333">
        <v>0</v>
      </c>
      <c r="D34" s="334">
        <v>0</v>
      </c>
      <c r="E34" s="335">
        <v>0</v>
      </c>
      <c r="F34" s="336" t="s">
        <v>203</v>
      </c>
      <c r="G34" s="337" t="s">
        <v>204</v>
      </c>
    </row>
    <row r="35" spans="1:7" ht="12.75">
      <c r="A35" s="377" t="s">
        <v>230</v>
      </c>
      <c r="B35" s="352">
        <v>0.4</v>
      </c>
      <c r="C35" s="333">
        <v>0.1</v>
      </c>
      <c r="D35" s="334">
        <v>0.7</v>
      </c>
      <c r="E35" s="335">
        <v>17000000</v>
      </c>
      <c r="F35" s="336">
        <v>6000000</v>
      </c>
      <c r="G35" s="337">
        <v>31000000</v>
      </c>
    </row>
    <row r="36" spans="1:7" ht="12.75">
      <c r="A36" s="377" t="s">
        <v>276</v>
      </c>
      <c r="B36" s="352">
        <v>0</v>
      </c>
      <c r="C36" s="333">
        <v>0</v>
      </c>
      <c r="D36" s="334">
        <v>0</v>
      </c>
      <c r="E36" s="335">
        <v>0</v>
      </c>
      <c r="F36" s="336" t="s">
        <v>203</v>
      </c>
      <c r="G36" s="337" t="s">
        <v>204</v>
      </c>
    </row>
    <row r="37" spans="1:7" ht="12.75">
      <c r="A37" s="377" t="s">
        <v>223</v>
      </c>
      <c r="B37" s="352">
        <v>0.1</v>
      </c>
      <c r="C37" s="333">
        <v>0</v>
      </c>
      <c r="D37" s="334">
        <v>0.2</v>
      </c>
      <c r="E37" s="335">
        <v>3000000</v>
      </c>
      <c r="F37" s="336" t="s">
        <v>203</v>
      </c>
      <c r="G37" s="337">
        <v>8000000</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2.1</v>
      </c>
      <c r="C41" s="333">
        <v>1.5</v>
      </c>
      <c r="D41" s="334">
        <v>2.6</v>
      </c>
      <c r="E41" s="335">
        <v>94000000</v>
      </c>
      <c r="F41" s="336">
        <v>70000000</v>
      </c>
      <c r="G41" s="337">
        <v>118000000</v>
      </c>
    </row>
    <row r="42" spans="1:7" ht="12.75">
      <c r="A42" s="377" t="s">
        <v>221</v>
      </c>
      <c r="B42" s="352">
        <v>0</v>
      </c>
      <c r="C42" s="333">
        <v>0</v>
      </c>
      <c r="D42" s="334">
        <v>0</v>
      </c>
      <c r="E42" s="335">
        <v>1000000</v>
      </c>
      <c r="F42" s="336" t="s">
        <v>203</v>
      </c>
      <c r="G42" s="337">
        <v>2000000</v>
      </c>
    </row>
    <row r="43" spans="1:7" ht="12.75">
      <c r="A43" s="377" t="s">
        <v>222</v>
      </c>
      <c r="B43" s="352">
        <v>0.1</v>
      </c>
      <c r="C43" s="333">
        <v>0</v>
      </c>
      <c r="D43" s="334">
        <v>0.2</v>
      </c>
      <c r="E43" s="335">
        <v>4000000</v>
      </c>
      <c r="F43" s="336">
        <v>1000000</v>
      </c>
      <c r="G43" s="337">
        <v>9000000</v>
      </c>
    </row>
    <row r="44" spans="1:7" ht="12.75">
      <c r="A44" s="377" t="s">
        <v>60</v>
      </c>
      <c r="B44" s="352">
        <v>0</v>
      </c>
      <c r="C44" s="333">
        <v>0</v>
      </c>
      <c r="D44" s="334">
        <v>0</v>
      </c>
      <c r="E44" s="335">
        <v>0</v>
      </c>
      <c r="F44" s="336" t="s">
        <v>203</v>
      </c>
      <c r="G44" s="337" t="s">
        <v>204</v>
      </c>
    </row>
    <row r="45" spans="1:7" ht="12.75">
      <c r="A45" s="377" t="s">
        <v>225</v>
      </c>
      <c r="B45" s="352">
        <v>0.4</v>
      </c>
      <c r="C45" s="333">
        <v>0.2</v>
      </c>
      <c r="D45" s="334">
        <v>0.5</v>
      </c>
      <c r="E45" s="335">
        <v>16000000</v>
      </c>
      <c r="F45" s="336">
        <v>9000000</v>
      </c>
      <c r="G45" s="337">
        <v>24000000</v>
      </c>
    </row>
    <row r="46" spans="1:7" ht="12.75">
      <c r="A46" s="377" t="s">
        <v>226</v>
      </c>
      <c r="B46" s="352">
        <v>0</v>
      </c>
      <c r="C46" s="333">
        <v>0</v>
      </c>
      <c r="D46" s="334">
        <v>0</v>
      </c>
      <c r="E46" s="335">
        <v>0</v>
      </c>
      <c r="F46" s="336" t="s">
        <v>203</v>
      </c>
      <c r="G46" s="337" t="s">
        <v>204</v>
      </c>
    </row>
    <row r="47" spans="1:7" ht="12.75">
      <c r="A47" s="378" t="s">
        <v>227</v>
      </c>
      <c r="B47" s="352">
        <v>0.2</v>
      </c>
      <c r="C47" s="333">
        <v>0</v>
      </c>
      <c r="D47" s="334">
        <v>0.4</v>
      </c>
      <c r="E47" s="335">
        <v>9000000</v>
      </c>
      <c r="F47" s="336">
        <v>2000000</v>
      </c>
      <c r="G47" s="337">
        <v>19000000</v>
      </c>
    </row>
    <row r="48" spans="1:7" ht="13.5" thickBot="1">
      <c r="A48" s="389" t="s">
        <v>39</v>
      </c>
      <c r="B48" s="339">
        <v>3.4</v>
      </c>
      <c r="C48" s="340">
        <v>2.8</v>
      </c>
      <c r="D48" s="341">
        <v>4.1</v>
      </c>
      <c r="E48" s="342">
        <v>150000000</v>
      </c>
      <c r="F48" s="343">
        <v>120000000</v>
      </c>
      <c r="G48" s="344">
        <v>190000000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 r="A52" s="380"/>
      <c r="B52" s="354"/>
      <c r="C52" s="355"/>
      <c r="D52" s="356"/>
      <c r="E52" s="354"/>
      <c r="F52" s="354"/>
      <c r="G52" s="357"/>
    </row>
    <row r="53" spans="1:7" ht="41.25" customHeight="1">
      <c r="A53" s="359" t="s">
        <v>228</v>
      </c>
      <c r="B53" s="360"/>
      <c r="C53" s="323"/>
      <c r="D53" s="324"/>
      <c r="E53" s="360"/>
      <c r="F53" s="360"/>
      <c r="G53" s="361"/>
    </row>
    <row r="54" spans="1:7" ht="12.75">
      <c r="A54" s="386"/>
      <c r="B54" s="325"/>
      <c r="C54" s="326"/>
      <c r="D54" s="327"/>
      <c r="E54" s="328"/>
      <c r="F54" s="329"/>
      <c r="G54" s="330"/>
    </row>
    <row r="55" spans="1:7" ht="12.75">
      <c r="A55" s="377" t="s">
        <v>214</v>
      </c>
      <c r="B55" s="352">
        <v>0.3</v>
      </c>
      <c r="C55" s="333">
        <v>0.2</v>
      </c>
      <c r="D55" s="334">
        <v>0.5</v>
      </c>
      <c r="E55" s="335">
        <v>38000000</v>
      </c>
      <c r="F55" s="336">
        <v>22000000</v>
      </c>
      <c r="G55" s="337">
        <v>58000000</v>
      </c>
    </row>
    <row r="56" spans="1:7" ht="12.75">
      <c r="A56" s="377" t="s">
        <v>215</v>
      </c>
      <c r="B56" s="352">
        <v>0.2</v>
      </c>
      <c r="C56" s="333">
        <v>0.1</v>
      </c>
      <c r="D56" s="334">
        <v>0.3</v>
      </c>
      <c r="E56" s="335">
        <v>22000000</v>
      </c>
      <c r="F56" s="336">
        <v>6000000</v>
      </c>
      <c r="G56" s="337">
        <v>42000000</v>
      </c>
    </row>
    <row r="57" spans="1:7" ht="12.75">
      <c r="A57" s="377" t="s">
        <v>229</v>
      </c>
      <c r="B57" s="352">
        <v>0.2</v>
      </c>
      <c r="C57" s="333">
        <v>0.1</v>
      </c>
      <c r="D57" s="334">
        <v>0.3</v>
      </c>
      <c r="E57" s="335">
        <v>19000000</v>
      </c>
      <c r="F57" s="336">
        <v>9000000</v>
      </c>
      <c r="G57" s="337">
        <v>34000000</v>
      </c>
    </row>
    <row r="58" spans="1:7" ht="12.75">
      <c r="A58" s="377" t="s">
        <v>230</v>
      </c>
      <c r="B58" s="352">
        <v>0.4</v>
      </c>
      <c r="C58" s="333">
        <v>0.2</v>
      </c>
      <c r="D58" s="334">
        <v>0.5</v>
      </c>
      <c r="E58" s="335">
        <v>44000000</v>
      </c>
      <c r="F58" s="336">
        <v>30000000</v>
      </c>
      <c r="G58" s="337">
        <v>60000000</v>
      </c>
    </row>
    <row r="59" spans="1:7" ht="12.75">
      <c r="A59" s="377" t="s">
        <v>276</v>
      </c>
      <c r="B59" s="352">
        <v>0</v>
      </c>
      <c r="C59" s="333">
        <v>0</v>
      </c>
      <c r="D59" s="334">
        <v>0.1</v>
      </c>
      <c r="E59" s="335">
        <v>3000000</v>
      </c>
      <c r="F59" s="336">
        <v>1000000</v>
      </c>
      <c r="G59" s="337">
        <v>7000000</v>
      </c>
    </row>
    <row r="60" spans="1:7" ht="12.75">
      <c r="A60" s="377" t="s">
        <v>223</v>
      </c>
      <c r="B60" s="352">
        <v>0</v>
      </c>
      <c r="C60" s="333">
        <v>0</v>
      </c>
      <c r="D60" s="334">
        <v>0.1</v>
      </c>
      <c r="E60" s="335">
        <v>3000000</v>
      </c>
      <c r="F60" s="336" t="s">
        <v>203</v>
      </c>
      <c r="G60" s="337">
        <v>9000000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1</v>
      </c>
      <c r="C64" s="333">
        <v>0.8</v>
      </c>
      <c r="D64" s="334">
        <v>1.2</v>
      </c>
      <c r="E64" s="335">
        <v>122000000</v>
      </c>
      <c r="F64" s="336">
        <v>94000000</v>
      </c>
      <c r="G64" s="337">
        <v>148000000</v>
      </c>
    </row>
    <row r="65" spans="1:7" ht="12.75">
      <c r="A65" s="377" t="s">
        <v>221</v>
      </c>
      <c r="B65" s="352">
        <v>0</v>
      </c>
      <c r="C65" s="333">
        <v>0</v>
      </c>
      <c r="D65" s="334">
        <v>0.1</v>
      </c>
      <c r="E65" s="335">
        <v>3000000</v>
      </c>
      <c r="F65" s="336">
        <v>1000000</v>
      </c>
      <c r="G65" s="337">
        <v>9000000</v>
      </c>
    </row>
    <row r="66" spans="1:7" ht="12.75">
      <c r="A66" s="377" t="s">
        <v>222</v>
      </c>
      <c r="B66" s="352">
        <v>0.1</v>
      </c>
      <c r="C66" s="333">
        <v>0</v>
      </c>
      <c r="D66" s="334">
        <v>0.2</v>
      </c>
      <c r="E66" s="335">
        <v>15000000</v>
      </c>
      <c r="F66" s="336">
        <v>6000000</v>
      </c>
      <c r="G66" s="337">
        <v>21000000</v>
      </c>
    </row>
    <row r="67" spans="1:7" ht="12.75">
      <c r="A67" s="377" t="s">
        <v>60</v>
      </c>
      <c r="B67" s="352">
        <v>0</v>
      </c>
      <c r="C67" s="333">
        <v>0</v>
      </c>
      <c r="D67" s="334">
        <v>0</v>
      </c>
      <c r="E67" s="335">
        <v>0</v>
      </c>
      <c r="F67" s="336" t="s">
        <v>203</v>
      </c>
      <c r="G67" s="337" t="s">
        <v>204</v>
      </c>
    </row>
    <row r="68" spans="1:7" ht="12.75">
      <c r="A68" s="377" t="s">
        <v>225</v>
      </c>
      <c r="B68" s="352">
        <v>0.7</v>
      </c>
      <c r="C68" s="333">
        <v>0.6</v>
      </c>
      <c r="D68" s="334">
        <v>0.9</v>
      </c>
      <c r="E68" s="335">
        <v>88000000</v>
      </c>
      <c r="F68" s="336">
        <v>71000000</v>
      </c>
      <c r="G68" s="337">
        <v>110000000</v>
      </c>
    </row>
    <row r="69" spans="1:7" ht="12.75">
      <c r="A69" s="377" t="s">
        <v>226</v>
      </c>
      <c r="B69" s="352">
        <v>0</v>
      </c>
      <c r="C69" s="333">
        <v>0</v>
      </c>
      <c r="D69" s="334">
        <v>0</v>
      </c>
      <c r="E69" s="335">
        <v>1000000</v>
      </c>
      <c r="F69" s="336" t="s">
        <v>203</v>
      </c>
      <c r="G69" s="337">
        <v>3000000</v>
      </c>
    </row>
    <row r="70" spans="1:7" ht="12.75">
      <c r="A70" s="378" t="s">
        <v>227</v>
      </c>
      <c r="B70" s="352">
        <v>0.1</v>
      </c>
      <c r="C70" s="333">
        <v>0.1</v>
      </c>
      <c r="D70" s="334">
        <v>0.2</v>
      </c>
      <c r="E70" s="335">
        <v>18000000</v>
      </c>
      <c r="F70" s="336">
        <v>8000000</v>
      </c>
      <c r="G70" s="337">
        <v>29000000</v>
      </c>
    </row>
    <row r="71" spans="1:7" ht="13.5" thickBot="1">
      <c r="A71" s="390" t="s">
        <v>39</v>
      </c>
      <c r="B71" s="339">
        <v>3</v>
      </c>
      <c r="C71" s="340">
        <v>2.6</v>
      </c>
      <c r="D71" s="341">
        <v>3.5</v>
      </c>
      <c r="E71" s="342">
        <v>380000000</v>
      </c>
      <c r="F71" s="343">
        <v>330000000</v>
      </c>
      <c r="G71" s="344">
        <v>430000000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26</v>
      </c>
      <c r="D74" s="318"/>
      <c r="E74" s="316"/>
      <c r="F74" s="319" t="s">
        <v>27</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0.1</v>
      </c>
      <c r="C78" s="333">
        <v>0.1</v>
      </c>
      <c r="D78" s="334">
        <v>0.2</v>
      </c>
      <c r="E78" s="335">
        <v>10000000</v>
      </c>
      <c r="F78" s="336">
        <v>4000000</v>
      </c>
      <c r="G78" s="337">
        <v>17000000</v>
      </c>
    </row>
    <row r="79" spans="1:7" ht="12.75">
      <c r="A79" s="377" t="s">
        <v>215</v>
      </c>
      <c r="B79" s="352">
        <v>0</v>
      </c>
      <c r="C79" s="333">
        <v>0</v>
      </c>
      <c r="D79" s="334">
        <v>0</v>
      </c>
      <c r="E79" s="335">
        <v>1000000</v>
      </c>
      <c r="F79" s="336" t="s">
        <v>203</v>
      </c>
      <c r="G79" s="337">
        <v>2000000</v>
      </c>
    </row>
    <row r="80" spans="1:7" ht="12.75">
      <c r="A80" s="377" t="s">
        <v>229</v>
      </c>
      <c r="B80" s="352">
        <v>0.2</v>
      </c>
      <c r="C80" s="333">
        <v>0.1</v>
      </c>
      <c r="D80" s="334">
        <v>0.5</v>
      </c>
      <c r="E80" s="335">
        <v>20000000</v>
      </c>
      <c r="F80" s="336">
        <v>5000000</v>
      </c>
      <c r="G80" s="337">
        <v>44000000</v>
      </c>
    </row>
    <row r="81" spans="1:7" ht="12.75">
      <c r="A81" s="377" t="s">
        <v>230</v>
      </c>
      <c r="B81" s="352">
        <v>0.3</v>
      </c>
      <c r="C81" s="333">
        <v>0.1</v>
      </c>
      <c r="D81" s="334">
        <v>0.6</v>
      </c>
      <c r="E81" s="335">
        <v>28000000</v>
      </c>
      <c r="F81" s="336">
        <v>10000000</v>
      </c>
      <c r="G81" s="337">
        <v>49000000</v>
      </c>
    </row>
    <row r="82" spans="1:7" ht="12.75">
      <c r="A82" s="377" t="s">
        <v>276</v>
      </c>
      <c r="B82" s="352">
        <v>0</v>
      </c>
      <c r="C82" s="333">
        <v>0</v>
      </c>
      <c r="D82" s="334">
        <v>0</v>
      </c>
      <c r="E82" s="335">
        <v>0</v>
      </c>
      <c r="F82" s="336" t="s">
        <v>203</v>
      </c>
      <c r="G82" s="337" t="s">
        <v>204</v>
      </c>
    </row>
    <row r="83" spans="1:7" ht="12.75">
      <c r="A83" s="377" t="s">
        <v>223</v>
      </c>
      <c r="B83" s="352">
        <v>0</v>
      </c>
      <c r="C83" s="333">
        <v>0</v>
      </c>
      <c r="D83" s="334">
        <v>0</v>
      </c>
      <c r="E83" s="335">
        <v>0</v>
      </c>
      <c r="F83" s="336" t="s">
        <v>203</v>
      </c>
      <c r="G83" s="337" t="s">
        <v>204</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0.2</v>
      </c>
      <c r="C87" s="333">
        <v>0.1</v>
      </c>
      <c r="D87" s="334">
        <v>0.4</v>
      </c>
      <c r="E87" s="335">
        <v>21000000</v>
      </c>
      <c r="F87" s="336">
        <v>8000000</v>
      </c>
      <c r="G87" s="337">
        <v>37000000</v>
      </c>
    </row>
    <row r="88" spans="1:7" ht="12.75">
      <c r="A88" s="377" t="s">
        <v>221</v>
      </c>
      <c r="B88" s="352">
        <v>0.4</v>
      </c>
      <c r="C88" s="333">
        <v>0.3</v>
      </c>
      <c r="D88" s="334">
        <v>0.5</v>
      </c>
      <c r="E88" s="335">
        <v>30000000</v>
      </c>
      <c r="F88" s="336">
        <v>26000000</v>
      </c>
      <c r="G88" s="337">
        <v>43000000</v>
      </c>
    </row>
    <row r="89" spans="1:7" ht="12.75">
      <c r="A89" s="377" t="s">
        <v>222</v>
      </c>
      <c r="B89" s="352">
        <v>0.1</v>
      </c>
      <c r="C89" s="333">
        <v>0</v>
      </c>
      <c r="D89" s="334">
        <v>0.2</v>
      </c>
      <c r="E89" s="335">
        <v>11000000</v>
      </c>
      <c r="F89" s="336">
        <v>1000000</v>
      </c>
      <c r="G89" s="337">
        <v>15000000</v>
      </c>
    </row>
    <row r="90" spans="1:7" ht="12.75">
      <c r="A90" s="377" t="s">
        <v>60</v>
      </c>
      <c r="B90" s="352">
        <v>0</v>
      </c>
      <c r="C90" s="333">
        <v>0</v>
      </c>
      <c r="D90" s="334">
        <v>0</v>
      </c>
      <c r="E90" s="335">
        <v>0</v>
      </c>
      <c r="F90" s="336" t="s">
        <v>203</v>
      </c>
      <c r="G90" s="337" t="s">
        <v>204</v>
      </c>
    </row>
    <row r="91" spans="1:7" ht="12.75">
      <c r="A91" s="377" t="s">
        <v>225</v>
      </c>
      <c r="B91" s="352">
        <v>0.1</v>
      </c>
      <c r="C91" s="333">
        <v>0</v>
      </c>
      <c r="D91" s="334">
        <v>0.2</v>
      </c>
      <c r="E91" s="335">
        <v>10000000</v>
      </c>
      <c r="F91" s="336">
        <v>1000000</v>
      </c>
      <c r="G91" s="337">
        <v>20000000</v>
      </c>
    </row>
    <row r="92" spans="1:7" ht="12.75">
      <c r="A92" s="377" t="s">
        <v>226</v>
      </c>
      <c r="B92" s="352">
        <v>0</v>
      </c>
      <c r="C92" s="333">
        <v>0</v>
      </c>
      <c r="D92" s="334">
        <v>0.1</v>
      </c>
      <c r="E92" s="335">
        <v>4000000</v>
      </c>
      <c r="F92" s="336">
        <v>1000000</v>
      </c>
      <c r="G92" s="337">
        <v>8000000</v>
      </c>
    </row>
    <row r="93" spans="1:7" ht="12.75">
      <c r="A93" s="378" t="s">
        <v>227</v>
      </c>
      <c r="B93" s="352">
        <v>0</v>
      </c>
      <c r="C93" s="333">
        <v>0</v>
      </c>
      <c r="D93" s="334">
        <v>0</v>
      </c>
      <c r="E93" s="335">
        <v>1000000</v>
      </c>
      <c r="F93" s="336" t="s">
        <v>203</v>
      </c>
      <c r="G93" s="337">
        <v>3000000</v>
      </c>
    </row>
    <row r="94" spans="1:7" ht="13.5" thickBot="1">
      <c r="A94" s="389" t="s">
        <v>39</v>
      </c>
      <c r="B94" s="339">
        <v>1.6</v>
      </c>
      <c r="C94" s="340">
        <v>1.2</v>
      </c>
      <c r="D94" s="341">
        <v>2.1</v>
      </c>
      <c r="E94" s="342">
        <v>140000000</v>
      </c>
      <c r="F94" s="343">
        <v>100000000</v>
      </c>
      <c r="G94" s="344">
        <v>170000000</v>
      </c>
    </row>
    <row r="96" ht="12.75">
      <c r="A96" s="6" t="s">
        <v>31</v>
      </c>
    </row>
    <row r="97" ht="12.75">
      <c r="A97" t="s">
        <v>283</v>
      </c>
    </row>
  </sheetData>
  <hyperlinks>
    <hyperlink ref="I3" location="Contents!A1" display="Return to Contents"/>
  </hyperlinks>
  <printOptions/>
  <pageMargins left="0.75" right="0.75" top="1" bottom="1" header="0.5" footer="0.5"/>
  <pageSetup fitToHeight="2"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codeName="Sheet16">
    <pageSetUpPr fitToPage="1"/>
  </sheetPr>
  <dimension ref="A1:AD40"/>
  <sheetViews>
    <sheetView showGridLines="0" workbookViewId="0" topLeftCell="A1">
      <selection activeCell="A1" sqref="A1"/>
    </sheetView>
  </sheetViews>
  <sheetFormatPr defaultColWidth="9.140625" defaultRowHeight="12.75"/>
  <cols>
    <col min="1" max="1" width="1.7109375" style="8" customWidth="1"/>
    <col min="2" max="2" width="28.7109375" style="8" customWidth="1"/>
    <col min="3" max="3" width="7.7109375" style="8" bestFit="1" customWidth="1"/>
    <col min="4" max="4" width="5.57421875" style="8" bestFit="1" customWidth="1"/>
    <col min="5" max="5" width="5.140625" style="8" bestFit="1" customWidth="1"/>
    <col min="6" max="6" width="6.00390625" style="8" bestFit="1" customWidth="1"/>
    <col min="7" max="7" width="5.57421875" style="8" bestFit="1" customWidth="1"/>
    <col min="8" max="8" width="5.140625" style="8" bestFit="1" customWidth="1"/>
    <col min="9" max="9" width="6.00390625" style="8" bestFit="1" customWidth="1"/>
    <col min="10" max="10" width="5.57421875" style="8" bestFit="1" customWidth="1"/>
    <col min="11" max="11" width="5.140625" style="8" bestFit="1" customWidth="1"/>
    <col min="12" max="12" width="6.00390625" style="8" bestFit="1" customWidth="1"/>
    <col min="13" max="13" width="5.57421875" style="8" bestFit="1" customWidth="1"/>
    <col min="14" max="14" width="5.140625" style="8" bestFit="1" customWidth="1"/>
    <col min="15" max="15" width="6.00390625" style="8" customWidth="1"/>
    <col min="16" max="16" width="5.57421875" style="8" customWidth="1"/>
    <col min="17" max="17" width="5.140625" style="8" customWidth="1"/>
    <col min="18" max="18" width="6.00390625" style="8" bestFit="1" customWidth="1"/>
    <col min="19" max="20" width="5.140625" style="8" customWidth="1"/>
    <col min="21" max="21" width="6.00390625" style="8" bestFit="1" customWidth="1"/>
    <col min="22" max="23" width="5.140625" style="8" customWidth="1"/>
    <col min="24" max="24" width="6.00390625" style="8" bestFit="1" customWidth="1"/>
    <col min="25" max="26" width="5.140625" style="8" customWidth="1"/>
    <col min="27" max="27" width="6.140625" style="8" customWidth="1"/>
    <col min="28" max="29" width="5.140625" style="8" customWidth="1"/>
    <col min="30" max="16384" width="8.00390625" style="8" customWidth="1"/>
  </cols>
  <sheetData>
    <row r="1" spans="1:16" ht="15.75">
      <c r="A1" s="401"/>
      <c r="P1" s="232" t="s">
        <v>157</v>
      </c>
    </row>
    <row r="2" spans="2:27" ht="11.25">
      <c r="B2" s="9"/>
      <c r="AA2" s="402"/>
    </row>
    <row r="3" ht="12.75">
      <c r="A3" s="10" t="s">
        <v>63</v>
      </c>
    </row>
    <row r="4" ht="11.25">
      <c r="AA4" s="403"/>
    </row>
    <row r="5" ht="12" thickBot="1"/>
    <row r="6" spans="2:30" ht="11.25" customHeight="1">
      <c r="B6" s="11"/>
      <c r="C6" s="581" t="s">
        <v>19</v>
      </c>
      <c r="D6" s="582"/>
      <c r="E6" s="585"/>
      <c r="F6" s="581" t="s">
        <v>20</v>
      </c>
      <c r="G6" s="582"/>
      <c r="H6" s="585"/>
      <c r="I6" s="581" t="s">
        <v>21</v>
      </c>
      <c r="J6" s="582"/>
      <c r="K6" s="585"/>
      <c r="L6" s="582" t="s">
        <v>22</v>
      </c>
      <c r="M6" s="582"/>
      <c r="N6" s="585"/>
      <c r="O6" s="582" t="s">
        <v>23</v>
      </c>
      <c r="P6" s="582"/>
      <c r="Q6" s="585"/>
      <c r="R6" s="582" t="s">
        <v>24</v>
      </c>
      <c r="S6" s="582"/>
      <c r="T6" s="585"/>
      <c r="U6" s="581" t="s">
        <v>164</v>
      </c>
      <c r="V6" s="582"/>
      <c r="W6" s="585"/>
      <c r="X6" s="581" t="s">
        <v>237</v>
      </c>
      <c r="Y6" s="582"/>
      <c r="Z6" s="585"/>
      <c r="AA6" s="581" t="s">
        <v>238</v>
      </c>
      <c r="AB6" s="582"/>
      <c r="AC6" s="582"/>
      <c r="AD6" s="404"/>
    </row>
    <row r="7" spans="2:30" ht="18" customHeight="1">
      <c r="B7" s="12"/>
      <c r="C7" s="583"/>
      <c r="D7" s="584"/>
      <c r="E7" s="586"/>
      <c r="F7" s="583"/>
      <c r="G7" s="584"/>
      <c r="H7" s="586"/>
      <c r="I7" s="583"/>
      <c r="J7" s="584"/>
      <c r="K7" s="586"/>
      <c r="L7" s="584"/>
      <c r="M7" s="584"/>
      <c r="N7" s="586"/>
      <c r="O7" s="584"/>
      <c r="P7" s="584"/>
      <c r="Q7" s="586"/>
      <c r="R7" s="584"/>
      <c r="S7" s="584"/>
      <c r="T7" s="586"/>
      <c r="U7" s="583"/>
      <c r="V7" s="584"/>
      <c r="W7" s="586"/>
      <c r="X7" s="583"/>
      <c r="Y7" s="584"/>
      <c r="Z7" s="586"/>
      <c r="AA7" s="583"/>
      <c r="AB7" s="584"/>
      <c r="AC7" s="584"/>
      <c r="AD7" s="404"/>
    </row>
    <row r="8" spans="2:29" ht="11.25">
      <c r="B8" s="13"/>
      <c r="C8" s="14"/>
      <c r="D8" s="15"/>
      <c r="E8" s="16"/>
      <c r="F8" s="14"/>
      <c r="G8" s="15"/>
      <c r="H8" s="16"/>
      <c r="I8" s="14"/>
      <c r="J8" s="15"/>
      <c r="K8" s="16"/>
      <c r="L8" s="17"/>
      <c r="M8" s="15"/>
      <c r="N8" s="16"/>
      <c r="O8" s="18"/>
      <c r="P8" s="18"/>
      <c r="Q8" s="16"/>
      <c r="R8" s="18"/>
      <c r="S8" s="18"/>
      <c r="T8" s="16"/>
      <c r="U8" s="14"/>
      <c r="V8" s="15"/>
      <c r="W8" s="16"/>
      <c r="X8" s="14"/>
      <c r="Y8" s="15"/>
      <c r="Z8" s="16"/>
      <c r="AA8" s="17"/>
      <c r="AB8" s="15"/>
      <c r="AC8" s="19"/>
    </row>
    <row r="9" spans="2:29" ht="11.25">
      <c r="B9" s="20" t="s">
        <v>25</v>
      </c>
      <c r="C9" s="21"/>
      <c r="D9" s="22"/>
      <c r="E9" s="23"/>
      <c r="F9" s="21"/>
      <c r="G9" s="22"/>
      <c r="H9" s="23"/>
      <c r="I9" s="21"/>
      <c r="J9" s="22"/>
      <c r="K9" s="23"/>
      <c r="L9" s="24"/>
      <c r="M9" s="22"/>
      <c r="N9" s="23"/>
      <c r="O9" s="25"/>
      <c r="P9" s="25"/>
      <c r="Q9" s="23"/>
      <c r="R9" s="25"/>
      <c r="S9" s="25"/>
      <c r="T9" s="23"/>
      <c r="U9" s="21"/>
      <c r="V9" s="22"/>
      <c r="W9" s="23"/>
      <c r="X9" s="21"/>
      <c r="Y9" s="22"/>
      <c r="Z9" s="23"/>
      <c r="AA9" s="24"/>
      <c r="AB9" s="22"/>
      <c r="AC9" s="26"/>
    </row>
    <row r="10" spans="2:29" ht="11.25">
      <c r="B10" s="27" t="s">
        <v>26</v>
      </c>
      <c r="C10" s="21">
        <v>5.9</v>
      </c>
      <c r="D10" s="22">
        <v>4.8</v>
      </c>
      <c r="E10" s="23">
        <v>7.1</v>
      </c>
      <c r="F10" s="21">
        <v>6.1</v>
      </c>
      <c r="G10" s="22">
        <v>5.3</v>
      </c>
      <c r="H10" s="23">
        <v>7.1</v>
      </c>
      <c r="I10" s="21">
        <v>6</v>
      </c>
      <c r="J10" s="22">
        <v>5.4</v>
      </c>
      <c r="K10" s="23">
        <v>6.7</v>
      </c>
      <c r="L10" s="21">
        <v>6.6</v>
      </c>
      <c r="M10" s="22">
        <v>5.8</v>
      </c>
      <c r="N10" s="23">
        <v>7.4</v>
      </c>
      <c r="O10" s="21">
        <v>6</v>
      </c>
      <c r="P10" s="22">
        <v>5.3</v>
      </c>
      <c r="Q10" s="23">
        <v>6.8</v>
      </c>
      <c r="R10" s="21">
        <v>5.5</v>
      </c>
      <c r="S10" s="22">
        <v>4.9</v>
      </c>
      <c r="T10" s="23">
        <v>6</v>
      </c>
      <c r="U10" s="398">
        <v>6.1</v>
      </c>
      <c r="V10" s="405">
        <v>5.2</v>
      </c>
      <c r="W10" s="406">
        <v>7.2</v>
      </c>
      <c r="X10" s="398">
        <v>5.7</v>
      </c>
      <c r="Y10" s="405">
        <v>5.1</v>
      </c>
      <c r="Z10" s="406">
        <v>6.4</v>
      </c>
      <c r="AA10" s="398">
        <v>5.2</v>
      </c>
      <c r="AB10" s="405">
        <v>4.7</v>
      </c>
      <c r="AC10" s="407">
        <v>5.9</v>
      </c>
    </row>
    <row r="11" spans="2:29" ht="11.25">
      <c r="B11" s="27" t="s">
        <v>27</v>
      </c>
      <c r="C11" s="28">
        <v>380</v>
      </c>
      <c r="D11" s="29">
        <v>310</v>
      </c>
      <c r="E11" s="30">
        <v>450</v>
      </c>
      <c r="F11" s="28">
        <v>380</v>
      </c>
      <c r="G11" s="29">
        <v>330</v>
      </c>
      <c r="H11" s="30">
        <v>440</v>
      </c>
      <c r="I11" s="28">
        <v>410</v>
      </c>
      <c r="J11" s="29">
        <v>360</v>
      </c>
      <c r="K11" s="30">
        <v>450</v>
      </c>
      <c r="L11" s="28">
        <v>500</v>
      </c>
      <c r="M11" s="29">
        <v>440</v>
      </c>
      <c r="N11" s="30">
        <v>560</v>
      </c>
      <c r="O11" s="28">
        <v>480</v>
      </c>
      <c r="P11" s="29">
        <v>420</v>
      </c>
      <c r="Q11" s="30">
        <v>550</v>
      </c>
      <c r="R11" s="28">
        <v>470</v>
      </c>
      <c r="S11" s="29">
        <v>420</v>
      </c>
      <c r="T11" s="30">
        <v>510</v>
      </c>
      <c r="U11" s="408">
        <v>570</v>
      </c>
      <c r="V11" s="409">
        <v>490</v>
      </c>
      <c r="W11" s="410">
        <v>680</v>
      </c>
      <c r="X11" s="408">
        <v>650</v>
      </c>
      <c r="Y11" s="409">
        <v>580</v>
      </c>
      <c r="Z11" s="410">
        <v>740</v>
      </c>
      <c r="AA11" s="408">
        <v>640</v>
      </c>
      <c r="AB11" s="409">
        <v>580</v>
      </c>
      <c r="AC11" s="411">
        <v>730</v>
      </c>
    </row>
    <row r="12" spans="2:29" ht="11.25">
      <c r="B12" s="31" t="s">
        <v>28</v>
      </c>
      <c r="C12" s="21">
        <v>15</v>
      </c>
      <c r="D12" s="22">
        <v>12.9</v>
      </c>
      <c r="E12" s="23">
        <v>17.1</v>
      </c>
      <c r="F12" s="21">
        <v>15.1</v>
      </c>
      <c r="G12" s="22">
        <v>13.6</v>
      </c>
      <c r="H12" s="23">
        <v>16.6</v>
      </c>
      <c r="I12" s="21">
        <v>15.7</v>
      </c>
      <c r="J12" s="22">
        <v>14.9</v>
      </c>
      <c r="K12" s="23">
        <v>16.5</v>
      </c>
      <c r="L12" s="21">
        <v>19.8</v>
      </c>
      <c r="M12" s="22">
        <v>18.6</v>
      </c>
      <c r="N12" s="23">
        <v>20.9</v>
      </c>
      <c r="O12" s="21">
        <v>15.6</v>
      </c>
      <c r="P12" s="22">
        <v>14.8</v>
      </c>
      <c r="Q12" s="23">
        <v>16.7</v>
      </c>
      <c r="R12" s="21">
        <v>15.1</v>
      </c>
      <c r="S12" s="22">
        <v>14.4</v>
      </c>
      <c r="T12" s="23">
        <v>15.9</v>
      </c>
      <c r="U12" s="398">
        <v>17.9</v>
      </c>
      <c r="V12" s="405">
        <v>16</v>
      </c>
      <c r="W12" s="406">
        <v>19.6</v>
      </c>
      <c r="X12" s="398">
        <v>16.1</v>
      </c>
      <c r="Y12" s="405">
        <v>15</v>
      </c>
      <c r="Z12" s="406">
        <v>17.4</v>
      </c>
      <c r="AA12" s="398">
        <v>17.5</v>
      </c>
      <c r="AB12" s="405">
        <v>16.7</v>
      </c>
      <c r="AC12" s="407">
        <v>18.9</v>
      </c>
    </row>
    <row r="13" spans="2:29" s="32" customFormat="1" ht="11.25">
      <c r="B13" s="13"/>
      <c r="C13" s="14"/>
      <c r="D13" s="15"/>
      <c r="E13" s="16"/>
      <c r="F13" s="14"/>
      <c r="G13" s="15"/>
      <c r="H13" s="16"/>
      <c r="I13" s="14"/>
      <c r="J13" s="15"/>
      <c r="K13" s="16"/>
      <c r="L13" s="17"/>
      <c r="M13" s="15"/>
      <c r="N13" s="16"/>
      <c r="O13" s="17"/>
      <c r="P13" s="15"/>
      <c r="Q13" s="16"/>
      <c r="R13" s="17"/>
      <c r="S13" s="15"/>
      <c r="T13" s="16"/>
      <c r="U13" s="412"/>
      <c r="V13" s="412"/>
      <c r="W13" s="413"/>
      <c r="X13" s="412"/>
      <c r="Y13" s="412"/>
      <c r="Z13" s="413"/>
      <c r="AA13" s="412"/>
      <c r="AB13" s="412"/>
      <c r="AC13" s="414"/>
    </row>
    <row r="14" spans="2:29" s="32" customFormat="1" ht="11.25">
      <c r="B14" s="20" t="s">
        <v>29</v>
      </c>
      <c r="C14" s="21"/>
      <c r="D14" s="22"/>
      <c r="E14" s="23"/>
      <c r="F14" s="21"/>
      <c r="G14" s="22"/>
      <c r="H14" s="23"/>
      <c r="I14" s="21"/>
      <c r="J14" s="22"/>
      <c r="K14" s="23"/>
      <c r="L14" s="24"/>
      <c r="M14" s="22"/>
      <c r="N14" s="23"/>
      <c r="O14" s="24"/>
      <c r="P14" s="22"/>
      <c r="Q14" s="23"/>
      <c r="R14" s="24"/>
      <c r="S14" s="22"/>
      <c r="T14" s="23"/>
      <c r="U14" s="415"/>
      <c r="V14" s="415"/>
      <c r="W14" s="406"/>
      <c r="X14" s="415"/>
      <c r="Y14" s="415"/>
      <c r="Z14" s="406"/>
      <c r="AA14" s="415"/>
      <c r="AB14" s="415"/>
      <c r="AC14" s="407"/>
    </row>
    <row r="15" spans="2:29" ht="11.25">
      <c r="B15" s="27" t="s">
        <v>26</v>
      </c>
      <c r="C15" s="21">
        <v>2.6</v>
      </c>
      <c r="D15" s="22">
        <v>1.7</v>
      </c>
      <c r="E15" s="23">
        <v>3.5</v>
      </c>
      <c r="F15" s="21">
        <v>2</v>
      </c>
      <c r="G15" s="22">
        <v>1.5</v>
      </c>
      <c r="H15" s="23">
        <v>2.6</v>
      </c>
      <c r="I15" s="21">
        <v>2.9</v>
      </c>
      <c r="J15" s="22">
        <v>2.1</v>
      </c>
      <c r="K15" s="23">
        <v>3.7</v>
      </c>
      <c r="L15" s="21">
        <v>2.6</v>
      </c>
      <c r="M15" s="22">
        <v>1.9</v>
      </c>
      <c r="N15" s="23">
        <v>3.4</v>
      </c>
      <c r="O15" s="21">
        <v>2.6</v>
      </c>
      <c r="P15" s="22">
        <v>1.9</v>
      </c>
      <c r="Q15" s="23">
        <v>3.6</v>
      </c>
      <c r="R15" s="21">
        <v>2.4</v>
      </c>
      <c r="S15" s="22">
        <v>1.8</v>
      </c>
      <c r="T15" s="23">
        <v>3.1</v>
      </c>
      <c r="U15" s="398">
        <v>2.1</v>
      </c>
      <c r="V15" s="405">
        <v>1.6</v>
      </c>
      <c r="W15" s="406">
        <v>2.8</v>
      </c>
      <c r="X15" s="398">
        <v>2.4</v>
      </c>
      <c r="Y15" s="405">
        <v>1.8</v>
      </c>
      <c r="Z15" s="406">
        <v>3.1</v>
      </c>
      <c r="AA15" s="398">
        <v>2.8</v>
      </c>
      <c r="AB15" s="405">
        <v>2</v>
      </c>
      <c r="AC15" s="407">
        <v>3.6</v>
      </c>
    </row>
    <row r="16" spans="2:29" ht="11.25">
      <c r="B16" s="27" t="s">
        <v>27</v>
      </c>
      <c r="C16" s="28">
        <v>110</v>
      </c>
      <c r="D16" s="29">
        <v>80</v>
      </c>
      <c r="E16" s="30">
        <v>150</v>
      </c>
      <c r="F16" s="28">
        <v>80</v>
      </c>
      <c r="G16" s="29">
        <v>60</v>
      </c>
      <c r="H16" s="30">
        <v>110</v>
      </c>
      <c r="I16" s="28">
        <v>130</v>
      </c>
      <c r="J16" s="29">
        <v>90</v>
      </c>
      <c r="K16" s="30">
        <v>170</v>
      </c>
      <c r="L16" s="28">
        <v>110</v>
      </c>
      <c r="M16" s="29">
        <v>80</v>
      </c>
      <c r="N16" s="30">
        <v>150</v>
      </c>
      <c r="O16" s="28">
        <v>120</v>
      </c>
      <c r="P16" s="29">
        <v>80</v>
      </c>
      <c r="Q16" s="30">
        <v>160</v>
      </c>
      <c r="R16" s="28">
        <v>120</v>
      </c>
      <c r="S16" s="29">
        <v>90</v>
      </c>
      <c r="T16" s="30">
        <v>150</v>
      </c>
      <c r="U16" s="408">
        <v>110</v>
      </c>
      <c r="V16" s="409">
        <v>80</v>
      </c>
      <c r="W16" s="410">
        <v>140</v>
      </c>
      <c r="X16" s="408">
        <v>130</v>
      </c>
      <c r="Y16" s="409">
        <v>100</v>
      </c>
      <c r="Z16" s="410">
        <v>170</v>
      </c>
      <c r="AA16" s="408">
        <v>170</v>
      </c>
      <c r="AB16" s="409">
        <v>120</v>
      </c>
      <c r="AC16" s="411">
        <v>220</v>
      </c>
    </row>
    <row r="17" spans="2:29" ht="11.25">
      <c r="B17" s="31" t="s">
        <v>28</v>
      </c>
      <c r="C17" s="21">
        <v>14.8</v>
      </c>
      <c r="D17" s="22">
        <v>13.5</v>
      </c>
      <c r="E17" s="23">
        <v>16.4</v>
      </c>
      <c r="F17" s="21">
        <v>14.9</v>
      </c>
      <c r="G17" s="22">
        <v>13.6</v>
      </c>
      <c r="H17" s="23">
        <v>16.3</v>
      </c>
      <c r="I17" s="21">
        <v>16.6</v>
      </c>
      <c r="J17" s="22">
        <v>15.2</v>
      </c>
      <c r="K17" s="23">
        <v>17.9</v>
      </c>
      <c r="L17" s="21">
        <v>17.3</v>
      </c>
      <c r="M17" s="22">
        <v>15.9</v>
      </c>
      <c r="N17" s="23">
        <v>18.8</v>
      </c>
      <c r="O17" s="21">
        <v>12.7</v>
      </c>
      <c r="P17" s="22">
        <v>11.2</v>
      </c>
      <c r="Q17" s="23">
        <v>14.3</v>
      </c>
      <c r="R17" s="21">
        <v>10.7</v>
      </c>
      <c r="S17" s="22">
        <v>9.7</v>
      </c>
      <c r="T17" s="23">
        <v>11.7</v>
      </c>
      <c r="U17" s="398">
        <v>11.7</v>
      </c>
      <c r="V17" s="405">
        <v>10.8</v>
      </c>
      <c r="W17" s="406">
        <v>12.8</v>
      </c>
      <c r="X17" s="398">
        <v>11.6</v>
      </c>
      <c r="Y17" s="405">
        <v>9.6</v>
      </c>
      <c r="Z17" s="406">
        <v>13.3</v>
      </c>
      <c r="AA17" s="398">
        <v>11.5</v>
      </c>
      <c r="AB17" s="405">
        <v>9.1</v>
      </c>
      <c r="AC17" s="407">
        <v>14.4</v>
      </c>
    </row>
    <row r="18" spans="2:29" ht="11.25">
      <c r="B18" s="33"/>
      <c r="C18" s="14"/>
      <c r="D18" s="15"/>
      <c r="E18" s="16"/>
      <c r="F18" s="14"/>
      <c r="G18" s="15"/>
      <c r="H18" s="16"/>
      <c r="I18" s="14"/>
      <c r="J18" s="15"/>
      <c r="K18" s="16"/>
      <c r="L18" s="17"/>
      <c r="M18" s="15"/>
      <c r="N18" s="16"/>
      <c r="O18" s="17"/>
      <c r="P18" s="15"/>
      <c r="Q18" s="16"/>
      <c r="R18" s="17"/>
      <c r="S18" s="15"/>
      <c r="T18" s="16"/>
      <c r="U18" s="412"/>
      <c r="V18" s="412"/>
      <c r="W18" s="413"/>
      <c r="X18" s="412"/>
      <c r="Y18" s="412"/>
      <c r="Z18" s="413"/>
      <c r="AA18" s="412"/>
      <c r="AB18" s="412"/>
      <c r="AC18" s="414"/>
    </row>
    <row r="19" spans="2:29" ht="11.25">
      <c r="B19" s="20" t="s">
        <v>30</v>
      </c>
      <c r="C19" s="21"/>
      <c r="D19" s="22"/>
      <c r="E19" s="23"/>
      <c r="F19" s="21"/>
      <c r="G19" s="22"/>
      <c r="H19" s="23"/>
      <c r="I19" s="21"/>
      <c r="J19" s="22"/>
      <c r="K19" s="23"/>
      <c r="L19" s="24"/>
      <c r="M19" s="22"/>
      <c r="N19" s="23"/>
      <c r="O19" s="24"/>
      <c r="P19" s="22"/>
      <c r="Q19" s="23"/>
      <c r="R19" s="24"/>
      <c r="S19" s="22"/>
      <c r="T19" s="23"/>
      <c r="U19" s="415"/>
      <c r="V19" s="415"/>
      <c r="W19" s="406"/>
      <c r="X19" s="415"/>
      <c r="Y19" s="415"/>
      <c r="Z19" s="406"/>
      <c r="AA19" s="415"/>
      <c r="AB19" s="415"/>
      <c r="AC19" s="407"/>
    </row>
    <row r="20" spans="2:29" ht="11.25">
      <c r="B20" s="27" t="s">
        <v>26</v>
      </c>
      <c r="C20" s="21">
        <v>4.6</v>
      </c>
      <c r="D20" s="22">
        <v>3.8</v>
      </c>
      <c r="E20" s="23">
        <v>5.4</v>
      </c>
      <c r="F20" s="21">
        <v>4.5</v>
      </c>
      <c r="G20" s="22">
        <v>3.9</v>
      </c>
      <c r="H20" s="23">
        <v>5.1</v>
      </c>
      <c r="I20" s="21">
        <v>4.8</v>
      </c>
      <c r="J20" s="22">
        <v>4.3</v>
      </c>
      <c r="K20" s="23">
        <v>5.3</v>
      </c>
      <c r="L20" s="21">
        <v>5.2</v>
      </c>
      <c r="M20" s="22">
        <v>4.6</v>
      </c>
      <c r="N20" s="23">
        <v>5.7</v>
      </c>
      <c r="O20" s="21">
        <v>4.8</v>
      </c>
      <c r="P20" s="22">
        <v>4.3</v>
      </c>
      <c r="Q20" s="23">
        <v>5.4</v>
      </c>
      <c r="R20" s="21">
        <v>4.4</v>
      </c>
      <c r="S20" s="22">
        <v>4</v>
      </c>
      <c r="T20" s="23">
        <v>4.8</v>
      </c>
      <c r="U20" s="398">
        <v>4.7</v>
      </c>
      <c r="V20" s="405">
        <v>4</v>
      </c>
      <c r="W20" s="406">
        <v>5.6</v>
      </c>
      <c r="X20" s="398">
        <v>4.6</v>
      </c>
      <c r="Y20" s="405">
        <v>4</v>
      </c>
      <c r="Z20" s="406">
        <v>5.3</v>
      </c>
      <c r="AA20" s="398">
        <v>4.4</v>
      </c>
      <c r="AB20" s="405">
        <v>3.7</v>
      </c>
      <c r="AC20" s="407">
        <v>5.2</v>
      </c>
    </row>
    <row r="21" spans="2:29" ht="11.25">
      <c r="B21" s="27" t="s">
        <v>27</v>
      </c>
      <c r="C21" s="28">
        <v>490</v>
      </c>
      <c r="D21" s="29">
        <v>410</v>
      </c>
      <c r="E21" s="30">
        <v>580</v>
      </c>
      <c r="F21" s="28">
        <v>470</v>
      </c>
      <c r="G21" s="29">
        <v>410</v>
      </c>
      <c r="H21" s="30">
        <v>530</v>
      </c>
      <c r="I21" s="28">
        <v>530</v>
      </c>
      <c r="J21" s="29">
        <v>480</v>
      </c>
      <c r="K21" s="30">
        <v>590</v>
      </c>
      <c r="L21" s="28">
        <v>620</v>
      </c>
      <c r="M21" s="29">
        <v>540</v>
      </c>
      <c r="N21" s="30">
        <v>680</v>
      </c>
      <c r="O21" s="28">
        <v>600</v>
      </c>
      <c r="P21" s="29">
        <v>540</v>
      </c>
      <c r="Q21" s="30">
        <v>680</v>
      </c>
      <c r="R21" s="28">
        <v>580</v>
      </c>
      <c r="S21" s="29">
        <v>530</v>
      </c>
      <c r="T21" s="30">
        <v>640</v>
      </c>
      <c r="U21" s="408">
        <v>680</v>
      </c>
      <c r="V21" s="409">
        <v>580</v>
      </c>
      <c r="W21" s="410">
        <v>810</v>
      </c>
      <c r="X21" s="408">
        <v>790</v>
      </c>
      <c r="Y21" s="409">
        <v>680</v>
      </c>
      <c r="Z21" s="410">
        <v>900</v>
      </c>
      <c r="AA21" s="408">
        <v>810</v>
      </c>
      <c r="AB21" s="409">
        <v>680</v>
      </c>
      <c r="AC21" s="411">
        <v>940</v>
      </c>
    </row>
    <row r="22" spans="2:29" ht="12" thickBot="1">
      <c r="B22" s="34" t="s">
        <v>28</v>
      </c>
      <c r="C22" s="35">
        <v>14.9</v>
      </c>
      <c r="D22" s="36">
        <v>13.6</v>
      </c>
      <c r="E22" s="37">
        <v>16.2</v>
      </c>
      <c r="F22" s="35">
        <v>15</v>
      </c>
      <c r="G22" s="36">
        <v>14</v>
      </c>
      <c r="H22" s="37">
        <v>16.1</v>
      </c>
      <c r="I22" s="35">
        <v>16.1</v>
      </c>
      <c r="J22" s="36">
        <v>15.3</v>
      </c>
      <c r="K22" s="37">
        <v>16.9</v>
      </c>
      <c r="L22" s="35">
        <v>18.7</v>
      </c>
      <c r="M22" s="36">
        <v>17.8</v>
      </c>
      <c r="N22" s="37">
        <v>19.6</v>
      </c>
      <c r="O22" s="35">
        <v>14.4</v>
      </c>
      <c r="P22" s="36">
        <v>13.6</v>
      </c>
      <c r="Q22" s="37">
        <v>15.3</v>
      </c>
      <c r="R22" s="35">
        <v>13.3</v>
      </c>
      <c r="S22" s="36">
        <v>12.7</v>
      </c>
      <c r="T22" s="37">
        <v>13.9</v>
      </c>
      <c r="U22" s="416">
        <v>15.3</v>
      </c>
      <c r="V22" s="417">
        <v>13.8</v>
      </c>
      <c r="W22" s="418">
        <v>16.9</v>
      </c>
      <c r="X22" s="416">
        <v>14.4</v>
      </c>
      <c r="Y22" s="417">
        <v>12.8</v>
      </c>
      <c r="Z22" s="418">
        <v>15.8</v>
      </c>
      <c r="AA22" s="416">
        <v>15.2</v>
      </c>
      <c r="AB22" s="417">
        <v>13.3</v>
      </c>
      <c r="AC22" s="419">
        <v>17.2</v>
      </c>
    </row>
    <row r="23" spans="2:29" ht="12.75">
      <c r="B23" s="38"/>
      <c r="C23" s="39"/>
      <c r="D23" s="40"/>
      <c r="E23" s="41"/>
      <c r="F23" s="39"/>
      <c r="G23" s="40"/>
      <c r="H23" s="41"/>
      <c r="I23" s="39"/>
      <c r="J23" s="40"/>
      <c r="K23" s="41"/>
      <c r="L23" s="39"/>
      <c r="M23" s="40"/>
      <c r="N23" s="41"/>
      <c r="O23" s="41"/>
      <c r="P23" s="41"/>
      <c r="Q23" s="41"/>
      <c r="R23" s="41"/>
      <c r="S23" s="41"/>
      <c r="T23" s="41"/>
      <c r="U23" s="41"/>
      <c r="V23" s="41"/>
      <c r="W23" s="41"/>
      <c r="X23" s="41"/>
      <c r="Y23" s="41"/>
      <c r="Z23" s="41"/>
      <c r="AA23" s="39"/>
      <c r="AB23" s="40"/>
      <c r="AC23" s="41"/>
    </row>
    <row r="24" spans="1:29" ht="12.75">
      <c r="A24" s="44" t="s">
        <v>31</v>
      </c>
      <c r="C24" s="39"/>
      <c r="D24" s="40"/>
      <c r="E24" s="41"/>
      <c r="F24" s="39"/>
      <c r="G24" s="40"/>
      <c r="H24" s="41"/>
      <c r="I24" s="39"/>
      <c r="J24" s="40"/>
      <c r="K24" s="41"/>
      <c r="L24" s="45"/>
      <c r="M24" s="40"/>
      <c r="N24" s="41"/>
      <c r="O24" s="41"/>
      <c r="P24" s="41"/>
      <c r="Q24" s="43"/>
      <c r="R24" s="43"/>
      <c r="S24" s="43"/>
      <c r="T24" s="43"/>
      <c r="U24" s="43"/>
      <c r="V24" s="43"/>
      <c r="W24" s="43"/>
      <c r="X24" s="43"/>
      <c r="Y24" s="43"/>
      <c r="Z24" s="43"/>
      <c r="AA24" s="43"/>
      <c r="AB24" s="43"/>
      <c r="AC24" s="43"/>
    </row>
    <row r="25" spans="1:29" ht="12.75">
      <c r="A25" s="46" t="s">
        <v>32</v>
      </c>
      <c r="C25" s="39"/>
      <c r="D25" s="40"/>
      <c r="E25" s="41"/>
      <c r="F25" s="39"/>
      <c r="G25" s="40"/>
      <c r="H25" s="41"/>
      <c r="I25" s="39"/>
      <c r="J25" s="40"/>
      <c r="K25" s="41"/>
      <c r="L25" s="39"/>
      <c r="M25" s="40"/>
      <c r="N25" s="41"/>
      <c r="O25" s="41"/>
      <c r="P25" s="41"/>
      <c r="Q25" s="43"/>
      <c r="R25" s="43"/>
      <c r="S25" s="43"/>
      <c r="T25" s="43"/>
      <c r="U25" s="43"/>
      <c r="V25" s="43"/>
      <c r="W25" s="43"/>
      <c r="X25" s="43"/>
      <c r="Y25" s="43"/>
      <c r="Z25" s="43"/>
      <c r="AA25" s="43"/>
      <c r="AB25" s="43"/>
      <c r="AC25" s="43"/>
    </row>
    <row r="26" spans="1:29" ht="12.75">
      <c r="A26" s="46" t="s">
        <v>173</v>
      </c>
      <c r="C26" s="39"/>
      <c r="D26" s="40"/>
      <c r="E26" s="41"/>
      <c r="F26" s="39"/>
      <c r="G26" s="40"/>
      <c r="H26" s="41"/>
      <c r="I26" s="39"/>
      <c r="J26" s="40"/>
      <c r="K26" s="41"/>
      <c r="L26" s="39"/>
      <c r="M26" s="40"/>
      <c r="N26" s="41"/>
      <c r="O26" s="41"/>
      <c r="P26" s="41"/>
      <c r="Q26" s="47"/>
      <c r="R26" s="47"/>
      <c r="S26" s="47"/>
      <c r="T26" s="47"/>
      <c r="U26" s="47"/>
      <c r="V26" s="47"/>
      <c r="W26" s="47"/>
      <c r="X26" s="47"/>
      <c r="Y26" s="47"/>
      <c r="Z26" s="47"/>
      <c r="AA26" s="47"/>
      <c r="AB26" s="47"/>
      <c r="AC26" s="47"/>
    </row>
    <row r="27" spans="1:29" ht="12.75">
      <c r="A27" s="46" t="s">
        <v>239</v>
      </c>
      <c r="C27" s="42"/>
      <c r="D27" s="40"/>
      <c r="E27" s="41"/>
      <c r="F27" s="42"/>
      <c r="G27" s="40"/>
      <c r="H27" s="41"/>
      <c r="I27" s="42"/>
      <c r="J27" s="40"/>
      <c r="K27" s="41"/>
      <c r="L27" s="42"/>
      <c r="M27" s="40"/>
      <c r="N27" s="41"/>
      <c r="O27" s="41"/>
      <c r="P27" s="41"/>
      <c r="Q27" s="41"/>
      <c r="R27" s="41"/>
      <c r="S27" s="41"/>
      <c r="T27" s="41"/>
      <c r="U27" s="41"/>
      <c r="V27" s="41"/>
      <c r="W27" s="41"/>
      <c r="X27" s="41"/>
      <c r="Y27" s="41"/>
      <c r="Z27" s="41"/>
      <c r="AA27" s="42"/>
      <c r="AB27" s="40"/>
      <c r="AC27" s="41"/>
    </row>
    <row r="28" spans="1:29" ht="11.25">
      <c r="A28" s="46" t="s">
        <v>174</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row>
    <row r="29" spans="1:29" ht="11.25">
      <c r="A29" s="46" t="s">
        <v>175</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row>
    <row r="30" spans="1:29" ht="11.25">
      <c r="A30" s="46" t="s">
        <v>176</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11.25">
      <c r="A31" s="46"/>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11.25">
      <c r="A32" s="46"/>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row>
    <row r="33" spans="2:29" ht="11.2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2:29" ht="11.25">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2:29" ht="11.2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row>
    <row r="36" spans="2:29" ht="11.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2:29" ht="11.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2:29" ht="11.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row>
    <row r="39" spans="2:29" ht="11.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2:29" ht="11.2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row>
  </sheetData>
  <mergeCells count="9">
    <mergeCell ref="C6:E7"/>
    <mergeCell ref="F6:H7"/>
    <mergeCell ref="I6:K7"/>
    <mergeCell ref="L6:N7"/>
    <mergeCell ref="AA6:AC7"/>
    <mergeCell ref="O6:Q7"/>
    <mergeCell ref="R6:T7"/>
    <mergeCell ref="U6:W7"/>
    <mergeCell ref="X6:Z7"/>
  </mergeCells>
  <hyperlinks>
    <hyperlink ref="P1" location="Contents!A1" display="Return to Contents"/>
  </hyperlinks>
  <printOptions/>
  <pageMargins left="0.75" right="0.75" top="1" bottom="1" header="0.5" footer="0.5"/>
  <pageSetup fitToHeight="1" fitToWidth="1" horizontalDpi="600" verticalDpi="600" orientation="landscape" paperSize="9" scale="70" r:id="rId1"/>
</worksheet>
</file>

<file path=xl/worksheets/sheet30.xml><?xml version="1.0" encoding="utf-8"?>
<worksheet xmlns="http://schemas.openxmlformats.org/spreadsheetml/2006/main" xmlns:r="http://schemas.openxmlformats.org/officeDocument/2006/relationships">
  <sheetPr codeName="Sheet32">
    <pageSetUpPr fitToPage="1"/>
  </sheetPr>
  <dimension ref="A1:I97"/>
  <sheetViews>
    <sheetView workbookViewId="0" topLeftCell="A1">
      <selection activeCell="A1" sqref="A1"/>
    </sheetView>
  </sheetViews>
  <sheetFormatPr defaultColWidth="9.140625" defaultRowHeight="12.75"/>
  <cols>
    <col min="1" max="1" width="40.57421875" style="0" customWidth="1"/>
    <col min="4" max="4" width="14.28125" style="0" customWidth="1"/>
  </cols>
  <sheetData>
    <row r="1" ht="12.75">
      <c r="A1" s="6" t="s">
        <v>285</v>
      </c>
    </row>
    <row r="2" ht="13.5" thickBot="1"/>
    <row r="3" spans="1:9" ht="12.75">
      <c r="A3" s="372"/>
      <c r="B3" s="305"/>
      <c r="C3" s="306"/>
      <c r="D3" s="391"/>
      <c r="E3" s="308"/>
      <c r="F3" s="308"/>
      <c r="G3" s="309"/>
      <c r="I3" s="232" t="s">
        <v>157</v>
      </c>
    </row>
    <row r="4" spans="1:7" ht="12.75">
      <c r="A4" s="373"/>
      <c r="B4" s="311"/>
      <c r="C4" s="312"/>
      <c r="D4" s="313" t="s">
        <v>213</v>
      </c>
      <c r="E4" s="314"/>
      <c r="F4" s="314"/>
      <c r="G4" s="315"/>
    </row>
    <row r="5" spans="1:7" ht="12.75">
      <c r="A5" s="362"/>
      <c r="B5" s="700" t="s">
        <v>26</v>
      </c>
      <c r="C5" s="700"/>
      <c r="D5" s="701"/>
      <c r="E5" s="316"/>
      <c r="F5" s="319" t="s">
        <v>27</v>
      </c>
      <c r="G5" s="320"/>
    </row>
    <row r="6" spans="1:7" ht="12.75">
      <c r="A6" s="395"/>
      <c r="B6" s="364"/>
      <c r="C6" s="321"/>
      <c r="D6" s="392"/>
      <c r="E6" s="364"/>
      <c r="F6" s="365"/>
      <c r="G6" s="366"/>
    </row>
    <row r="7" spans="1:7" ht="12.75">
      <c r="A7" s="388" t="s">
        <v>115</v>
      </c>
      <c r="B7" s="384"/>
      <c r="C7" s="374"/>
      <c r="D7" s="393"/>
      <c r="E7" s="384"/>
      <c r="F7" s="384"/>
      <c r="G7" s="385"/>
    </row>
    <row r="8" spans="1:7" ht="12.75">
      <c r="A8" s="386"/>
      <c r="B8" s="325"/>
      <c r="C8" s="326"/>
      <c r="D8" s="394"/>
      <c r="E8" s="328"/>
      <c r="F8" s="329"/>
      <c r="G8" s="330"/>
    </row>
    <row r="9" spans="1:9" ht="12.75">
      <c r="A9" s="377" t="s">
        <v>214</v>
      </c>
      <c r="B9" s="332">
        <v>0.1</v>
      </c>
      <c r="C9" s="333">
        <v>0.1</v>
      </c>
      <c r="D9" s="334">
        <v>0.2</v>
      </c>
      <c r="E9" s="335">
        <v>12000000</v>
      </c>
      <c r="F9" s="336">
        <v>8000000</v>
      </c>
      <c r="G9" s="337">
        <v>16000000</v>
      </c>
      <c r="I9" s="531"/>
    </row>
    <row r="10" spans="1:7" ht="12.75">
      <c r="A10" s="377" t="s">
        <v>215</v>
      </c>
      <c r="B10" s="332">
        <v>0.1</v>
      </c>
      <c r="C10" s="333">
        <v>0.1</v>
      </c>
      <c r="D10" s="334">
        <v>0.2</v>
      </c>
      <c r="E10" s="335">
        <v>10000000</v>
      </c>
      <c r="F10" s="336">
        <v>5000000</v>
      </c>
      <c r="G10" s="337">
        <v>15000000</v>
      </c>
    </row>
    <row r="11" spans="1:7" ht="12.75">
      <c r="A11" s="377" t="s">
        <v>229</v>
      </c>
      <c r="B11" s="332">
        <v>0</v>
      </c>
      <c r="C11" s="333">
        <v>0</v>
      </c>
      <c r="D11" s="334">
        <v>0.1</v>
      </c>
      <c r="E11" s="335">
        <v>2000000</v>
      </c>
      <c r="F11" s="336" t="s">
        <v>203</v>
      </c>
      <c r="G11" s="337">
        <v>4000000</v>
      </c>
    </row>
    <row r="12" spans="1:7" ht="12.75">
      <c r="A12" s="377" t="s">
        <v>230</v>
      </c>
      <c r="B12" s="332">
        <v>0</v>
      </c>
      <c r="C12" s="333">
        <v>0</v>
      </c>
      <c r="D12" s="334">
        <v>0</v>
      </c>
      <c r="E12" s="335">
        <v>0</v>
      </c>
      <c r="F12" s="336" t="s">
        <v>203</v>
      </c>
      <c r="G12" s="337" t="s">
        <v>204</v>
      </c>
    </row>
    <row r="13" spans="1:7" ht="12.75">
      <c r="A13" s="377" t="s">
        <v>276</v>
      </c>
      <c r="B13" s="332">
        <v>0.1</v>
      </c>
      <c r="C13" s="333">
        <v>0.1</v>
      </c>
      <c r="D13" s="334">
        <v>0.2</v>
      </c>
      <c r="E13" s="335">
        <v>12000000</v>
      </c>
      <c r="F13" s="336">
        <v>6000000</v>
      </c>
      <c r="G13" s="337">
        <v>18000000</v>
      </c>
    </row>
    <row r="14" spans="1:7" ht="12.75">
      <c r="A14" s="377" t="s">
        <v>223</v>
      </c>
      <c r="B14" s="332">
        <v>0</v>
      </c>
      <c r="C14" s="333">
        <v>0</v>
      </c>
      <c r="D14" s="334">
        <v>0</v>
      </c>
      <c r="E14" s="335">
        <v>1000000</v>
      </c>
      <c r="F14" s="336" t="s">
        <v>203</v>
      </c>
      <c r="G14" s="337">
        <v>2000000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0.2</v>
      </c>
      <c r="C18" s="333">
        <v>0.1</v>
      </c>
      <c r="D18" s="334">
        <v>0.2</v>
      </c>
      <c r="E18" s="335">
        <v>12000000</v>
      </c>
      <c r="F18" s="336">
        <v>8000000</v>
      </c>
      <c r="G18" s="337">
        <v>18000000</v>
      </c>
    </row>
    <row r="19" spans="1:7" ht="12.75">
      <c r="A19" s="377" t="s">
        <v>221</v>
      </c>
      <c r="B19" s="332">
        <v>0</v>
      </c>
      <c r="C19" s="333">
        <v>0</v>
      </c>
      <c r="D19" s="334">
        <v>0.1</v>
      </c>
      <c r="E19" s="335">
        <v>3000000</v>
      </c>
      <c r="F19" s="336">
        <v>1000000</v>
      </c>
      <c r="G19" s="337">
        <v>5000000</v>
      </c>
    </row>
    <row r="20" spans="1:7" ht="12.75">
      <c r="A20" s="377" t="s">
        <v>222</v>
      </c>
      <c r="B20" s="332">
        <v>0.1</v>
      </c>
      <c r="C20" s="333">
        <v>0.1</v>
      </c>
      <c r="D20" s="334">
        <v>0.2</v>
      </c>
      <c r="E20" s="335">
        <v>9000000</v>
      </c>
      <c r="F20" s="336">
        <v>5000000</v>
      </c>
      <c r="G20" s="337">
        <v>14000000</v>
      </c>
    </row>
    <row r="21" spans="1:7" ht="12.75">
      <c r="A21" s="377" t="s">
        <v>60</v>
      </c>
      <c r="B21" s="352">
        <v>0</v>
      </c>
      <c r="C21" s="333">
        <v>0</v>
      </c>
      <c r="D21" s="334">
        <v>0</v>
      </c>
      <c r="E21" s="335">
        <v>0</v>
      </c>
      <c r="F21" s="336" t="s">
        <v>203</v>
      </c>
      <c r="G21" s="337" t="s">
        <v>204</v>
      </c>
    </row>
    <row r="22" spans="1:7" ht="12.75">
      <c r="A22" s="377" t="s">
        <v>225</v>
      </c>
      <c r="B22" s="332">
        <v>0</v>
      </c>
      <c r="C22" s="333">
        <v>0</v>
      </c>
      <c r="D22" s="334">
        <v>0.1</v>
      </c>
      <c r="E22" s="335">
        <v>4000000</v>
      </c>
      <c r="F22" s="336">
        <v>2000000</v>
      </c>
      <c r="G22" s="337">
        <v>6000000</v>
      </c>
    </row>
    <row r="23" spans="1:7" ht="12.75">
      <c r="A23" s="377" t="s">
        <v>226</v>
      </c>
      <c r="B23" s="332">
        <v>0.1</v>
      </c>
      <c r="C23" s="333">
        <v>0.1</v>
      </c>
      <c r="D23" s="334">
        <v>0.2</v>
      </c>
      <c r="E23" s="335">
        <v>11000000</v>
      </c>
      <c r="F23" s="336">
        <v>7000000</v>
      </c>
      <c r="G23" s="337">
        <v>17000000</v>
      </c>
    </row>
    <row r="24" spans="1:7" ht="12.75">
      <c r="A24" s="378" t="s">
        <v>227</v>
      </c>
      <c r="B24" s="332">
        <v>0</v>
      </c>
      <c r="C24" s="333">
        <v>0</v>
      </c>
      <c r="D24" s="334">
        <v>0</v>
      </c>
      <c r="E24" s="335">
        <v>1000000</v>
      </c>
      <c r="F24" s="336" t="s">
        <v>203</v>
      </c>
      <c r="G24" s="337">
        <v>2000000</v>
      </c>
    </row>
    <row r="25" spans="1:7" ht="13.5" thickBot="1">
      <c r="A25" s="396" t="s">
        <v>39</v>
      </c>
      <c r="B25" s="339">
        <v>1</v>
      </c>
      <c r="C25" s="340">
        <v>0.8</v>
      </c>
      <c r="D25" s="341">
        <v>1.1</v>
      </c>
      <c r="E25" s="342">
        <v>80000000</v>
      </c>
      <c r="F25" s="343">
        <v>60000000</v>
      </c>
      <c r="G25" s="344">
        <v>90000000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0.1</v>
      </c>
      <c r="C32" s="333">
        <v>0</v>
      </c>
      <c r="D32" s="334">
        <v>0.1</v>
      </c>
      <c r="E32" s="335">
        <v>3000000</v>
      </c>
      <c r="F32" s="336">
        <v>1000000</v>
      </c>
      <c r="G32" s="337">
        <v>5000000</v>
      </c>
    </row>
    <row r="33" spans="1:7" ht="12.75">
      <c r="A33" s="377" t="s">
        <v>215</v>
      </c>
      <c r="B33" s="352">
        <v>0</v>
      </c>
      <c r="C33" s="333">
        <v>0</v>
      </c>
      <c r="D33" s="334">
        <v>0</v>
      </c>
      <c r="E33" s="335">
        <v>1000000</v>
      </c>
      <c r="F33" s="336" t="s">
        <v>203</v>
      </c>
      <c r="G33" s="337">
        <v>1000000</v>
      </c>
    </row>
    <row r="34" spans="1:7" ht="12.75">
      <c r="A34" s="377" t="s">
        <v>229</v>
      </c>
      <c r="B34" s="352">
        <v>0</v>
      </c>
      <c r="C34" s="333">
        <v>0</v>
      </c>
      <c r="D34" s="334">
        <v>0</v>
      </c>
      <c r="E34" s="335">
        <v>0</v>
      </c>
      <c r="F34" s="336" t="s">
        <v>203</v>
      </c>
      <c r="G34" s="337">
        <v>1000000</v>
      </c>
    </row>
    <row r="35" spans="1:7" ht="12.75">
      <c r="A35" s="377" t="s">
        <v>230</v>
      </c>
      <c r="B35" s="352">
        <v>0</v>
      </c>
      <c r="C35" s="333">
        <v>0</v>
      </c>
      <c r="D35" s="334">
        <v>0</v>
      </c>
      <c r="E35" s="335">
        <v>0</v>
      </c>
      <c r="F35" s="336" t="s">
        <v>203</v>
      </c>
      <c r="G35" s="337" t="s">
        <v>204</v>
      </c>
    </row>
    <row r="36" spans="1:7" ht="12.75">
      <c r="A36" s="377" t="s">
        <v>276</v>
      </c>
      <c r="B36" s="352">
        <v>0</v>
      </c>
      <c r="C36" s="333">
        <v>0</v>
      </c>
      <c r="D36" s="334">
        <v>0</v>
      </c>
      <c r="E36" s="335">
        <v>1000000</v>
      </c>
      <c r="F36" s="336" t="s">
        <v>203</v>
      </c>
      <c r="G36" s="337">
        <v>2000000</v>
      </c>
    </row>
    <row r="37" spans="1:7" ht="12.75">
      <c r="A37" s="377" t="s">
        <v>223</v>
      </c>
      <c r="B37" s="352">
        <v>0</v>
      </c>
      <c r="C37" s="333">
        <v>0</v>
      </c>
      <c r="D37" s="334">
        <v>0</v>
      </c>
      <c r="E37" s="335">
        <v>0</v>
      </c>
      <c r="F37" s="336" t="s">
        <v>203</v>
      </c>
      <c r="G37" s="337" t="s">
        <v>204</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0.1</v>
      </c>
      <c r="C41" s="333">
        <v>0</v>
      </c>
      <c r="D41" s="334">
        <v>0.3</v>
      </c>
      <c r="E41" s="335">
        <v>6000000</v>
      </c>
      <c r="F41" s="336">
        <v>1000000</v>
      </c>
      <c r="G41" s="337">
        <v>14000000</v>
      </c>
    </row>
    <row r="42" spans="1:7" ht="12.75">
      <c r="A42" s="377" t="s">
        <v>221</v>
      </c>
      <c r="B42" s="352">
        <v>0</v>
      </c>
      <c r="C42" s="333">
        <v>0</v>
      </c>
      <c r="D42" s="334">
        <v>0.1</v>
      </c>
      <c r="E42" s="335">
        <v>1000000</v>
      </c>
      <c r="F42" s="336" t="s">
        <v>203</v>
      </c>
      <c r="G42" s="337">
        <v>3000000</v>
      </c>
    </row>
    <row r="43" spans="1:7" ht="12.75">
      <c r="A43" s="377" t="s">
        <v>222</v>
      </c>
      <c r="B43" s="352">
        <v>0.1</v>
      </c>
      <c r="C43" s="333">
        <v>0</v>
      </c>
      <c r="D43" s="334">
        <v>0.3</v>
      </c>
      <c r="E43" s="335">
        <v>4000000</v>
      </c>
      <c r="F43" s="336" t="s">
        <v>203</v>
      </c>
      <c r="G43" s="337">
        <v>12000000</v>
      </c>
    </row>
    <row r="44" spans="1:7" ht="12.75">
      <c r="A44" s="377" t="s">
        <v>60</v>
      </c>
      <c r="B44" s="352">
        <v>0</v>
      </c>
      <c r="C44" s="333">
        <v>0</v>
      </c>
      <c r="D44" s="334">
        <v>0</v>
      </c>
      <c r="E44" s="335">
        <v>0</v>
      </c>
      <c r="F44" s="336" t="s">
        <v>203</v>
      </c>
      <c r="G44" s="337" t="s">
        <v>204</v>
      </c>
    </row>
    <row r="45" spans="1:7" ht="12.75">
      <c r="A45" s="377" t="s">
        <v>225</v>
      </c>
      <c r="B45" s="352">
        <v>0</v>
      </c>
      <c r="C45" s="333">
        <v>0</v>
      </c>
      <c r="D45" s="334">
        <v>0.1</v>
      </c>
      <c r="E45" s="335">
        <v>1000000</v>
      </c>
      <c r="F45" s="336" t="s">
        <v>203</v>
      </c>
      <c r="G45" s="337">
        <v>3000000</v>
      </c>
    </row>
    <row r="46" spans="1:7" ht="12.75">
      <c r="A46" s="377" t="s">
        <v>226</v>
      </c>
      <c r="B46" s="352">
        <v>0</v>
      </c>
      <c r="C46" s="333">
        <v>0</v>
      </c>
      <c r="D46" s="334">
        <v>0</v>
      </c>
      <c r="E46" s="335">
        <v>0</v>
      </c>
      <c r="F46" s="336" t="s">
        <v>203</v>
      </c>
      <c r="G46" s="337" t="s">
        <v>204</v>
      </c>
    </row>
    <row r="47" spans="1:7" ht="12.75">
      <c r="A47" s="378" t="s">
        <v>227</v>
      </c>
      <c r="B47" s="352">
        <v>0</v>
      </c>
      <c r="C47" s="333">
        <v>0</v>
      </c>
      <c r="D47" s="334">
        <v>0</v>
      </c>
      <c r="E47" s="335">
        <v>0</v>
      </c>
      <c r="F47" s="336" t="s">
        <v>203</v>
      </c>
      <c r="G47" s="337" t="s">
        <v>204</v>
      </c>
    </row>
    <row r="48" spans="1:7" ht="13.5" thickBot="1">
      <c r="A48" s="390" t="s">
        <v>39</v>
      </c>
      <c r="B48" s="339">
        <v>0.4</v>
      </c>
      <c r="C48" s="340">
        <v>0.2</v>
      </c>
      <c r="D48" s="341">
        <v>0.6</v>
      </c>
      <c r="E48" s="342">
        <v>20000000</v>
      </c>
      <c r="F48" s="343">
        <v>10000000</v>
      </c>
      <c r="G48" s="344">
        <v>30000000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 r="A52" s="380"/>
      <c r="B52" s="354"/>
      <c r="C52" s="355"/>
      <c r="D52" s="356"/>
      <c r="E52" s="354"/>
      <c r="F52" s="354"/>
      <c r="G52" s="357"/>
    </row>
    <row r="53" spans="1:7" ht="46.5" customHeight="1">
      <c r="A53" s="359" t="s">
        <v>228</v>
      </c>
      <c r="B53" s="360"/>
      <c r="C53" s="323"/>
      <c r="D53" s="324"/>
      <c r="E53" s="360"/>
      <c r="F53" s="360"/>
      <c r="G53" s="361"/>
    </row>
    <row r="54" spans="1:7" ht="12.75">
      <c r="A54" s="386"/>
      <c r="B54" s="325"/>
      <c r="C54" s="326"/>
      <c r="D54" s="327"/>
      <c r="E54" s="328"/>
      <c r="F54" s="329"/>
      <c r="G54" s="330"/>
    </row>
    <row r="55" spans="1:7" ht="12.75">
      <c r="A55" s="377" t="s">
        <v>214</v>
      </c>
      <c r="B55" s="352">
        <v>0.1</v>
      </c>
      <c r="C55" s="333">
        <v>0.1</v>
      </c>
      <c r="D55" s="334">
        <v>0.2</v>
      </c>
      <c r="E55" s="335">
        <v>14000000</v>
      </c>
      <c r="F55" s="336">
        <v>10000000</v>
      </c>
      <c r="G55" s="337">
        <v>20000000</v>
      </c>
    </row>
    <row r="56" spans="1:7" ht="12.75">
      <c r="A56" s="377" t="s">
        <v>215</v>
      </c>
      <c r="B56" s="352">
        <v>0.1</v>
      </c>
      <c r="C56" s="333">
        <v>0</v>
      </c>
      <c r="D56" s="334">
        <v>0.1</v>
      </c>
      <c r="E56" s="335">
        <v>11000000</v>
      </c>
      <c r="F56" s="336">
        <v>5000000</v>
      </c>
      <c r="G56" s="337">
        <v>15000000</v>
      </c>
    </row>
    <row r="57" spans="1:7" ht="12.75">
      <c r="A57" s="377" t="s">
        <v>229</v>
      </c>
      <c r="B57" s="352">
        <v>0</v>
      </c>
      <c r="C57" s="333">
        <v>0</v>
      </c>
      <c r="D57" s="334">
        <v>0</v>
      </c>
      <c r="E57" s="335">
        <v>2000000</v>
      </c>
      <c r="F57" s="336" t="s">
        <v>203</v>
      </c>
      <c r="G57" s="337">
        <v>5000000</v>
      </c>
    </row>
    <row r="58" spans="1:7" ht="12.75">
      <c r="A58" s="377" t="s">
        <v>230</v>
      </c>
      <c r="B58" s="352">
        <v>0</v>
      </c>
      <c r="C58" s="333">
        <v>0</v>
      </c>
      <c r="D58" s="334">
        <v>0</v>
      </c>
      <c r="E58" s="335">
        <v>0</v>
      </c>
      <c r="F58" s="336" t="s">
        <v>203</v>
      </c>
      <c r="G58" s="337" t="s">
        <v>204</v>
      </c>
    </row>
    <row r="59" spans="1:7" ht="12.75">
      <c r="A59" s="377" t="s">
        <v>276</v>
      </c>
      <c r="B59" s="352">
        <v>0.1</v>
      </c>
      <c r="C59" s="333">
        <v>0.1</v>
      </c>
      <c r="D59" s="334">
        <v>0.2</v>
      </c>
      <c r="E59" s="335">
        <v>13000000</v>
      </c>
      <c r="F59" s="336">
        <v>7000000</v>
      </c>
      <c r="G59" s="337">
        <v>19000000</v>
      </c>
    </row>
    <row r="60" spans="1:7" ht="12.75">
      <c r="A60" s="377" t="s">
        <v>223</v>
      </c>
      <c r="B60" s="352">
        <v>0</v>
      </c>
      <c r="C60" s="333">
        <v>0</v>
      </c>
      <c r="D60" s="334">
        <v>0</v>
      </c>
      <c r="E60" s="335">
        <v>1000000</v>
      </c>
      <c r="F60" s="336" t="s">
        <v>203</v>
      </c>
      <c r="G60" s="337">
        <v>2000000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0.1</v>
      </c>
      <c r="C64" s="333">
        <v>0.1</v>
      </c>
      <c r="D64" s="334">
        <v>0.2</v>
      </c>
      <c r="E64" s="335">
        <v>18000000</v>
      </c>
      <c r="F64" s="336">
        <v>12000000</v>
      </c>
      <c r="G64" s="337">
        <v>27000000</v>
      </c>
    </row>
    <row r="65" spans="1:7" ht="12.75">
      <c r="A65" s="377" t="s">
        <v>221</v>
      </c>
      <c r="B65" s="352">
        <v>0</v>
      </c>
      <c r="C65" s="333">
        <v>0</v>
      </c>
      <c r="D65" s="334">
        <v>0.1</v>
      </c>
      <c r="E65" s="335">
        <v>4000000</v>
      </c>
      <c r="F65" s="336">
        <v>2000000</v>
      </c>
      <c r="G65" s="337">
        <v>7000000</v>
      </c>
    </row>
    <row r="66" spans="1:7" ht="12.75">
      <c r="A66" s="377" t="s">
        <v>222</v>
      </c>
      <c r="B66" s="352">
        <v>0.1</v>
      </c>
      <c r="C66" s="333">
        <v>0.1</v>
      </c>
      <c r="D66" s="334">
        <v>0.2</v>
      </c>
      <c r="E66" s="335">
        <v>13000000</v>
      </c>
      <c r="F66" s="336">
        <v>6000000</v>
      </c>
      <c r="G66" s="337">
        <v>22000000</v>
      </c>
    </row>
    <row r="67" spans="1:7" ht="12.75">
      <c r="A67" s="377" t="s">
        <v>60</v>
      </c>
      <c r="B67" s="352">
        <v>0</v>
      </c>
      <c r="C67" s="333">
        <v>0</v>
      </c>
      <c r="D67" s="334">
        <v>0</v>
      </c>
      <c r="E67" s="335">
        <v>0</v>
      </c>
      <c r="F67" s="336" t="s">
        <v>203</v>
      </c>
      <c r="G67" s="337" t="s">
        <v>204</v>
      </c>
    </row>
    <row r="68" spans="1:7" ht="12.75">
      <c r="A68" s="377" t="s">
        <v>225</v>
      </c>
      <c r="B68" s="352">
        <v>0</v>
      </c>
      <c r="C68" s="333">
        <v>0</v>
      </c>
      <c r="D68" s="334">
        <v>0.1</v>
      </c>
      <c r="E68" s="335">
        <v>4000000</v>
      </c>
      <c r="F68" s="336">
        <v>2000000</v>
      </c>
      <c r="G68" s="337">
        <v>8000000</v>
      </c>
    </row>
    <row r="69" spans="1:7" ht="12.75">
      <c r="A69" s="377" t="s">
        <v>226</v>
      </c>
      <c r="B69" s="352">
        <v>0.1</v>
      </c>
      <c r="C69" s="333">
        <v>0.1</v>
      </c>
      <c r="D69" s="334">
        <v>0.1</v>
      </c>
      <c r="E69" s="335">
        <v>11000000</v>
      </c>
      <c r="F69" s="336">
        <v>7000000</v>
      </c>
      <c r="G69" s="337">
        <v>17000000</v>
      </c>
    </row>
    <row r="70" spans="1:7" ht="12.75">
      <c r="A70" s="378" t="s">
        <v>227</v>
      </c>
      <c r="B70" s="352">
        <v>0</v>
      </c>
      <c r="C70" s="333">
        <v>0</v>
      </c>
      <c r="D70" s="334">
        <v>0</v>
      </c>
      <c r="E70" s="335">
        <v>1000000</v>
      </c>
      <c r="F70" s="336" t="s">
        <v>203</v>
      </c>
      <c r="G70" s="337">
        <v>2000000</v>
      </c>
    </row>
    <row r="71" spans="1:7" ht="13.5" thickBot="1">
      <c r="A71" s="390" t="s">
        <v>39</v>
      </c>
      <c r="B71" s="339">
        <v>0.7</v>
      </c>
      <c r="C71" s="340">
        <v>0.6</v>
      </c>
      <c r="D71" s="341">
        <v>0.8802779654570887</v>
      </c>
      <c r="E71" s="342">
        <v>90000000</v>
      </c>
      <c r="F71" s="343">
        <v>80000000</v>
      </c>
      <c r="G71" s="344">
        <v>110000000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26</v>
      </c>
      <c r="D74" s="318"/>
      <c r="E74" s="316"/>
      <c r="F74" s="319" t="s">
        <v>27</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0.5</v>
      </c>
      <c r="C78" s="333">
        <v>0.4</v>
      </c>
      <c r="D78" s="334">
        <v>0.7</v>
      </c>
      <c r="E78" s="335">
        <v>42000000</v>
      </c>
      <c r="F78" s="336">
        <v>30000000</v>
      </c>
      <c r="G78" s="337">
        <v>54000000</v>
      </c>
    </row>
    <row r="79" spans="1:7" ht="12.75">
      <c r="A79" s="377" t="s">
        <v>215</v>
      </c>
      <c r="B79" s="352">
        <v>0</v>
      </c>
      <c r="C79" s="333">
        <v>0</v>
      </c>
      <c r="D79" s="334">
        <v>0</v>
      </c>
      <c r="E79" s="335">
        <v>0</v>
      </c>
      <c r="F79" s="336" t="s">
        <v>203</v>
      </c>
      <c r="G79" s="337" t="s">
        <v>204</v>
      </c>
    </row>
    <row r="80" spans="1:7" ht="12.75">
      <c r="A80" s="377" t="s">
        <v>229</v>
      </c>
      <c r="B80" s="352">
        <v>0.1</v>
      </c>
      <c r="C80" s="333">
        <v>0</v>
      </c>
      <c r="D80" s="334">
        <v>0.1</v>
      </c>
      <c r="E80" s="335">
        <v>5000000</v>
      </c>
      <c r="F80" s="336" t="s">
        <v>203</v>
      </c>
      <c r="G80" s="337">
        <v>11000000</v>
      </c>
    </row>
    <row r="81" spans="1:7" ht="12.75">
      <c r="A81" s="377" t="s">
        <v>230</v>
      </c>
      <c r="B81" s="352">
        <v>0</v>
      </c>
      <c r="C81" s="333">
        <v>0</v>
      </c>
      <c r="D81" s="334">
        <v>0</v>
      </c>
      <c r="E81" s="335">
        <v>0</v>
      </c>
      <c r="F81" s="336" t="s">
        <v>203</v>
      </c>
      <c r="G81" s="337" t="s">
        <v>204</v>
      </c>
    </row>
    <row r="82" spans="1:7" ht="12.75">
      <c r="A82" s="377" t="s">
        <v>276</v>
      </c>
      <c r="B82" s="352">
        <v>0.1</v>
      </c>
      <c r="C82" s="333">
        <v>0</v>
      </c>
      <c r="D82" s="334">
        <v>0.2</v>
      </c>
      <c r="E82" s="335">
        <v>9000000</v>
      </c>
      <c r="F82" s="336">
        <v>3000000</v>
      </c>
      <c r="G82" s="337">
        <v>16000000</v>
      </c>
    </row>
    <row r="83" spans="1:7" ht="12.75">
      <c r="A83" s="377" t="s">
        <v>223</v>
      </c>
      <c r="B83" s="352">
        <v>0</v>
      </c>
      <c r="C83" s="333">
        <v>0</v>
      </c>
      <c r="D83" s="334">
        <v>0.1</v>
      </c>
      <c r="E83" s="335">
        <v>4000000</v>
      </c>
      <c r="F83" s="336">
        <v>1000000</v>
      </c>
      <c r="G83" s="337">
        <v>7000000</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0.1</v>
      </c>
      <c r="C87" s="333">
        <v>0.1</v>
      </c>
      <c r="D87" s="334">
        <v>0.2</v>
      </c>
      <c r="E87" s="335">
        <v>8000000</v>
      </c>
      <c r="F87" s="336">
        <v>4000000</v>
      </c>
      <c r="G87" s="337">
        <v>18000000</v>
      </c>
    </row>
    <row r="88" spans="1:7" ht="12.75">
      <c r="A88" s="377" t="s">
        <v>221</v>
      </c>
      <c r="B88" s="352">
        <v>0.4</v>
      </c>
      <c r="C88" s="333">
        <v>0.4</v>
      </c>
      <c r="D88" s="334">
        <v>0.7</v>
      </c>
      <c r="E88" s="335">
        <v>37000000</v>
      </c>
      <c r="F88" s="336">
        <v>37000000</v>
      </c>
      <c r="G88" s="337">
        <v>56000000</v>
      </c>
    </row>
    <row r="89" spans="1:7" ht="12.75">
      <c r="A89" s="377" t="s">
        <v>222</v>
      </c>
      <c r="B89" s="352">
        <v>0.2</v>
      </c>
      <c r="C89" s="333">
        <v>0.1</v>
      </c>
      <c r="D89" s="334">
        <v>0.2</v>
      </c>
      <c r="E89" s="335">
        <v>21000000</v>
      </c>
      <c r="F89" s="336">
        <v>5000000</v>
      </c>
      <c r="G89" s="337">
        <v>13000000</v>
      </c>
    </row>
    <row r="90" spans="1:7" ht="12.75">
      <c r="A90" s="377" t="s">
        <v>60</v>
      </c>
      <c r="B90" s="352">
        <v>0</v>
      </c>
      <c r="C90" s="333">
        <v>0</v>
      </c>
      <c r="D90" s="334">
        <v>0</v>
      </c>
      <c r="E90" s="335">
        <v>0</v>
      </c>
      <c r="F90" s="336" t="s">
        <v>203</v>
      </c>
      <c r="G90" s="337" t="s">
        <v>204</v>
      </c>
    </row>
    <row r="91" spans="1:7" ht="12.75">
      <c r="A91" s="377" t="s">
        <v>225</v>
      </c>
      <c r="B91" s="352">
        <v>0</v>
      </c>
      <c r="C91" s="333">
        <v>0</v>
      </c>
      <c r="D91" s="334">
        <v>0.1</v>
      </c>
      <c r="E91" s="335">
        <v>2000000</v>
      </c>
      <c r="F91" s="336" t="s">
        <v>203</v>
      </c>
      <c r="G91" s="337">
        <v>5000000</v>
      </c>
    </row>
    <row r="92" spans="1:7" ht="12.75">
      <c r="A92" s="377" t="s">
        <v>226</v>
      </c>
      <c r="B92" s="352">
        <v>0.4</v>
      </c>
      <c r="C92" s="333">
        <v>0.3</v>
      </c>
      <c r="D92" s="334">
        <v>0.6</v>
      </c>
      <c r="E92" s="335">
        <v>37000000</v>
      </c>
      <c r="F92" s="336">
        <v>23000000</v>
      </c>
      <c r="G92" s="337">
        <v>52000000</v>
      </c>
    </row>
    <row r="93" spans="1:7" ht="12.75">
      <c r="A93" s="378" t="s">
        <v>227</v>
      </c>
      <c r="B93" s="352">
        <v>0</v>
      </c>
      <c r="C93" s="333">
        <v>0</v>
      </c>
      <c r="D93" s="334">
        <v>0.1</v>
      </c>
      <c r="E93" s="335">
        <v>4000000</v>
      </c>
      <c r="F93" s="336">
        <v>2000000</v>
      </c>
      <c r="G93" s="337">
        <v>11000000</v>
      </c>
    </row>
    <row r="94" spans="1:7" ht="13.5" thickBot="1">
      <c r="A94" s="389" t="s">
        <v>39</v>
      </c>
      <c r="B94" s="339">
        <v>2</v>
      </c>
      <c r="C94" s="340">
        <v>1.7</v>
      </c>
      <c r="D94" s="341">
        <v>2.3</v>
      </c>
      <c r="E94" s="342">
        <v>170000000</v>
      </c>
      <c r="F94" s="343">
        <v>140000000</v>
      </c>
      <c r="G94" s="344">
        <v>190000000</v>
      </c>
    </row>
    <row r="96" ht="12.75">
      <c r="A96" s="6" t="s">
        <v>31</v>
      </c>
    </row>
    <row r="97" ht="12.75">
      <c r="A97" t="s">
        <v>283</v>
      </c>
    </row>
  </sheetData>
  <mergeCells count="1">
    <mergeCell ref="B5:D5"/>
  </mergeCells>
  <hyperlinks>
    <hyperlink ref="I3" location="Contents!A1" display="Return to Contents"/>
  </hyperlinks>
  <printOptions/>
  <pageMargins left="0.75" right="0.75" top="1" bottom="1" header="0.5" footer="0.5"/>
  <pageSetup fitToHeight="1" fitToWidth="1" horizontalDpi="600" verticalDpi="600" orientation="portrait" paperSize="9" scale="56" r:id="rId1"/>
</worksheet>
</file>

<file path=xl/worksheets/sheet31.xml><?xml version="1.0" encoding="utf-8"?>
<worksheet xmlns="http://schemas.openxmlformats.org/spreadsheetml/2006/main" xmlns:r="http://schemas.openxmlformats.org/officeDocument/2006/relationships">
  <sheetPr codeName="Sheet33">
    <pageSetUpPr fitToPage="1"/>
  </sheetPr>
  <dimension ref="A1:I93"/>
  <sheetViews>
    <sheetView workbookViewId="0" topLeftCell="A1">
      <selection activeCell="A1" sqref="A1"/>
    </sheetView>
  </sheetViews>
  <sheetFormatPr defaultColWidth="9.140625" defaultRowHeight="12.75"/>
  <cols>
    <col min="1" max="1" width="42.28125" style="0" customWidth="1"/>
    <col min="4" max="4" width="13.140625" style="0" customWidth="1"/>
    <col min="7" max="7" width="11.7109375" style="0" customWidth="1"/>
  </cols>
  <sheetData>
    <row r="1" ht="12.75">
      <c r="A1" s="6" t="s">
        <v>286</v>
      </c>
    </row>
    <row r="2" ht="13.5" thickBot="1"/>
    <row r="3" spans="1:9" ht="12.75">
      <c r="A3" s="304"/>
      <c r="B3" s="305"/>
      <c r="C3" s="306"/>
      <c r="D3" s="307"/>
      <c r="E3" s="308"/>
      <c r="F3" s="308"/>
      <c r="G3" s="309"/>
      <c r="I3" s="232" t="s">
        <v>157</v>
      </c>
    </row>
    <row r="4" spans="1:7" ht="12.75">
      <c r="A4" s="310"/>
      <c r="B4" s="311"/>
      <c r="C4" s="312"/>
      <c r="D4" s="313" t="s">
        <v>213</v>
      </c>
      <c r="E4" s="314"/>
      <c r="F4" s="314"/>
      <c r="G4" s="315"/>
    </row>
    <row r="5" spans="1:7" ht="12.75">
      <c r="A5" s="362"/>
      <c r="B5" s="316"/>
      <c r="C5" s="317" t="s">
        <v>234</v>
      </c>
      <c r="D5" s="318"/>
      <c r="E5" s="316"/>
      <c r="F5" s="319" t="s">
        <v>58</v>
      </c>
      <c r="G5" s="320"/>
    </row>
    <row r="6" spans="1:7" ht="12.75">
      <c r="A6" s="363"/>
      <c r="B6" s="364"/>
      <c r="C6" s="321"/>
      <c r="D6" s="322"/>
      <c r="E6" s="364"/>
      <c r="F6" s="365"/>
      <c r="G6" s="366"/>
    </row>
    <row r="7" spans="1:7" ht="12.75">
      <c r="A7" s="367" t="s">
        <v>115</v>
      </c>
      <c r="B7" s="360"/>
      <c r="C7" s="323"/>
      <c r="D7" s="324"/>
      <c r="E7" s="360"/>
      <c r="F7" s="360"/>
      <c r="G7" s="361"/>
    </row>
    <row r="8" spans="1:7" ht="12.75">
      <c r="A8" s="368"/>
      <c r="B8" s="325"/>
      <c r="C8" s="326"/>
      <c r="D8" s="327"/>
      <c r="E8" s="328"/>
      <c r="F8" s="329"/>
      <c r="G8" s="330"/>
    </row>
    <row r="9" spans="1:9" ht="12.75">
      <c r="A9" s="331" t="s">
        <v>214</v>
      </c>
      <c r="B9" s="332">
        <v>0</v>
      </c>
      <c r="C9" s="333">
        <v>0</v>
      </c>
      <c r="D9" s="334">
        <v>0</v>
      </c>
      <c r="E9" s="335">
        <v>0</v>
      </c>
      <c r="F9" s="336" t="s">
        <v>203</v>
      </c>
      <c r="G9" s="337">
        <v>1000000</v>
      </c>
      <c r="I9" s="531"/>
    </row>
    <row r="10" spans="1:7" ht="12.75">
      <c r="A10" s="331" t="s">
        <v>215</v>
      </c>
      <c r="B10" s="332">
        <v>0</v>
      </c>
      <c r="C10" s="333">
        <v>0</v>
      </c>
      <c r="D10" s="334">
        <v>0</v>
      </c>
      <c r="E10" s="335">
        <v>0</v>
      </c>
      <c r="F10" s="336" t="s">
        <v>203</v>
      </c>
      <c r="G10" s="337">
        <v>1000000</v>
      </c>
    </row>
    <row r="11" spans="1:7" ht="12.75">
      <c r="A11" s="331" t="s">
        <v>216</v>
      </c>
      <c r="B11" s="332">
        <v>0</v>
      </c>
      <c r="C11" s="333">
        <v>0</v>
      </c>
      <c r="D11" s="334">
        <v>0</v>
      </c>
      <c r="E11" s="335">
        <v>1000000</v>
      </c>
      <c r="F11" s="336">
        <v>1000000</v>
      </c>
      <c r="G11" s="337">
        <v>3000000</v>
      </c>
    </row>
    <row r="12" spans="1:7" ht="12.75">
      <c r="A12" s="331" t="s">
        <v>276</v>
      </c>
      <c r="B12" s="332">
        <v>0</v>
      </c>
      <c r="C12" s="333">
        <v>0</v>
      </c>
      <c r="D12" s="334">
        <v>0</v>
      </c>
      <c r="E12" s="335">
        <v>2000000</v>
      </c>
      <c r="F12" s="336">
        <v>1000000</v>
      </c>
      <c r="G12" s="337">
        <v>4000000</v>
      </c>
    </row>
    <row r="13" spans="1:7" ht="12.75">
      <c r="A13" s="331" t="s">
        <v>218</v>
      </c>
      <c r="B13" s="332">
        <v>0</v>
      </c>
      <c r="C13" s="333">
        <v>0</v>
      </c>
      <c r="D13" s="334">
        <v>0</v>
      </c>
      <c r="E13" s="335">
        <v>0</v>
      </c>
      <c r="F13" s="336" t="s">
        <v>203</v>
      </c>
      <c r="G13" s="337" t="s">
        <v>204</v>
      </c>
    </row>
    <row r="14" spans="1:7" ht="12.75">
      <c r="A14" s="331" t="s">
        <v>233</v>
      </c>
      <c r="B14" s="332">
        <v>0</v>
      </c>
      <c r="C14" s="333">
        <v>0</v>
      </c>
      <c r="D14" s="334">
        <v>0.1</v>
      </c>
      <c r="E14" s="335">
        <v>2000000</v>
      </c>
      <c r="F14" s="336" t="s">
        <v>203</v>
      </c>
      <c r="G14" s="337">
        <v>4000000</v>
      </c>
    </row>
    <row r="15" spans="1:7" ht="12.75">
      <c r="A15" s="331" t="s">
        <v>220</v>
      </c>
      <c r="B15" s="332">
        <v>0</v>
      </c>
      <c r="C15" s="333">
        <v>0</v>
      </c>
      <c r="D15" s="334">
        <v>0.1</v>
      </c>
      <c r="E15" s="335">
        <v>4000000</v>
      </c>
      <c r="F15" s="336">
        <v>2000000</v>
      </c>
      <c r="G15" s="337">
        <v>5000000</v>
      </c>
    </row>
    <row r="16" spans="1:7" ht="12.75">
      <c r="A16" s="331" t="s">
        <v>221</v>
      </c>
      <c r="B16" s="332">
        <v>0</v>
      </c>
      <c r="C16" s="333">
        <v>0</v>
      </c>
      <c r="D16" s="334">
        <v>0</v>
      </c>
      <c r="E16" s="335">
        <v>0</v>
      </c>
      <c r="F16" s="336" t="s">
        <v>203</v>
      </c>
      <c r="G16" s="337" t="s">
        <v>204</v>
      </c>
    </row>
    <row r="17" spans="1:7" ht="12.75">
      <c r="A17" s="331" t="s">
        <v>222</v>
      </c>
      <c r="B17" s="332">
        <v>0</v>
      </c>
      <c r="C17" s="333">
        <v>0</v>
      </c>
      <c r="D17" s="334">
        <v>0.1</v>
      </c>
      <c r="E17" s="335">
        <v>3000000</v>
      </c>
      <c r="F17" s="336">
        <v>1000000</v>
      </c>
      <c r="G17" s="337">
        <v>5000000</v>
      </c>
    </row>
    <row r="18" spans="1:7" ht="12.75">
      <c r="A18" s="331" t="s">
        <v>223</v>
      </c>
      <c r="B18" s="332">
        <v>0</v>
      </c>
      <c r="C18" s="333">
        <v>0</v>
      </c>
      <c r="D18" s="334">
        <v>0.1</v>
      </c>
      <c r="E18" s="335">
        <v>2000000</v>
      </c>
      <c r="F18" s="336">
        <v>1000000</v>
      </c>
      <c r="G18" s="337">
        <v>5000000</v>
      </c>
    </row>
    <row r="19" spans="1:7" ht="12.75">
      <c r="A19" s="331" t="s">
        <v>61</v>
      </c>
      <c r="B19" s="332">
        <v>0</v>
      </c>
      <c r="C19" s="333">
        <v>0</v>
      </c>
      <c r="D19" s="334">
        <v>0</v>
      </c>
      <c r="E19" s="335">
        <v>0</v>
      </c>
      <c r="F19" s="336" t="s">
        <v>203</v>
      </c>
      <c r="G19" s="337" t="s">
        <v>204</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0.3</v>
      </c>
      <c r="C22" s="333">
        <v>0.2</v>
      </c>
      <c r="D22" s="334">
        <v>0.4</v>
      </c>
      <c r="E22" s="335">
        <v>21000000</v>
      </c>
      <c r="F22" s="336">
        <v>14000000</v>
      </c>
      <c r="G22" s="337">
        <v>28000000</v>
      </c>
    </row>
    <row r="23" spans="1:7" ht="13.5" thickBot="1">
      <c r="A23" s="338" t="s">
        <v>227</v>
      </c>
      <c r="B23" s="332">
        <v>0</v>
      </c>
      <c r="C23" s="333">
        <v>0</v>
      </c>
      <c r="D23" s="334">
        <v>0</v>
      </c>
      <c r="E23" s="335">
        <v>1000000</v>
      </c>
      <c r="F23" s="336" t="s">
        <v>203</v>
      </c>
      <c r="G23" s="337">
        <v>2000000</v>
      </c>
    </row>
    <row r="24" spans="1:7" ht="13.5" thickBot="1">
      <c r="A24" s="369" t="s">
        <v>39</v>
      </c>
      <c r="B24" s="339">
        <v>0.5</v>
      </c>
      <c r="C24" s="340">
        <v>0.4</v>
      </c>
      <c r="D24" s="341">
        <v>0.6</v>
      </c>
      <c r="E24" s="342">
        <v>40000000</v>
      </c>
      <c r="F24" s="343">
        <v>30000000</v>
      </c>
      <c r="G24" s="344">
        <v>50000000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234</v>
      </c>
      <c r="D27" s="318"/>
      <c r="E27" s="316"/>
      <c r="F27" s="319" t="s">
        <v>58</v>
      </c>
      <c r="G27" s="320"/>
    </row>
    <row r="28" spans="1:7" ht="12.75">
      <c r="A28" s="347"/>
      <c r="B28" s="348"/>
      <c r="C28" s="349"/>
      <c r="D28" s="350"/>
      <c r="E28" s="348"/>
      <c r="F28" s="348"/>
      <c r="G28" s="351"/>
    </row>
    <row r="29" spans="1:7" ht="12.75">
      <c r="A29" s="367" t="s">
        <v>116</v>
      </c>
      <c r="B29" s="360"/>
      <c r="C29" s="323"/>
      <c r="D29" s="324"/>
      <c r="E29" s="360"/>
      <c r="F29" s="360"/>
      <c r="G29" s="361"/>
    </row>
    <row r="30" spans="1:7" ht="12.75">
      <c r="A30" s="368"/>
      <c r="B30" s="325"/>
      <c r="C30" s="326"/>
      <c r="D30" s="327"/>
      <c r="E30" s="328"/>
      <c r="F30" s="329"/>
      <c r="G30" s="330"/>
    </row>
    <row r="31" spans="1:7" ht="12.75">
      <c r="A31" s="331" t="s">
        <v>214</v>
      </c>
      <c r="B31" s="352">
        <v>0</v>
      </c>
      <c r="C31" s="333">
        <v>0</v>
      </c>
      <c r="D31" s="334">
        <v>0</v>
      </c>
      <c r="E31" s="335">
        <v>1000000</v>
      </c>
      <c r="F31" s="336" t="s">
        <v>203</v>
      </c>
      <c r="G31" s="337">
        <v>2000000</v>
      </c>
    </row>
    <row r="32" spans="1:7" ht="12.75">
      <c r="A32" s="331" t="s">
        <v>215</v>
      </c>
      <c r="B32" s="352">
        <v>0</v>
      </c>
      <c r="C32" s="333">
        <v>0</v>
      </c>
      <c r="D32" s="334">
        <v>0</v>
      </c>
      <c r="E32" s="335">
        <v>0</v>
      </c>
      <c r="F32" s="336" t="s">
        <v>203</v>
      </c>
      <c r="G32" s="337">
        <v>1000000</v>
      </c>
    </row>
    <row r="33" spans="1:7" ht="12.75">
      <c r="A33" s="331" t="s">
        <v>216</v>
      </c>
      <c r="B33" s="352">
        <v>0</v>
      </c>
      <c r="C33" s="333">
        <v>0</v>
      </c>
      <c r="D33" s="334">
        <v>0</v>
      </c>
      <c r="E33" s="335">
        <v>0</v>
      </c>
      <c r="F33" s="336" t="s">
        <v>203</v>
      </c>
      <c r="G33" s="337" t="s">
        <v>204</v>
      </c>
    </row>
    <row r="34" spans="1:7" ht="12.75">
      <c r="A34" s="331" t="s">
        <v>276</v>
      </c>
      <c r="B34" s="352">
        <v>0</v>
      </c>
      <c r="C34" s="333">
        <v>0</v>
      </c>
      <c r="D34" s="334">
        <v>0</v>
      </c>
      <c r="E34" s="335">
        <v>0</v>
      </c>
      <c r="F34" s="336" t="s">
        <v>203</v>
      </c>
      <c r="G34" s="337">
        <v>1000000</v>
      </c>
    </row>
    <row r="35" spans="1:7" ht="12.75">
      <c r="A35" s="331" t="s">
        <v>218</v>
      </c>
      <c r="B35" s="352">
        <v>0</v>
      </c>
      <c r="C35" s="333">
        <v>0</v>
      </c>
      <c r="D35" s="334">
        <v>0</v>
      </c>
      <c r="E35" s="335">
        <v>0</v>
      </c>
      <c r="F35" s="336" t="s">
        <v>203</v>
      </c>
      <c r="G35" s="337" t="s">
        <v>204</v>
      </c>
    </row>
    <row r="36" spans="1:7" ht="12.75">
      <c r="A36" s="331" t="s">
        <v>233</v>
      </c>
      <c r="B36" s="352">
        <v>0</v>
      </c>
      <c r="C36" s="333">
        <v>0</v>
      </c>
      <c r="D36" s="334">
        <v>0.1</v>
      </c>
      <c r="E36" s="335">
        <v>1000000</v>
      </c>
      <c r="F36" s="336" t="s">
        <v>203</v>
      </c>
      <c r="G36" s="337">
        <v>3000000</v>
      </c>
    </row>
    <row r="37" spans="1:7" ht="12.75">
      <c r="A37" s="331" t="s">
        <v>220</v>
      </c>
      <c r="B37" s="352">
        <v>0</v>
      </c>
      <c r="C37" s="333">
        <v>0</v>
      </c>
      <c r="D37" s="334">
        <v>0</v>
      </c>
      <c r="E37" s="335">
        <v>1000000</v>
      </c>
      <c r="F37" s="336">
        <v>1000000</v>
      </c>
      <c r="G37" s="337">
        <v>1000000</v>
      </c>
    </row>
    <row r="38" spans="1:7" ht="12.75">
      <c r="A38" s="331" t="s">
        <v>221</v>
      </c>
      <c r="B38" s="352">
        <v>0</v>
      </c>
      <c r="C38" s="333">
        <v>0</v>
      </c>
      <c r="D38" s="334">
        <v>0</v>
      </c>
      <c r="E38" s="335">
        <v>0</v>
      </c>
      <c r="F38" s="336" t="s">
        <v>203</v>
      </c>
      <c r="G38" s="337" t="s">
        <v>204</v>
      </c>
    </row>
    <row r="39" spans="1:7" ht="12.75">
      <c r="A39" s="331" t="s">
        <v>222</v>
      </c>
      <c r="B39" s="352">
        <v>0.1</v>
      </c>
      <c r="C39" s="333">
        <v>0</v>
      </c>
      <c r="D39" s="334">
        <v>0.2</v>
      </c>
      <c r="E39" s="335">
        <v>4000000</v>
      </c>
      <c r="F39" s="336" t="s">
        <v>203</v>
      </c>
      <c r="G39" s="337">
        <v>7000000</v>
      </c>
    </row>
    <row r="40" spans="1:7" ht="12.75">
      <c r="A40" s="331" t="s">
        <v>223</v>
      </c>
      <c r="B40" s="352">
        <v>0</v>
      </c>
      <c r="C40" s="333">
        <v>0</v>
      </c>
      <c r="D40" s="334">
        <v>0</v>
      </c>
      <c r="E40" s="335">
        <v>1000000</v>
      </c>
      <c r="F40" s="336" t="s">
        <v>203</v>
      </c>
      <c r="G40" s="337">
        <v>2000000</v>
      </c>
    </row>
    <row r="41" spans="1:7" ht="12.75">
      <c r="A41" s="331" t="s">
        <v>61</v>
      </c>
      <c r="B41" s="352">
        <v>0</v>
      </c>
      <c r="C41" s="333">
        <v>0</v>
      </c>
      <c r="D41" s="334">
        <v>0</v>
      </c>
      <c r="E41" s="335">
        <v>0</v>
      </c>
      <c r="F41" s="336" t="s">
        <v>203</v>
      </c>
      <c r="G41" s="337" t="s">
        <v>204</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1000000</v>
      </c>
      <c r="F44" s="336" t="s">
        <v>203</v>
      </c>
      <c r="G44" s="337">
        <v>3000000</v>
      </c>
    </row>
    <row r="45" spans="1:7" ht="12.75">
      <c r="A45" s="338" t="s">
        <v>227</v>
      </c>
      <c r="B45" s="352">
        <v>0</v>
      </c>
      <c r="C45" s="333">
        <v>0</v>
      </c>
      <c r="D45" s="334">
        <v>0.1</v>
      </c>
      <c r="E45" s="335">
        <v>2000000</v>
      </c>
      <c r="F45" s="336" t="s">
        <v>203</v>
      </c>
      <c r="G45" s="337">
        <v>3000000</v>
      </c>
    </row>
    <row r="46" spans="1:7" ht="13.5" thickBot="1">
      <c r="A46" s="370" t="s">
        <v>39</v>
      </c>
      <c r="B46" s="339">
        <v>0.3</v>
      </c>
      <c r="C46" s="340">
        <v>0.1</v>
      </c>
      <c r="D46" s="341">
        <v>0.4</v>
      </c>
      <c r="E46" s="342">
        <v>10000000</v>
      </c>
      <c r="F46" s="343">
        <v>10000000</v>
      </c>
      <c r="G46" s="344">
        <v>20000000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234</v>
      </c>
      <c r="D49" s="318"/>
      <c r="E49" s="316"/>
      <c r="F49" s="319" t="s">
        <v>58</v>
      </c>
      <c r="G49" s="320"/>
    </row>
    <row r="50" spans="1:7" ht="12.75">
      <c r="A50" s="353"/>
      <c r="B50" s="354"/>
      <c r="C50" s="355"/>
      <c r="D50" s="356"/>
      <c r="E50" s="354"/>
      <c r="F50" s="354"/>
      <c r="G50" s="357"/>
    </row>
    <row r="51" spans="1:7" ht="36" customHeight="1">
      <c r="A51" s="359" t="s">
        <v>228</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1000000</v>
      </c>
      <c r="F53" s="336" t="s">
        <v>203</v>
      </c>
      <c r="G53" s="337">
        <v>2000000</v>
      </c>
    </row>
    <row r="54" spans="1:7" ht="12.75">
      <c r="A54" s="331" t="s">
        <v>215</v>
      </c>
      <c r="B54" s="352">
        <v>0</v>
      </c>
      <c r="C54" s="333">
        <v>0</v>
      </c>
      <c r="D54" s="334">
        <v>0</v>
      </c>
      <c r="E54" s="335">
        <v>1000000</v>
      </c>
      <c r="F54" s="336" t="s">
        <v>203</v>
      </c>
      <c r="G54" s="337">
        <v>1000000</v>
      </c>
    </row>
    <row r="55" spans="1:7" ht="12.75">
      <c r="A55" s="331" t="s">
        <v>216</v>
      </c>
      <c r="B55" s="352">
        <v>0</v>
      </c>
      <c r="C55" s="333">
        <v>0</v>
      </c>
      <c r="D55" s="334">
        <v>0</v>
      </c>
      <c r="E55" s="335">
        <v>1000000</v>
      </c>
      <c r="F55" s="336">
        <v>1000000</v>
      </c>
      <c r="G55" s="337">
        <v>2000000</v>
      </c>
    </row>
    <row r="56" spans="1:7" ht="12.75">
      <c r="A56" s="331" t="s">
        <v>276</v>
      </c>
      <c r="B56" s="352">
        <v>0</v>
      </c>
      <c r="C56" s="333">
        <v>0</v>
      </c>
      <c r="D56" s="334">
        <v>0</v>
      </c>
      <c r="E56" s="335">
        <v>2000000</v>
      </c>
      <c r="F56" s="336">
        <v>1000000</v>
      </c>
      <c r="G56" s="337">
        <v>3000000</v>
      </c>
    </row>
    <row r="57" spans="1:7" ht="12.75">
      <c r="A57" s="331" t="s">
        <v>218</v>
      </c>
      <c r="B57" s="352">
        <v>0</v>
      </c>
      <c r="C57" s="333">
        <v>0</v>
      </c>
      <c r="D57" s="334">
        <v>0</v>
      </c>
      <c r="E57" s="335">
        <v>0</v>
      </c>
      <c r="F57" s="336" t="s">
        <v>203</v>
      </c>
      <c r="G57" s="337" t="s">
        <v>204</v>
      </c>
    </row>
    <row r="58" spans="1:7" ht="12.75">
      <c r="A58" s="331" t="s">
        <v>233</v>
      </c>
      <c r="B58" s="352">
        <v>0</v>
      </c>
      <c r="C58" s="333">
        <v>0</v>
      </c>
      <c r="D58" s="334">
        <v>0</v>
      </c>
      <c r="E58" s="335">
        <v>3000000</v>
      </c>
      <c r="F58" s="336">
        <v>1000000</v>
      </c>
      <c r="G58" s="337">
        <v>4000000</v>
      </c>
    </row>
    <row r="59" spans="1:7" ht="12.75">
      <c r="A59" s="331" t="s">
        <v>220</v>
      </c>
      <c r="B59" s="352">
        <v>0</v>
      </c>
      <c r="C59" s="333">
        <v>0</v>
      </c>
      <c r="D59" s="334">
        <v>0</v>
      </c>
      <c r="E59" s="335">
        <v>5000000</v>
      </c>
      <c r="F59" s="336">
        <v>2000000</v>
      </c>
      <c r="G59" s="337">
        <v>4000000</v>
      </c>
    </row>
    <row r="60" spans="1:7" ht="12.75">
      <c r="A60" s="331" t="s">
        <v>221</v>
      </c>
      <c r="B60" s="352">
        <v>0</v>
      </c>
      <c r="C60" s="333">
        <v>0</v>
      </c>
      <c r="D60" s="334">
        <v>0</v>
      </c>
      <c r="E60" s="335">
        <v>0</v>
      </c>
      <c r="F60" s="336" t="s">
        <v>203</v>
      </c>
      <c r="G60" s="337" t="s">
        <v>204</v>
      </c>
    </row>
    <row r="61" spans="1:7" ht="12.75">
      <c r="A61" s="331" t="s">
        <v>222</v>
      </c>
      <c r="B61" s="352">
        <v>0.1</v>
      </c>
      <c r="C61" s="333">
        <v>0</v>
      </c>
      <c r="D61" s="334">
        <v>0.1</v>
      </c>
      <c r="E61" s="335">
        <v>7000000</v>
      </c>
      <c r="F61" s="336">
        <v>1000000</v>
      </c>
      <c r="G61" s="337">
        <v>7000000</v>
      </c>
    </row>
    <row r="62" spans="1:7" ht="12.75">
      <c r="A62" s="331" t="s">
        <v>223</v>
      </c>
      <c r="B62" s="352">
        <v>0</v>
      </c>
      <c r="C62" s="333">
        <v>0</v>
      </c>
      <c r="D62" s="334">
        <v>0</v>
      </c>
      <c r="E62" s="335">
        <v>3000000</v>
      </c>
      <c r="F62" s="336">
        <v>1000000</v>
      </c>
      <c r="G62" s="337">
        <v>4000000</v>
      </c>
    </row>
    <row r="63" spans="1:7" ht="12.75">
      <c r="A63" s="331" t="s">
        <v>61</v>
      </c>
      <c r="B63" s="352">
        <v>0</v>
      </c>
      <c r="C63" s="333">
        <v>0</v>
      </c>
      <c r="D63" s="334">
        <v>0</v>
      </c>
      <c r="E63" s="335">
        <v>0</v>
      </c>
      <c r="F63" s="336" t="s">
        <v>203</v>
      </c>
      <c r="G63" s="337" t="s">
        <v>204</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0.2</v>
      </c>
      <c r="C66" s="333">
        <v>0.1</v>
      </c>
      <c r="D66" s="334">
        <v>0.2</v>
      </c>
      <c r="E66" s="335">
        <v>22000000</v>
      </c>
      <c r="F66" s="336">
        <v>10000000</v>
      </c>
      <c r="G66" s="337">
        <v>20000000</v>
      </c>
    </row>
    <row r="67" spans="1:7" ht="12.75">
      <c r="A67" s="338" t="s">
        <v>227</v>
      </c>
      <c r="B67" s="352">
        <v>0</v>
      </c>
      <c r="C67" s="333">
        <v>0</v>
      </c>
      <c r="D67" s="334">
        <v>0</v>
      </c>
      <c r="E67" s="335">
        <v>3000000</v>
      </c>
      <c r="F67" s="336">
        <v>1000000</v>
      </c>
      <c r="G67" s="337">
        <v>3000000</v>
      </c>
    </row>
    <row r="68" spans="1:7" ht="13.5" thickBot="1">
      <c r="A68" s="370" t="s">
        <v>39</v>
      </c>
      <c r="B68" s="339">
        <v>0.4</v>
      </c>
      <c r="C68" s="340">
        <v>0.3</v>
      </c>
      <c r="D68" s="341">
        <v>0.5</v>
      </c>
      <c r="E68" s="342">
        <v>50000000</v>
      </c>
      <c r="F68" s="343">
        <v>40000000</v>
      </c>
      <c r="G68" s="344">
        <v>60000000</v>
      </c>
    </row>
    <row r="69" spans="1:7" ht="12.75">
      <c r="A69" s="304"/>
      <c r="B69" s="358"/>
      <c r="C69" s="306"/>
      <c r="D69" s="307"/>
      <c r="E69" s="346"/>
      <c r="F69" s="308"/>
      <c r="G69" s="309"/>
    </row>
    <row r="70" spans="1:7" ht="12.75">
      <c r="A70" s="310"/>
      <c r="B70" s="311"/>
      <c r="C70" s="312"/>
      <c r="D70" s="313" t="s">
        <v>213</v>
      </c>
      <c r="E70" s="314"/>
      <c r="F70" s="314"/>
      <c r="G70" s="315"/>
    </row>
    <row r="71" spans="1:7" ht="12.75">
      <c r="A71" s="362"/>
      <c r="B71" s="316"/>
      <c r="C71" s="317" t="s">
        <v>234</v>
      </c>
      <c r="D71" s="318"/>
      <c r="E71" s="316"/>
      <c r="F71" s="319" t="s">
        <v>58</v>
      </c>
      <c r="G71" s="320"/>
    </row>
    <row r="72" spans="1:7" ht="12.75">
      <c r="A72" s="353"/>
      <c r="B72" s="354"/>
      <c r="C72" s="355"/>
      <c r="D72" s="356"/>
      <c r="E72" s="354"/>
      <c r="F72" s="354"/>
      <c r="G72" s="357"/>
    </row>
    <row r="73" spans="1:7" ht="12.75">
      <c r="A73" s="359" t="s">
        <v>107</v>
      </c>
      <c r="B73" s="360"/>
      <c r="C73" s="323"/>
      <c r="D73" s="324"/>
      <c r="E73" s="360"/>
      <c r="F73" s="360"/>
      <c r="G73" s="361"/>
    </row>
    <row r="74" spans="1:7" ht="12.75">
      <c r="A74" s="368"/>
      <c r="B74" s="325"/>
      <c r="C74" s="326"/>
      <c r="D74" s="327"/>
      <c r="E74" s="328"/>
      <c r="F74" s="329"/>
      <c r="G74" s="330"/>
    </row>
    <row r="75" spans="1:7" ht="12.75">
      <c r="A75" s="331" t="s">
        <v>214</v>
      </c>
      <c r="B75" s="352">
        <v>0.2</v>
      </c>
      <c r="C75" s="333">
        <v>0.1</v>
      </c>
      <c r="D75" s="334">
        <v>0.2</v>
      </c>
      <c r="E75" s="335">
        <v>14000000</v>
      </c>
      <c r="F75" s="336">
        <v>9000000</v>
      </c>
      <c r="G75" s="337">
        <v>20000000</v>
      </c>
    </row>
    <row r="76" spans="1:7" ht="12.75">
      <c r="A76" s="331" t="s">
        <v>215</v>
      </c>
      <c r="B76" s="352">
        <v>0</v>
      </c>
      <c r="C76" s="333">
        <v>0</v>
      </c>
      <c r="D76" s="334">
        <v>0</v>
      </c>
      <c r="E76" s="335">
        <v>0</v>
      </c>
      <c r="F76" s="336" t="s">
        <v>203</v>
      </c>
      <c r="G76" s="337" t="s">
        <v>204</v>
      </c>
    </row>
    <row r="77" spans="1:7" ht="12.75">
      <c r="A77" s="331" t="s">
        <v>216</v>
      </c>
      <c r="B77" s="352">
        <v>0.1</v>
      </c>
      <c r="C77" s="333">
        <v>0.1</v>
      </c>
      <c r="D77" s="334">
        <v>0.2</v>
      </c>
      <c r="E77" s="335">
        <v>9000000</v>
      </c>
      <c r="F77" s="336">
        <v>6000000</v>
      </c>
      <c r="G77" s="337">
        <v>14000000</v>
      </c>
    </row>
    <row r="78" spans="1:7" ht="12.75">
      <c r="A78" s="331" t="s">
        <v>276</v>
      </c>
      <c r="B78" s="352">
        <v>0</v>
      </c>
      <c r="C78" s="333">
        <v>0</v>
      </c>
      <c r="D78" s="334">
        <v>0.1</v>
      </c>
      <c r="E78" s="335">
        <v>2000000</v>
      </c>
      <c r="F78" s="336" t="s">
        <v>203</v>
      </c>
      <c r="G78" s="337">
        <v>6000000</v>
      </c>
    </row>
    <row r="79" spans="1:7" ht="12.75">
      <c r="A79" s="331" t="s">
        <v>218</v>
      </c>
      <c r="B79" s="352">
        <v>0</v>
      </c>
      <c r="C79" s="333">
        <v>0</v>
      </c>
      <c r="D79" s="334">
        <v>0</v>
      </c>
      <c r="E79" s="335">
        <v>0</v>
      </c>
      <c r="F79" s="336" t="s">
        <v>203</v>
      </c>
      <c r="G79" s="337" t="s">
        <v>204</v>
      </c>
    </row>
    <row r="80" spans="1:7" ht="12.75">
      <c r="A80" s="331" t="s">
        <v>233</v>
      </c>
      <c r="B80" s="352">
        <v>0</v>
      </c>
      <c r="C80" s="333">
        <v>0</v>
      </c>
      <c r="D80" s="334">
        <v>0</v>
      </c>
      <c r="E80" s="335">
        <v>1000000</v>
      </c>
      <c r="F80" s="336" t="s">
        <v>203</v>
      </c>
      <c r="G80" s="337">
        <v>2000000</v>
      </c>
    </row>
    <row r="81" spans="1:7" ht="12.75">
      <c r="A81" s="331" t="s">
        <v>220</v>
      </c>
      <c r="B81" s="352">
        <v>0</v>
      </c>
      <c r="C81" s="333">
        <v>0</v>
      </c>
      <c r="D81" s="334">
        <v>0.1</v>
      </c>
      <c r="E81" s="335">
        <v>3000000</v>
      </c>
      <c r="F81" s="336">
        <v>1000000</v>
      </c>
      <c r="G81" s="337">
        <v>5000000</v>
      </c>
    </row>
    <row r="82" spans="1:7" ht="12.75">
      <c r="A82" s="331" t="s">
        <v>221</v>
      </c>
      <c r="B82" s="352">
        <v>0.1</v>
      </c>
      <c r="C82" s="333">
        <v>0.1</v>
      </c>
      <c r="D82" s="334">
        <v>0.2</v>
      </c>
      <c r="E82" s="335">
        <v>8000000</v>
      </c>
      <c r="F82" s="336">
        <v>11000000</v>
      </c>
      <c r="G82" s="337">
        <v>18000000</v>
      </c>
    </row>
    <row r="83" spans="1:7" ht="12.75">
      <c r="A83" s="331" t="s">
        <v>222</v>
      </c>
      <c r="B83" s="352">
        <v>0</v>
      </c>
      <c r="C83" s="333">
        <v>0</v>
      </c>
      <c r="D83" s="334">
        <v>0</v>
      </c>
      <c r="E83" s="335">
        <v>4000000</v>
      </c>
      <c r="F83" s="336" t="s">
        <v>203</v>
      </c>
      <c r="G83" s="337">
        <v>2000000</v>
      </c>
    </row>
    <row r="84" spans="1:7" ht="12.75">
      <c r="A84" s="331" t="s">
        <v>223</v>
      </c>
      <c r="B84" s="352">
        <v>0.1</v>
      </c>
      <c r="C84" s="333">
        <v>0.1</v>
      </c>
      <c r="D84" s="334">
        <v>0.2</v>
      </c>
      <c r="E84" s="335">
        <v>10000000</v>
      </c>
      <c r="F84" s="336">
        <v>6000000</v>
      </c>
      <c r="G84" s="337">
        <v>14000000</v>
      </c>
    </row>
    <row r="85" spans="1:7" ht="12.75">
      <c r="A85" s="331" t="s">
        <v>61</v>
      </c>
      <c r="B85" s="352">
        <v>0</v>
      </c>
      <c r="C85" s="333">
        <v>0</v>
      </c>
      <c r="D85" s="334">
        <v>0</v>
      </c>
      <c r="E85" s="335">
        <v>0</v>
      </c>
      <c r="F85" s="336" t="s">
        <v>203</v>
      </c>
      <c r="G85" s="337" t="s">
        <v>204</v>
      </c>
    </row>
    <row r="86" spans="1:7" ht="12.75">
      <c r="A86" s="331" t="s">
        <v>224</v>
      </c>
      <c r="B86" s="352">
        <v>0</v>
      </c>
      <c r="C86" s="333">
        <v>0</v>
      </c>
      <c r="D86" s="334">
        <v>0</v>
      </c>
      <c r="E86" s="335">
        <v>0</v>
      </c>
      <c r="F86" s="336" t="s">
        <v>203</v>
      </c>
      <c r="G86" s="337" t="s">
        <v>204</v>
      </c>
    </row>
    <row r="87" spans="1:7" ht="12.75">
      <c r="A87" s="331" t="s">
        <v>225</v>
      </c>
      <c r="B87" s="352">
        <v>0</v>
      </c>
      <c r="C87" s="333">
        <v>0</v>
      </c>
      <c r="D87" s="334">
        <v>0</v>
      </c>
      <c r="E87" s="335">
        <v>0</v>
      </c>
      <c r="F87" s="336" t="s">
        <v>203</v>
      </c>
      <c r="G87" s="337" t="s">
        <v>204</v>
      </c>
    </row>
    <row r="88" spans="1:7" ht="12.75">
      <c r="A88" s="331" t="s">
        <v>226</v>
      </c>
      <c r="B88" s="352">
        <v>0.4</v>
      </c>
      <c r="C88" s="333">
        <v>0.3</v>
      </c>
      <c r="D88" s="334">
        <v>0.6</v>
      </c>
      <c r="E88" s="335">
        <v>36000000</v>
      </c>
      <c r="F88" s="336">
        <v>21000000</v>
      </c>
      <c r="G88" s="337">
        <v>53000000</v>
      </c>
    </row>
    <row r="89" spans="1:7" ht="12.75">
      <c r="A89" s="338" t="s">
        <v>227</v>
      </c>
      <c r="B89" s="352">
        <v>0</v>
      </c>
      <c r="C89" s="333">
        <v>0</v>
      </c>
      <c r="D89" s="334">
        <v>0</v>
      </c>
      <c r="E89" s="335">
        <v>3000000</v>
      </c>
      <c r="F89" s="336" t="s">
        <v>203</v>
      </c>
      <c r="G89" s="337">
        <v>1000000</v>
      </c>
    </row>
    <row r="90" spans="1:7" ht="13.5" thickBot="1">
      <c r="A90" s="371" t="s">
        <v>39</v>
      </c>
      <c r="B90" s="339">
        <v>1.1</v>
      </c>
      <c r="C90" s="340">
        <v>0.9</v>
      </c>
      <c r="D90" s="341">
        <v>1.3</v>
      </c>
      <c r="E90" s="342">
        <v>90000000</v>
      </c>
      <c r="F90" s="343">
        <v>70000000</v>
      </c>
      <c r="G90" s="344">
        <v>110000000</v>
      </c>
    </row>
    <row r="92" ht="12.75">
      <c r="A92" s="6" t="s">
        <v>31</v>
      </c>
    </row>
    <row r="93" ht="12.75">
      <c r="A93" t="s">
        <v>283</v>
      </c>
    </row>
  </sheetData>
  <hyperlinks>
    <hyperlink ref="I3" location="Contents!A1" display="Return to Contents"/>
  </hyperlinks>
  <printOptions/>
  <pageMargins left="0.75" right="0.75" top="1" bottom="1" header="0.5" footer="0.5"/>
  <pageSetup fitToHeight="2"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sheetPr codeName="Sheet34">
    <pageSetUpPr fitToPage="1"/>
  </sheetPr>
  <dimension ref="A1:I97"/>
  <sheetViews>
    <sheetView workbookViewId="0" topLeftCell="A1">
      <selection activeCell="A1" sqref="A1"/>
    </sheetView>
  </sheetViews>
  <sheetFormatPr defaultColWidth="9.140625" defaultRowHeight="12.75"/>
  <cols>
    <col min="1" max="1" width="43.421875" style="0" customWidth="1"/>
    <col min="4" max="4" width="13.57421875" style="0" customWidth="1"/>
    <col min="7" max="7" width="11.8515625" style="0" customWidth="1"/>
  </cols>
  <sheetData>
    <row r="1" ht="12.75">
      <c r="A1" s="6" t="s">
        <v>287</v>
      </c>
    </row>
    <row r="2" ht="13.5" thickBot="1"/>
    <row r="3" spans="1:9" ht="12.75">
      <c r="A3" s="372"/>
      <c r="B3" s="305"/>
      <c r="C3" s="306"/>
      <c r="D3" s="391"/>
      <c r="E3" s="308"/>
      <c r="F3" s="308"/>
      <c r="G3" s="309"/>
      <c r="I3" s="232" t="s">
        <v>157</v>
      </c>
    </row>
    <row r="4" spans="1:7" ht="12.75">
      <c r="A4" s="373"/>
      <c r="B4" s="311"/>
      <c r="C4" s="312"/>
      <c r="D4" s="313" t="s">
        <v>213</v>
      </c>
      <c r="E4" s="314"/>
      <c r="F4" s="314"/>
      <c r="G4" s="315"/>
    </row>
    <row r="5" spans="1:7" ht="12.75">
      <c r="A5" s="362"/>
      <c r="B5" s="700" t="s">
        <v>234</v>
      </c>
      <c r="C5" s="700"/>
      <c r="D5" s="701"/>
      <c r="E5" s="316"/>
      <c r="F5" s="319" t="s">
        <v>58</v>
      </c>
      <c r="G5" s="320"/>
    </row>
    <row r="6" spans="1:7" ht="12.75">
      <c r="A6" s="395"/>
      <c r="B6" s="364"/>
      <c r="C6" s="321"/>
      <c r="D6" s="392"/>
      <c r="E6" s="364"/>
      <c r="F6" s="365"/>
      <c r="G6" s="366"/>
    </row>
    <row r="7" spans="1:7" ht="12.75">
      <c r="A7" s="388" t="s">
        <v>115</v>
      </c>
      <c r="B7" s="384"/>
      <c r="C7" s="374"/>
      <c r="D7" s="393"/>
      <c r="E7" s="384"/>
      <c r="F7" s="384"/>
      <c r="G7" s="385"/>
    </row>
    <row r="8" spans="1:7" ht="12.75">
      <c r="A8" s="386"/>
      <c r="B8" s="325"/>
      <c r="C8" s="326"/>
      <c r="D8" s="394"/>
      <c r="E8" s="328"/>
      <c r="F8" s="329"/>
      <c r="G8" s="330"/>
    </row>
    <row r="9" spans="1:9" ht="12.75">
      <c r="A9" s="377" t="s">
        <v>214</v>
      </c>
      <c r="B9" s="332">
        <v>0</v>
      </c>
      <c r="C9" s="333">
        <v>0</v>
      </c>
      <c r="D9" s="334">
        <v>0</v>
      </c>
      <c r="E9" s="335">
        <v>1000000</v>
      </c>
      <c r="F9" s="336" t="s">
        <v>203</v>
      </c>
      <c r="G9" s="337">
        <v>2000000</v>
      </c>
      <c r="I9" s="531"/>
    </row>
    <row r="10" spans="1:7" ht="12.75">
      <c r="A10" s="377" t="s">
        <v>215</v>
      </c>
      <c r="B10" s="332">
        <v>0</v>
      </c>
      <c r="C10" s="333">
        <v>0</v>
      </c>
      <c r="D10" s="334">
        <v>0</v>
      </c>
      <c r="E10" s="335">
        <v>0</v>
      </c>
      <c r="F10" s="336" t="s">
        <v>203</v>
      </c>
      <c r="G10" s="337">
        <v>1000000</v>
      </c>
    </row>
    <row r="11" spans="1:7" ht="12.75">
      <c r="A11" s="377" t="s">
        <v>229</v>
      </c>
      <c r="B11" s="332">
        <v>0</v>
      </c>
      <c r="C11" s="333">
        <v>0</v>
      </c>
      <c r="D11" s="334">
        <v>0</v>
      </c>
      <c r="E11" s="335">
        <v>0</v>
      </c>
      <c r="F11" s="336" t="s">
        <v>203</v>
      </c>
      <c r="G11" s="337" t="s">
        <v>204</v>
      </c>
    </row>
    <row r="12" spans="1:7" ht="12.75">
      <c r="A12" s="377" t="s">
        <v>230</v>
      </c>
      <c r="B12" s="332">
        <v>0</v>
      </c>
      <c r="C12" s="333">
        <v>0</v>
      </c>
      <c r="D12" s="334">
        <v>0</v>
      </c>
      <c r="E12" s="335">
        <v>0</v>
      </c>
      <c r="F12" s="336" t="s">
        <v>203</v>
      </c>
      <c r="G12" s="337" t="s">
        <v>204</v>
      </c>
    </row>
    <row r="13" spans="1:7" ht="12.75">
      <c r="A13" s="377" t="s">
        <v>276</v>
      </c>
      <c r="B13" s="332">
        <v>0.1</v>
      </c>
      <c r="C13" s="333">
        <v>0.1</v>
      </c>
      <c r="D13" s="334">
        <v>0.2</v>
      </c>
      <c r="E13" s="335">
        <v>10000000</v>
      </c>
      <c r="F13" s="336">
        <v>6000000</v>
      </c>
      <c r="G13" s="337">
        <v>16000000</v>
      </c>
    </row>
    <row r="14" spans="1:7" ht="12.75">
      <c r="A14" s="377" t="s">
        <v>223</v>
      </c>
      <c r="B14" s="332">
        <v>0</v>
      </c>
      <c r="C14" s="333">
        <v>0</v>
      </c>
      <c r="D14" s="334">
        <v>0</v>
      </c>
      <c r="E14" s="335">
        <v>1000000</v>
      </c>
      <c r="F14" s="336" t="s">
        <v>203</v>
      </c>
      <c r="G14" s="337">
        <v>2000000</v>
      </c>
    </row>
    <row r="15" spans="1:7" ht="12.75">
      <c r="A15" s="377" t="s">
        <v>218</v>
      </c>
      <c r="B15" s="332">
        <v>0</v>
      </c>
      <c r="C15" s="333">
        <v>0</v>
      </c>
      <c r="D15" s="334">
        <v>0</v>
      </c>
      <c r="E15" s="335">
        <v>0</v>
      </c>
      <c r="F15" s="336" t="s">
        <v>203</v>
      </c>
      <c r="G15" s="337" t="s">
        <v>204</v>
      </c>
    </row>
    <row r="16" spans="1:7" ht="12.75">
      <c r="A16" s="377" t="s">
        <v>61</v>
      </c>
      <c r="B16" s="332">
        <v>0</v>
      </c>
      <c r="C16" s="333">
        <v>0</v>
      </c>
      <c r="D16" s="334">
        <v>0</v>
      </c>
      <c r="E16" s="335">
        <v>0</v>
      </c>
      <c r="F16" s="336" t="s">
        <v>203</v>
      </c>
      <c r="G16" s="337" t="s">
        <v>204</v>
      </c>
    </row>
    <row r="17" spans="1:7" ht="12.75">
      <c r="A17" s="377" t="s">
        <v>232</v>
      </c>
      <c r="B17" s="332">
        <v>0</v>
      </c>
      <c r="C17" s="333">
        <v>0</v>
      </c>
      <c r="D17" s="334">
        <v>0</v>
      </c>
      <c r="E17" s="335">
        <v>0</v>
      </c>
      <c r="F17" s="336" t="s">
        <v>203</v>
      </c>
      <c r="G17" s="337" t="s">
        <v>204</v>
      </c>
    </row>
    <row r="18" spans="1:7" ht="12.75">
      <c r="A18" s="377" t="s">
        <v>233</v>
      </c>
      <c r="B18" s="332">
        <v>0</v>
      </c>
      <c r="C18" s="333">
        <v>0</v>
      </c>
      <c r="D18" s="334">
        <v>0.1</v>
      </c>
      <c r="E18" s="335">
        <v>2000000</v>
      </c>
      <c r="F18" s="336">
        <v>1000000</v>
      </c>
      <c r="G18" s="337">
        <v>5000000</v>
      </c>
    </row>
    <row r="19" spans="1:7" ht="12.75">
      <c r="A19" s="377" t="s">
        <v>221</v>
      </c>
      <c r="B19" s="332">
        <v>0</v>
      </c>
      <c r="C19" s="333">
        <v>0</v>
      </c>
      <c r="D19" s="334">
        <v>0</v>
      </c>
      <c r="E19" s="335">
        <v>1000000</v>
      </c>
      <c r="F19" s="336" t="s">
        <v>203</v>
      </c>
      <c r="G19" s="337" t="s">
        <v>204</v>
      </c>
    </row>
    <row r="20" spans="1:7" ht="12.75">
      <c r="A20" s="377" t="s">
        <v>222</v>
      </c>
      <c r="B20" s="332">
        <v>0.1</v>
      </c>
      <c r="C20" s="333">
        <v>0</v>
      </c>
      <c r="D20" s="334">
        <v>0.2</v>
      </c>
      <c r="E20" s="335">
        <v>8000000</v>
      </c>
      <c r="F20" s="336">
        <v>4000000</v>
      </c>
      <c r="G20" s="337">
        <v>14000000</v>
      </c>
    </row>
    <row r="21" spans="1:7" ht="12.75">
      <c r="A21" s="377" t="s">
        <v>60</v>
      </c>
      <c r="B21" s="352">
        <v>0</v>
      </c>
      <c r="C21" s="333">
        <v>0</v>
      </c>
      <c r="D21" s="334">
        <v>0</v>
      </c>
      <c r="E21" s="335">
        <v>0</v>
      </c>
      <c r="F21" s="336" t="s">
        <v>203</v>
      </c>
      <c r="G21" s="337" t="s">
        <v>204</v>
      </c>
    </row>
    <row r="22" spans="1:7" ht="12.75">
      <c r="A22" s="377" t="s">
        <v>225</v>
      </c>
      <c r="B22" s="332">
        <v>0</v>
      </c>
      <c r="C22" s="333">
        <v>0</v>
      </c>
      <c r="D22" s="334">
        <v>0</v>
      </c>
      <c r="E22" s="335">
        <v>1000000</v>
      </c>
      <c r="F22" s="336" t="s">
        <v>203</v>
      </c>
      <c r="G22" s="337">
        <v>2000000</v>
      </c>
    </row>
    <row r="23" spans="1:7" ht="12.75">
      <c r="A23" s="377" t="s">
        <v>226</v>
      </c>
      <c r="B23" s="332">
        <v>0.3</v>
      </c>
      <c r="C23" s="333">
        <v>0.2</v>
      </c>
      <c r="D23" s="334">
        <v>0.4</v>
      </c>
      <c r="E23" s="335">
        <v>20000000</v>
      </c>
      <c r="F23" s="336">
        <v>13000000</v>
      </c>
      <c r="G23" s="337">
        <v>28000000</v>
      </c>
    </row>
    <row r="24" spans="1:7" ht="12.75">
      <c r="A24" s="378" t="s">
        <v>227</v>
      </c>
      <c r="B24" s="332">
        <v>0</v>
      </c>
      <c r="C24" s="333">
        <v>0</v>
      </c>
      <c r="D24" s="334">
        <v>0</v>
      </c>
      <c r="E24" s="335">
        <v>0</v>
      </c>
      <c r="F24" s="336" t="s">
        <v>203</v>
      </c>
      <c r="G24" s="337">
        <v>1000000</v>
      </c>
    </row>
    <row r="25" spans="1:7" ht="13.5" thickBot="1">
      <c r="A25" s="396" t="s">
        <v>39</v>
      </c>
      <c r="B25" s="339">
        <v>0.6</v>
      </c>
      <c r="C25" s="340">
        <v>0.4</v>
      </c>
      <c r="D25" s="341">
        <v>0.7</v>
      </c>
      <c r="E25" s="342">
        <v>40000000</v>
      </c>
      <c r="F25" s="343">
        <v>30000000</v>
      </c>
      <c r="G25" s="344">
        <v>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234</v>
      </c>
      <c r="D28" s="318"/>
      <c r="E28" s="316"/>
      <c r="F28" s="319" t="s">
        <v>58</v>
      </c>
      <c r="G28" s="320"/>
    </row>
    <row r="29" spans="1:7" ht="12.75">
      <c r="A29" s="379"/>
      <c r="B29" s="348"/>
      <c r="C29" s="349"/>
      <c r="D29" s="350"/>
      <c r="E29" s="348"/>
      <c r="F29" s="348"/>
      <c r="G29" s="351"/>
    </row>
    <row r="30" spans="1:7" ht="12.75">
      <c r="A30" s="388" t="s">
        <v>116</v>
      </c>
      <c r="B30" s="360"/>
      <c r="C30" s="323"/>
      <c r="D30" s="324"/>
      <c r="E30" s="360"/>
      <c r="F30" s="360"/>
      <c r="G30" s="361"/>
    </row>
    <row r="31" spans="1:7" ht="12.75">
      <c r="A31" s="386"/>
      <c r="B31" s="325"/>
      <c r="C31" s="326"/>
      <c r="D31" s="327"/>
      <c r="E31" s="328"/>
      <c r="F31" s="329"/>
      <c r="G31" s="330"/>
    </row>
    <row r="32" spans="1:7" ht="12.75">
      <c r="A32" s="377" t="s">
        <v>214</v>
      </c>
      <c r="B32" s="352">
        <v>0</v>
      </c>
      <c r="C32" s="333">
        <v>0</v>
      </c>
      <c r="D32" s="334">
        <v>0.1</v>
      </c>
      <c r="E32" s="335">
        <v>2000000</v>
      </c>
      <c r="F32" s="336">
        <v>1000000</v>
      </c>
      <c r="G32" s="337">
        <v>3000000</v>
      </c>
    </row>
    <row r="33" spans="1:7" ht="12.75">
      <c r="A33" s="377" t="s">
        <v>215</v>
      </c>
      <c r="B33" s="352">
        <v>0</v>
      </c>
      <c r="C33" s="333">
        <v>0</v>
      </c>
      <c r="D33" s="334">
        <v>0</v>
      </c>
      <c r="E33" s="335">
        <v>0</v>
      </c>
      <c r="F33" s="336" t="s">
        <v>203</v>
      </c>
      <c r="G33" s="337" t="s">
        <v>204</v>
      </c>
    </row>
    <row r="34" spans="1:7" ht="12.75">
      <c r="A34" s="377" t="s">
        <v>229</v>
      </c>
      <c r="B34" s="352">
        <v>0</v>
      </c>
      <c r="C34" s="333">
        <v>0</v>
      </c>
      <c r="D34" s="334">
        <v>0</v>
      </c>
      <c r="E34" s="335">
        <v>0</v>
      </c>
      <c r="F34" s="336" t="s">
        <v>203</v>
      </c>
      <c r="G34" s="337" t="s">
        <v>204</v>
      </c>
    </row>
    <row r="35" spans="1:7" ht="12.75">
      <c r="A35" s="377" t="s">
        <v>230</v>
      </c>
      <c r="B35" s="352">
        <v>0</v>
      </c>
      <c r="C35" s="333">
        <v>0</v>
      </c>
      <c r="D35" s="334">
        <v>0</v>
      </c>
      <c r="E35" s="335">
        <v>0</v>
      </c>
      <c r="F35" s="336" t="s">
        <v>203</v>
      </c>
      <c r="G35" s="337" t="s">
        <v>204</v>
      </c>
    </row>
    <row r="36" spans="1:7" ht="12.75">
      <c r="A36" s="377" t="s">
        <v>276</v>
      </c>
      <c r="B36" s="352">
        <v>0</v>
      </c>
      <c r="C36" s="333">
        <v>0</v>
      </c>
      <c r="D36" s="334">
        <v>0</v>
      </c>
      <c r="E36" s="335">
        <v>0</v>
      </c>
      <c r="F36" s="336" t="s">
        <v>203</v>
      </c>
      <c r="G36" s="337" t="s">
        <v>204</v>
      </c>
    </row>
    <row r="37" spans="1:7" ht="12.75">
      <c r="A37" s="377" t="s">
        <v>223</v>
      </c>
      <c r="B37" s="352">
        <v>0</v>
      </c>
      <c r="C37" s="333">
        <v>0</v>
      </c>
      <c r="D37" s="334">
        <v>0</v>
      </c>
      <c r="E37" s="335">
        <v>0</v>
      </c>
      <c r="F37" s="336" t="s">
        <v>203</v>
      </c>
      <c r="G37" s="337" t="s">
        <v>204</v>
      </c>
    </row>
    <row r="38" spans="1:7" ht="12.75">
      <c r="A38" s="377" t="s">
        <v>218</v>
      </c>
      <c r="B38" s="352">
        <v>0</v>
      </c>
      <c r="C38" s="333">
        <v>0</v>
      </c>
      <c r="D38" s="334">
        <v>0</v>
      </c>
      <c r="E38" s="335">
        <v>0</v>
      </c>
      <c r="F38" s="336" t="s">
        <v>203</v>
      </c>
      <c r="G38" s="337" t="s">
        <v>204</v>
      </c>
    </row>
    <row r="39" spans="1:7" ht="12.75">
      <c r="A39" s="377" t="s">
        <v>61</v>
      </c>
      <c r="B39" s="352">
        <v>0</v>
      </c>
      <c r="C39" s="333">
        <v>0</v>
      </c>
      <c r="D39" s="334">
        <v>0</v>
      </c>
      <c r="E39" s="335">
        <v>0</v>
      </c>
      <c r="F39" s="336" t="s">
        <v>203</v>
      </c>
      <c r="G39" s="337" t="s">
        <v>204</v>
      </c>
    </row>
    <row r="40" spans="1:7" ht="12.75">
      <c r="A40" s="377" t="s">
        <v>232</v>
      </c>
      <c r="B40" s="352">
        <v>0</v>
      </c>
      <c r="C40" s="333">
        <v>0</v>
      </c>
      <c r="D40" s="334">
        <v>0</v>
      </c>
      <c r="E40" s="335">
        <v>0</v>
      </c>
      <c r="F40" s="336" t="s">
        <v>203</v>
      </c>
      <c r="G40" s="337" t="s">
        <v>204</v>
      </c>
    </row>
    <row r="41" spans="1:7" ht="12.75">
      <c r="A41" s="377" t="s">
        <v>233</v>
      </c>
      <c r="B41" s="352">
        <v>0</v>
      </c>
      <c r="C41" s="333">
        <v>0</v>
      </c>
      <c r="D41" s="334">
        <v>0</v>
      </c>
      <c r="E41" s="335">
        <v>0</v>
      </c>
      <c r="F41" s="336" t="s">
        <v>203</v>
      </c>
      <c r="G41" s="337" t="s">
        <v>204</v>
      </c>
    </row>
    <row r="42" spans="1:7" ht="12.75">
      <c r="A42" s="377" t="s">
        <v>221</v>
      </c>
      <c r="B42" s="352">
        <v>0</v>
      </c>
      <c r="C42" s="333">
        <v>0</v>
      </c>
      <c r="D42" s="334">
        <v>0</v>
      </c>
      <c r="E42" s="335">
        <v>0</v>
      </c>
      <c r="F42" s="336" t="s">
        <v>203</v>
      </c>
      <c r="G42" s="337" t="s">
        <v>204</v>
      </c>
    </row>
    <row r="43" spans="1:7" ht="12.75">
      <c r="A43" s="377" t="s">
        <v>222</v>
      </c>
      <c r="B43" s="352">
        <v>0</v>
      </c>
      <c r="C43" s="333">
        <v>0</v>
      </c>
      <c r="D43" s="334">
        <v>0</v>
      </c>
      <c r="E43" s="335">
        <v>0</v>
      </c>
      <c r="F43" s="336" t="s">
        <v>203</v>
      </c>
      <c r="G43" s="337">
        <v>1000000</v>
      </c>
    </row>
    <row r="44" spans="1:7" ht="12.75">
      <c r="A44" s="377" t="s">
        <v>60</v>
      </c>
      <c r="B44" s="352">
        <v>0</v>
      </c>
      <c r="C44" s="333">
        <v>0</v>
      </c>
      <c r="D44" s="334">
        <v>0</v>
      </c>
      <c r="E44" s="335">
        <v>0</v>
      </c>
      <c r="F44" s="336" t="s">
        <v>203</v>
      </c>
      <c r="G44" s="337" t="s">
        <v>204</v>
      </c>
    </row>
    <row r="45" spans="1:7" ht="12.75">
      <c r="A45" s="377" t="s">
        <v>225</v>
      </c>
      <c r="B45" s="352">
        <v>0</v>
      </c>
      <c r="C45" s="333">
        <v>0</v>
      </c>
      <c r="D45" s="334">
        <v>0</v>
      </c>
      <c r="E45" s="335">
        <v>0</v>
      </c>
      <c r="F45" s="336" t="s">
        <v>203</v>
      </c>
      <c r="G45" s="337" t="s">
        <v>204</v>
      </c>
    </row>
    <row r="46" spans="1:7" ht="12.75">
      <c r="A46" s="377" t="s">
        <v>226</v>
      </c>
      <c r="B46" s="352">
        <v>0</v>
      </c>
      <c r="C46" s="333">
        <v>0</v>
      </c>
      <c r="D46" s="334">
        <v>0</v>
      </c>
      <c r="E46" s="335">
        <v>0</v>
      </c>
      <c r="F46" s="336" t="s">
        <v>203</v>
      </c>
      <c r="G46" s="337" t="s">
        <v>204</v>
      </c>
    </row>
    <row r="47" spans="1:7" ht="12.75">
      <c r="A47" s="378" t="s">
        <v>227</v>
      </c>
      <c r="B47" s="352">
        <v>0</v>
      </c>
      <c r="C47" s="333">
        <v>0</v>
      </c>
      <c r="D47" s="334">
        <v>0</v>
      </c>
      <c r="E47" s="335">
        <v>0</v>
      </c>
      <c r="F47" s="336" t="s">
        <v>203</v>
      </c>
      <c r="G47" s="337" t="s">
        <v>204</v>
      </c>
    </row>
    <row r="48" spans="1:7" ht="13.5" thickBot="1">
      <c r="A48" s="390" t="s">
        <v>39</v>
      </c>
      <c r="B48" s="339">
        <v>0.1</v>
      </c>
      <c r="C48" s="340">
        <v>0</v>
      </c>
      <c r="D48" s="341">
        <v>0.1</v>
      </c>
      <c r="E48" s="342">
        <v>0</v>
      </c>
      <c r="F48" s="397" t="s">
        <v>203</v>
      </c>
      <c r="G48" s="344" t="s">
        <v>204</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234</v>
      </c>
      <c r="D51" s="318"/>
      <c r="E51" s="316"/>
      <c r="F51" s="319" t="s">
        <v>58</v>
      </c>
      <c r="G51" s="320"/>
    </row>
    <row r="52" spans="1:7" ht="12.75">
      <c r="A52" s="380"/>
      <c r="B52" s="354"/>
      <c r="C52" s="355"/>
      <c r="D52" s="356"/>
      <c r="E52" s="354"/>
      <c r="F52" s="354"/>
      <c r="G52" s="357"/>
    </row>
    <row r="53" spans="1:7" ht="25.5">
      <c r="A53" s="359" t="s">
        <v>228</v>
      </c>
      <c r="B53" s="360"/>
      <c r="C53" s="323"/>
      <c r="D53" s="324"/>
      <c r="E53" s="360"/>
      <c r="F53" s="360"/>
      <c r="G53" s="361"/>
    </row>
    <row r="54" spans="1:7" ht="12.75">
      <c r="A54" s="386"/>
      <c r="B54" s="325"/>
      <c r="C54" s="326"/>
      <c r="D54" s="327"/>
      <c r="E54" s="328"/>
      <c r="F54" s="329"/>
      <c r="G54" s="330"/>
    </row>
    <row r="55" spans="1:7" ht="12.75">
      <c r="A55" s="377" t="s">
        <v>214</v>
      </c>
      <c r="B55" s="352">
        <v>0</v>
      </c>
      <c r="C55" s="333">
        <v>0</v>
      </c>
      <c r="D55" s="334">
        <v>0</v>
      </c>
      <c r="E55" s="335">
        <v>3000000</v>
      </c>
      <c r="F55" s="336">
        <v>1000000</v>
      </c>
      <c r="G55" s="337">
        <v>3000000</v>
      </c>
    </row>
    <row r="56" spans="1:7" ht="12.75">
      <c r="A56" s="377" t="s">
        <v>215</v>
      </c>
      <c r="B56" s="352">
        <v>0</v>
      </c>
      <c r="C56" s="333">
        <v>0</v>
      </c>
      <c r="D56" s="334">
        <v>0</v>
      </c>
      <c r="E56" s="335">
        <v>0</v>
      </c>
      <c r="F56" s="336" t="s">
        <v>203</v>
      </c>
      <c r="G56" s="337">
        <v>1000000</v>
      </c>
    </row>
    <row r="57" spans="1:7" ht="12.75">
      <c r="A57" s="377" t="s">
        <v>229</v>
      </c>
      <c r="B57" s="352">
        <v>0</v>
      </c>
      <c r="C57" s="333">
        <v>0</v>
      </c>
      <c r="D57" s="334">
        <v>0</v>
      </c>
      <c r="E57" s="335">
        <v>0</v>
      </c>
      <c r="F57" s="336" t="s">
        <v>203</v>
      </c>
      <c r="G57" s="337" t="s">
        <v>204</v>
      </c>
    </row>
    <row r="58" spans="1:7" ht="12.75">
      <c r="A58" s="377" t="s">
        <v>230</v>
      </c>
      <c r="B58" s="352">
        <v>0</v>
      </c>
      <c r="C58" s="333">
        <v>0</v>
      </c>
      <c r="D58" s="334">
        <v>0</v>
      </c>
      <c r="E58" s="335">
        <v>0</v>
      </c>
      <c r="F58" s="336" t="s">
        <v>203</v>
      </c>
      <c r="G58" s="337" t="s">
        <v>204</v>
      </c>
    </row>
    <row r="59" spans="1:7" ht="12.75">
      <c r="A59" s="377" t="s">
        <v>276</v>
      </c>
      <c r="B59" s="352">
        <v>0.1</v>
      </c>
      <c r="C59" s="333">
        <v>0</v>
      </c>
      <c r="D59" s="334">
        <v>0.1</v>
      </c>
      <c r="E59" s="335">
        <v>10000000</v>
      </c>
      <c r="F59" s="336">
        <v>4000000</v>
      </c>
      <c r="G59" s="337">
        <v>11000000</v>
      </c>
    </row>
    <row r="60" spans="1:7" ht="12.75">
      <c r="A60" s="377" t="s">
        <v>223</v>
      </c>
      <c r="B60" s="352">
        <v>0</v>
      </c>
      <c r="C60" s="333">
        <v>0</v>
      </c>
      <c r="D60" s="334">
        <v>0</v>
      </c>
      <c r="E60" s="335">
        <v>1000000</v>
      </c>
      <c r="F60" s="336" t="s">
        <v>203</v>
      </c>
      <c r="G60" s="337">
        <v>1000000</v>
      </c>
    </row>
    <row r="61" spans="1:7" ht="12.75">
      <c r="A61" s="377" t="s">
        <v>218</v>
      </c>
      <c r="B61" s="352">
        <v>0</v>
      </c>
      <c r="C61" s="333">
        <v>0</v>
      </c>
      <c r="D61" s="334">
        <v>0</v>
      </c>
      <c r="E61" s="335">
        <v>0</v>
      </c>
      <c r="F61" s="336" t="s">
        <v>203</v>
      </c>
      <c r="G61" s="337" t="s">
        <v>204</v>
      </c>
    </row>
    <row r="62" spans="1:7" ht="12.75">
      <c r="A62" s="377" t="s">
        <v>61</v>
      </c>
      <c r="B62" s="352">
        <v>0</v>
      </c>
      <c r="C62" s="333">
        <v>0</v>
      </c>
      <c r="D62" s="334">
        <v>0</v>
      </c>
      <c r="E62" s="335">
        <v>0</v>
      </c>
      <c r="F62" s="336" t="s">
        <v>203</v>
      </c>
      <c r="G62" s="337" t="s">
        <v>204</v>
      </c>
    </row>
    <row r="63" spans="1:7" ht="12.75">
      <c r="A63" s="377" t="s">
        <v>232</v>
      </c>
      <c r="B63" s="352">
        <v>0</v>
      </c>
      <c r="C63" s="333">
        <v>0</v>
      </c>
      <c r="D63" s="334">
        <v>0</v>
      </c>
      <c r="E63" s="335">
        <v>0</v>
      </c>
      <c r="F63" s="336" t="s">
        <v>203</v>
      </c>
      <c r="G63" s="337" t="s">
        <v>204</v>
      </c>
    </row>
    <row r="64" spans="1:7" ht="12.75">
      <c r="A64" s="377" t="s">
        <v>233</v>
      </c>
      <c r="B64" s="352">
        <v>0</v>
      </c>
      <c r="C64" s="333">
        <v>0</v>
      </c>
      <c r="D64" s="334">
        <v>0</v>
      </c>
      <c r="E64" s="335">
        <v>2000000</v>
      </c>
      <c r="F64" s="336">
        <v>1000000</v>
      </c>
      <c r="G64" s="337">
        <v>3000000</v>
      </c>
    </row>
    <row r="65" spans="1:7" ht="12.75">
      <c r="A65" s="377" t="s">
        <v>221</v>
      </c>
      <c r="B65" s="352">
        <v>0</v>
      </c>
      <c r="C65" s="333">
        <v>0</v>
      </c>
      <c r="D65" s="334">
        <v>0</v>
      </c>
      <c r="E65" s="335">
        <v>1000000</v>
      </c>
      <c r="F65" s="336" t="s">
        <v>203</v>
      </c>
      <c r="G65" s="337" t="s">
        <v>204</v>
      </c>
    </row>
    <row r="66" spans="1:7" ht="12.75">
      <c r="A66" s="377" t="s">
        <v>222</v>
      </c>
      <c r="B66" s="352">
        <v>0.1</v>
      </c>
      <c r="C66" s="333">
        <v>0</v>
      </c>
      <c r="D66" s="334">
        <v>0.1</v>
      </c>
      <c r="E66" s="335">
        <v>9000000</v>
      </c>
      <c r="F66" s="336">
        <v>3000000</v>
      </c>
      <c r="G66" s="337">
        <v>10000000</v>
      </c>
    </row>
    <row r="67" spans="1:7" ht="12.75">
      <c r="A67" s="377" t="s">
        <v>60</v>
      </c>
      <c r="B67" s="352">
        <v>0</v>
      </c>
      <c r="C67" s="333">
        <v>0</v>
      </c>
      <c r="D67" s="334">
        <v>0</v>
      </c>
      <c r="E67" s="335">
        <v>0</v>
      </c>
      <c r="F67" s="336" t="s">
        <v>203</v>
      </c>
      <c r="G67" s="337" t="s">
        <v>204</v>
      </c>
    </row>
    <row r="68" spans="1:7" ht="12.75">
      <c r="A68" s="377" t="s">
        <v>225</v>
      </c>
      <c r="B68" s="352">
        <v>0</v>
      </c>
      <c r="C68" s="333">
        <v>0</v>
      </c>
      <c r="D68" s="334">
        <v>0</v>
      </c>
      <c r="E68" s="335">
        <v>1000000</v>
      </c>
      <c r="F68" s="336" t="s">
        <v>203</v>
      </c>
      <c r="G68" s="337">
        <v>1000000</v>
      </c>
    </row>
    <row r="69" spans="1:7" ht="12.75">
      <c r="A69" s="377" t="s">
        <v>226</v>
      </c>
      <c r="B69" s="352">
        <v>0.2</v>
      </c>
      <c r="C69" s="333">
        <v>0.1</v>
      </c>
      <c r="D69" s="334">
        <v>0.2</v>
      </c>
      <c r="E69" s="335">
        <v>20000000</v>
      </c>
      <c r="F69" s="336">
        <v>9000000</v>
      </c>
      <c r="G69" s="337">
        <v>19000000</v>
      </c>
    </row>
    <row r="70" spans="1:7" ht="12.75">
      <c r="A70" s="378" t="s">
        <v>227</v>
      </c>
      <c r="B70" s="352">
        <v>0</v>
      </c>
      <c r="C70" s="333">
        <v>0</v>
      </c>
      <c r="D70" s="334">
        <v>0</v>
      </c>
      <c r="E70" s="335">
        <v>0</v>
      </c>
      <c r="F70" s="336" t="s">
        <v>203</v>
      </c>
      <c r="G70" s="337" t="s">
        <v>204</v>
      </c>
    </row>
    <row r="71" spans="1:7" ht="13.5" thickBot="1">
      <c r="A71" s="390" t="s">
        <v>39</v>
      </c>
      <c r="B71" s="339">
        <v>0.4</v>
      </c>
      <c r="C71" s="340">
        <v>0.3</v>
      </c>
      <c r="D71" s="341">
        <v>0.47546588522125655</v>
      </c>
      <c r="E71" s="342">
        <v>50000000</v>
      </c>
      <c r="F71" s="343">
        <v>40000000</v>
      </c>
      <c r="G71" s="344">
        <v>60000000</v>
      </c>
    </row>
    <row r="72" spans="1:7" ht="12.75">
      <c r="A72" s="372"/>
      <c r="B72" s="358"/>
      <c r="C72" s="306"/>
      <c r="D72" s="307"/>
      <c r="E72" s="346"/>
      <c r="F72" s="308"/>
      <c r="G72" s="309"/>
    </row>
    <row r="73" spans="1:7" ht="12.75">
      <c r="A73" s="373"/>
      <c r="B73" s="311"/>
      <c r="C73" s="312"/>
      <c r="D73" s="313" t="s">
        <v>213</v>
      </c>
      <c r="E73" s="314"/>
      <c r="F73" s="314"/>
      <c r="G73" s="315"/>
    </row>
    <row r="74" spans="1:7" ht="12.75">
      <c r="A74" s="362"/>
      <c r="B74" s="316"/>
      <c r="C74" s="317" t="s">
        <v>234</v>
      </c>
      <c r="D74" s="318"/>
      <c r="E74" s="316"/>
      <c r="F74" s="319" t="s">
        <v>58</v>
      </c>
      <c r="G74" s="320"/>
    </row>
    <row r="75" spans="1:7" ht="12.75">
      <c r="A75" s="380"/>
      <c r="B75" s="354"/>
      <c r="C75" s="355"/>
      <c r="D75" s="356"/>
      <c r="E75" s="354"/>
      <c r="F75" s="354"/>
      <c r="G75" s="357"/>
    </row>
    <row r="76" spans="1:7" ht="12.75">
      <c r="A76" s="359" t="s">
        <v>107</v>
      </c>
      <c r="B76" s="360"/>
      <c r="C76" s="323"/>
      <c r="D76" s="324"/>
      <c r="E76" s="360"/>
      <c r="F76" s="360"/>
      <c r="G76" s="361"/>
    </row>
    <row r="77" spans="1:7" ht="12.75">
      <c r="A77" s="386"/>
      <c r="B77" s="325"/>
      <c r="C77" s="326"/>
      <c r="D77" s="327"/>
      <c r="E77" s="328"/>
      <c r="F77" s="329"/>
      <c r="G77" s="330"/>
    </row>
    <row r="78" spans="1:7" ht="12.75">
      <c r="A78" s="377" t="s">
        <v>214</v>
      </c>
      <c r="B78" s="352">
        <v>0</v>
      </c>
      <c r="C78" s="333">
        <v>0</v>
      </c>
      <c r="D78" s="334">
        <v>0.1</v>
      </c>
      <c r="E78" s="335">
        <v>4000000</v>
      </c>
      <c r="F78" s="336">
        <v>2000000</v>
      </c>
      <c r="G78" s="337">
        <v>6000000</v>
      </c>
    </row>
    <row r="79" spans="1:7" ht="12.75">
      <c r="A79" s="377" t="s">
        <v>215</v>
      </c>
      <c r="B79" s="352">
        <v>0</v>
      </c>
      <c r="C79" s="333">
        <v>0</v>
      </c>
      <c r="D79" s="334">
        <v>0</v>
      </c>
      <c r="E79" s="335">
        <v>0</v>
      </c>
      <c r="F79" s="336" t="s">
        <v>203</v>
      </c>
      <c r="G79" s="337" t="s">
        <v>204</v>
      </c>
    </row>
    <row r="80" spans="1:7" ht="12.75">
      <c r="A80" s="377" t="s">
        <v>229</v>
      </c>
      <c r="B80" s="352">
        <v>0</v>
      </c>
      <c r="C80" s="333">
        <v>0</v>
      </c>
      <c r="D80" s="334">
        <v>0</v>
      </c>
      <c r="E80" s="335">
        <v>0</v>
      </c>
      <c r="F80" s="336" t="s">
        <v>203</v>
      </c>
      <c r="G80" s="337" t="s">
        <v>204</v>
      </c>
    </row>
    <row r="81" spans="1:7" ht="12.75">
      <c r="A81" s="377" t="s">
        <v>230</v>
      </c>
      <c r="B81" s="352">
        <v>0</v>
      </c>
      <c r="C81" s="333">
        <v>0</v>
      </c>
      <c r="D81" s="334">
        <v>0</v>
      </c>
      <c r="E81" s="335">
        <v>0</v>
      </c>
      <c r="F81" s="336" t="s">
        <v>203</v>
      </c>
      <c r="G81" s="337" t="s">
        <v>204</v>
      </c>
    </row>
    <row r="82" spans="1:7" ht="12.75">
      <c r="A82" s="377" t="s">
        <v>276</v>
      </c>
      <c r="B82" s="352">
        <v>0</v>
      </c>
      <c r="C82" s="333">
        <v>0</v>
      </c>
      <c r="D82" s="334">
        <v>0.1</v>
      </c>
      <c r="E82" s="335">
        <v>3000000</v>
      </c>
      <c r="F82" s="336" t="s">
        <v>203</v>
      </c>
      <c r="G82" s="337">
        <v>7000000</v>
      </c>
    </row>
    <row r="83" spans="1:7" ht="12.75">
      <c r="A83" s="377" t="s">
        <v>223</v>
      </c>
      <c r="B83" s="352">
        <v>0.1</v>
      </c>
      <c r="C83" s="333">
        <v>0.1</v>
      </c>
      <c r="D83" s="334">
        <v>0.1</v>
      </c>
      <c r="E83" s="335">
        <v>8000000</v>
      </c>
      <c r="F83" s="336">
        <v>4000000</v>
      </c>
      <c r="G83" s="337">
        <v>12000000</v>
      </c>
    </row>
    <row r="84" spans="1:7" ht="12.75">
      <c r="A84" s="377" t="s">
        <v>218</v>
      </c>
      <c r="B84" s="352">
        <v>0</v>
      </c>
      <c r="C84" s="333">
        <v>0</v>
      </c>
      <c r="D84" s="334">
        <v>0</v>
      </c>
      <c r="E84" s="335">
        <v>0</v>
      </c>
      <c r="F84" s="336" t="s">
        <v>203</v>
      </c>
      <c r="G84" s="337" t="s">
        <v>204</v>
      </c>
    </row>
    <row r="85" spans="1:7" ht="12.75">
      <c r="A85" s="377" t="s">
        <v>61</v>
      </c>
      <c r="B85" s="352">
        <v>0</v>
      </c>
      <c r="C85" s="333">
        <v>0</v>
      </c>
      <c r="D85" s="334">
        <v>0</v>
      </c>
      <c r="E85" s="335">
        <v>0</v>
      </c>
      <c r="F85" s="336" t="s">
        <v>203</v>
      </c>
      <c r="G85" s="337" t="s">
        <v>204</v>
      </c>
    </row>
    <row r="86" spans="1:7" ht="12.75">
      <c r="A86" s="377" t="s">
        <v>232</v>
      </c>
      <c r="B86" s="352">
        <v>0</v>
      </c>
      <c r="C86" s="333">
        <v>0</v>
      </c>
      <c r="D86" s="334">
        <v>0</v>
      </c>
      <c r="E86" s="335">
        <v>0</v>
      </c>
      <c r="F86" s="336" t="s">
        <v>203</v>
      </c>
      <c r="G86" s="337" t="s">
        <v>204</v>
      </c>
    </row>
    <row r="87" spans="1:7" ht="12.75">
      <c r="A87" s="377" t="s">
        <v>233</v>
      </c>
      <c r="B87" s="352">
        <v>0</v>
      </c>
      <c r="C87" s="333">
        <v>0</v>
      </c>
      <c r="D87" s="334">
        <v>0.1</v>
      </c>
      <c r="E87" s="335">
        <v>2000000</v>
      </c>
      <c r="F87" s="336" t="s">
        <v>203</v>
      </c>
      <c r="G87" s="337">
        <v>5000000</v>
      </c>
    </row>
    <row r="88" spans="1:7" ht="12.75">
      <c r="A88" s="377" t="s">
        <v>221</v>
      </c>
      <c r="B88" s="352">
        <v>0</v>
      </c>
      <c r="C88" s="333">
        <v>0</v>
      </c>
      <c r="D88" s="334">
        <v>0.1</v>
      </c>
      <c r="E88" s="335">
        <v>3000000</v>
      </c>
      <c r="F88" s="336">
        <v>1000000</v>
      </c>
      <c r="G88" s="337">
        <v>5000000</v>
      </c>
    </row>
    <row r="89" spans="1:7" ht="12.75">
      <c r="A89" s="377" t="s">
        <v>222</v>
      </c>
      <c r="B89" s="352">
        <v>0.1</v>
      </c>
      <c r="C89" s="333">
        <v>0</v>
      </c>
      <c r="D89" s="334">
        <v>0.2</v>
      </c>
      <c r="E89" s="335">
        <v>10000000</v>
      </c>
      <c r="F89" s="336">
        <v>4000000</v>
      </c>
      <c r="G89" s="337">
        <v>19000000</v>
      </c>
    </row>
    <row r="90" spans="1:7" ht="12.75">
      <c r="A90" s="377" t="s">
        <v>60</v>
      </c>
      <c r="B90" s="352">
        <v>0</v>
      </c>
      <c r="C90" s="333">
        <v>0</v>
      </c>
      <c r="D90" s="334">
        <v>0</v>
      </c>
      <c r="E90" s="335">
        <v>0</v>
      </c>
      <c r="F90" s="336" t="s">
        <v>203</v>
      </c>
      <c r="G90" s="337" t="s">
        <v>204</v>
      </c>
    </row>
    <row r="91" spans="1:7" ht="12.75">
      <c r="A91" s="377" t="s">
        <v>225</v>
      </c>
      <c r="B91" s="352">
        <v>0</v>
      </c>
      <c r="C91" s="333">
        <v>0</v>
      </c>
      <c r="D91" s="334">
        <v>0</v>
      </c>
      <c r="E91" s="335">
        <v>0</v>
      </c>
      <c r="F91" s="336" t="s">
        <v>203</v>
      </c>
      <c r="G91" s="337" t="s">
        <v>204</v>
      </c>
    </row>
    <row r="92" spans="1:7" ht="12.75">
      <c r="A92" s="377" t="s">
        <v>226</v>
      </c>
      <c r="B92" s="352">
        <v>0.4</v>
      </c>
      <c r="C92" s="333">
        <v>0.3</v>
      </c>
      <c r="D92" s="334">
        <v>0.6</v>
      </c>
      <c r="E92" s="335">
        <v>36000000</v>
      </c>
      <c r="F92" s="336">
        <v>23000000</v>
      </c>
      <c r="G92" s="337">
        <v>50000000</v>
      </c>
    </row>
    <row r="93" spans="1:7" ht="12.75">
      <c r="A93" s="378" t="s">
        <v>227</v>
      </c>
      <c r="B93" s="352">
        <v>0</v>
      </c>
      <c r="C93" s="333">
        <v>0</v>
      </c>
      <c r="D93" s="334">
        <v>0</v>
      </c>
      <c r="E93" s="335">
        <v>0</v>
      </c>
      <c r="F93" s="336" t="s">
        <v>203</v>
      </c>
      <c r="G93" s="337" t="s">
        <v>204</v>
      </c>
    </row>
    <row r="94" spans="1:7" ht="13.5" thickBot="1">
      <c r="A94" s="389" t="s">
        <v>39</v>
      </c>
      <c r="B94" s="339">
        <v>0.8</v>
      </c>
      <c r="C94" s="340">
        <v>0.6</v>
      </c>
      <c r="D94" s="341">
        <v>1</v>
      </c>
      <c r="E94" s="342">
        <v>70000000</v>
      </c>
      <c r="F94" s="343">
        <v>50000000</v>
      </c>
      <c r="G94" s="344">
        <v>80000000</v>
      </c>
    </row>
    <row r="96" ht="12.75">
      <c r="A96" s="6" t="s">
        <v>31</v>
      </c>
    </row>
    <row r="97" ht="12.75">
      <c r="A97" t="s">
        <v>283</v>
      </c>
    </row>
  </sheetData>
  <mergeCells count="1">
    <mergeCell ref="B5:D5"/>
  </mergeCells>
  <hyperlinks>
    <hyperlink ref="I3" location="Contents!A1" display="Return to Contents"/>
  </hyperlinks>
  <printOptions/>
  <pageMargins left="0.75" right="0.75" top="1" bottom="1" header="0.5" footer="0.5"/>
  <pageSetup fitToHeight="2" fitToWidth="1" horizontalDpi="600" verticalDpi="600" orientation="landscape" paperSize="9" scale="74" r:id="rId1"/>
</worksheet>
</file>

<file path=xl/worksheets/sheet33.xml><?xml version="1.0" encoding="utf-8"?>
<worksheet xmlns="http://schemas.openxmlformats.org/spreadsheetml/2006/main" xmlns:r="http://schemas.openxmlformats.org/officeDocument/2006/relationships">
  <sheetPr codeName="Sheet18">
    <pageSetUpPr fitToPage="1"/>
  </sheetPr>
  <dimension ref="A1:J21"/>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5" width="9.28125" style="148" bestFit="1" customWidth="1"/>
    <col min="6" max="16384" width="9.140625" style="148" customWidth="1"/>
  </cols>
  <sheetData>
    <row r="1" ht="12.75">
      <c r="A1" s="191" t="s">
        <v>262</v>
      </c>
    </row>
    <row r="2" ht="13.5" thickBot="1">
      <c r="A2" s="262"/>
    </row>
    <row r="3" spans="1:9" ht="13.5" thickBot="1">
      <c r="A3" s="193"/>
      <c r="B3" s="194" t="s">
        <v>36</v>
      </c>
      <c r="C3" s="194" t="s">
        <v>183</v>
      </c>
      <c r="D3" s="194" t="s">
        <v>38</v>
      </c>
      <c r="E3" s="194" t="s">
        <v>39</v>
      </c>
      <c r="F3" s="195"/>
      <c r="H3" s="195"/>
      <c r="I3" s="232" t="s">
        <v>157</v>
      </c>
    </row>
    <row r="4" spans="1:8" ht="12.75">
      <c r="A4" s="196" t="s">
        <v>65</v>
      </c>
      <c r="B4" s="197"/>
      <c r="C4" s="197"/>
      <c r="D4" s="197"/>
      <c r="E4" s="197"/>
      <c r="F4" s="195"/>
      <c r="G4" s="195"/>
      <c r="H4" s="195"/>
    </row>
    <row r="5" spans="1:8" ht="12.75">
      <c r="A5" s="198" t="s">
        <v>66</v>
      </c>
      <c r="B5" s="199">
        <v>0.014</v>
      </c>
      <c r="C5" s="199">
        <v>0.005</v>
      </c>
      <c r="D5" s="199">
        <v>0.019</v>
      </c>
      <c r="E5" s="199">
        <v>0.039</v>
      </c>
      <c r="F5" s="195"/>
      <c r="G5" s="195"/>
      <c r="H5" s="195"/>
    </row>
    <row r="6" spans="1:8" ht="13.5" thickBot="1">
      <c r="A6" s="141" t="s">
        <v>67</v>
      </c>
      <c r="B6" s="142" t="s">
        <v>68</v>
      </c>
      <c r="C6" s="142" t="s">
        <v>69</v>
      </c>
      <c r="D6" s="142" t="s">
        <v>70</v>
      </c>
      <c r="E6" s="142" t="s">
        <v>71</v>
      </c>
      <c r="F6" s="195"/>
      <c r="G6" s="195"/>
      <c r="H6" s="195"/>
    </row>
    <row r="7" spans="1:8" ht="13.5" thickBot="1">
      <c r="A7" s="200" t="s">
        <v>72</v>
      </c>
      <c r="C7" s="201"/>
      <c r="D7" s="201"/>
      <c r="E7" s="201"/>
      <c r="F7" s="195"/>
      <c r="G7" s="195"/>
      <c r="H7" s="195"/>
    </row>
    <row r="8" spans="1:8" ht="12.75">
      <c r="A8" s="198" t="s">
        <v>66</v>
      </c>
      <c r="B8" s="202">
        <v>0.026</v>
      </c>
      <c r="C8" s="202">
        <v>0.004</v>
      </c>
      <c r="D8" s="202">
        <v>0.02</v>
      </c>
      <c r="E8" s="202">
        <v>0.05</v>
      </c>
      <c r="F8" s="195"/>
      <c r="G8" s="195"/>
      <c r="H8" s="195"/>
    </row>
    <row r="9" spans="1:8" ht="13.5" thickBot="1">
      <c r="A9" s="141" t="s">
        <v>67</v>
      </c>
      <c r="B9" s="142" t="s">
        <v>73</v>
      </c>
      <c r="C9" s="142" t="s">
        <v>69</v>
      </c>
      <c r="D9" s="142" t="s">
        <v>74</v>
      </c>
      <c r="E9" s="142" t="s">
        <v>75</v>
      </c>
      <c r="F9" s="195"/>
      <c r="G9" s="195"/>
      <c r="H9" s="195"/>
    </row>
    <row r="10" spans="1:8" ht="13.5" thickBot="1">
      <c r="A10" s="200" t="s">
        <v>77</v>
      </c>
      <c r="C10" s="201"/>
      <c r="D10" s="201"/>
      <c r="E10" s="201"/>
      <c r="F10" s="195"/>
      <c r="G10" s="195"/>
      <c r="H10" s="195"/>
    </row>
    <row r="11" spans="1:8" ht="12.75">
      <c r="A11" s="198" t="s">
        <v>66</v>
      </c>
      <c r="B11" s="202">
        <v>0.028</v>
      </c>
      <c r="C11" s="202">
        <v>0.002</v>
      </c>
      <c r="D11" s="202">
        <v>0.012</v>
      </c>
      <c r="E11" s="202">
        <v>0.042</v>
      </c>
      <c r="F11" s="195"/>
      <c r="G11" s="195"/>
      <c r="H11" s="195"/>
    </row>
    <row r="12" spans="1:8" ht="13.5" thickBot="1">
      <c r="A12" s="141" t="s">
        <v>67</v>
      </c>
      <c r="B12" s="142" t="s">
        <v>73</v>
      </c>
      <c r="C12" s="142" t="s">
        <v>69</v>
      </c>
      <c r="D12" s="142" t="s">
        <v>68</v>
      </c>
      <c r="E12" s="142" t="s">
        <v>71</v>
      </c>
      <c r="F12" s="195"/>
      <c r="G12" s="195"/>
      <c r="H12" s="195"/>
    </row>
    <row r="13" spans="1:8" ht="13.5" thickBot="1">
      <c r="A13" s="200" t="s">
        <v>165</v>
      </c>
      <c r="C13" s="201"/>
      <c r="D13" s="201"/>
      <c r="E13" s="201"/>
      <c r="F13" s="195"/>
      <c r="G13" s="195"/>
      <c r="H13" s="195"/>
    </row>
    <row r="14" spans="1:5" ht="12.75">
      <c r="A14" s="198" t="s">
        <v>66</v>
      </c>
      <c r="B14" s="202">
        <v>0.028</v>
      </c>
      <c r="C14" s="202">
        <v>0.002</v>
      </c>
      <c r="D14" s="202">
        <v>0.024</v>
      </c>
      <c r="E14" s="202">
        <v>0.054</v>
      </c>
    </row>
    <row r="15" spans="1:5" ht="13.5" thickBot="1">
      <c r="A15" s="141" t="s">
        <v>67</v>
      </c>
      <c r="B15" s="142" t="s">
        <v>86</v>
      </c>
      <c r="C15" s="142" t="s">
        <v>69</v>
      </c>
      <c r="D15" s="142" t="s">
        <v>76</v>
      </c>
      <c r="E15" s="142" t="s">
        <v>83</v>
      </c>
    </row>
    <row r="16" spans="1:5" ht="13.5" thickBot="1">
      <c r="A16" s="200" t="s">
        <v>199</v>
      </c>
      <c r="C16" s="244"/>
      <c r="D16" s="244"/>
      <c r="E16" s="244"/>
    </row>
    <row r="17" spans="1:5" ht="12.75">
      <c r="A17" s="198" t="s">
        <v>66</v>
      </c>
      <c r="B17" s="252">
        <v>3.6</v>
      </c>
      <c r="C17" s="252">
        <v>0.4</v>
      </c>
      <c r="D17" s="252">
        <v>1.8</v>
      </c>
      <c r="E17" s="242">
        <v>5.8</v>
      </c>
    </row>
    <row r="18" spans="1:5" ht="13.5" thickBot="1">
      <c r="A18" s="141" t="s">
        <v>67</v>
      </c>
      <c r="B18" s="253">
        <v>170000000</v>
      </c>
      <c r="C18" s="253">
        <v>20000000</v>
      </c>
      <c r="D18" s="253">
        <v>80000000</v>
      </c>
      <c r="E18" s="243">
        <v>270000000</v>
      </c>
    </row>
    <row r="19" spans="1:5" ht="13.5" thickBot="1">
      <c r="A19" s="200" t="s">
        <v>205</v>
      </c>
      <c r="C19" s="244"/>
      <c r="D19" s="244"/>
      <c r="E19" s="244"/>
    </row>
    <row r="20" spans="1:10" ht="12.75">
      <c r="A20" s="198" t="s">
        <v>66</v>
      </c>
      <c r="B20" s="252">
        <v>3.4</v>
      </c>
      <c r="C20" s="252">
        <v>0.4</v>
      </c>
      <c r="D20" s="252">
        <v>2.3</v>
      </c>
      <c r="E20" s="242">
        <v>6.1</v>
      </c>
      <c r="G20" s="283"/>
      <c r="J20" s="286"/>
    </row>
    <row r="21" spans="1:5" ht="13.5" thickBot="1">
      <c r="A21" s="141" t="s">
        <v>67</v>
      </c>
      <c r="B21" s="253">
        <v>150000000</v>
      </c>
      <c r="C21" s="253">
        <v>20000000</v>
      </c>
      <c r="D21" s="253">
        <v>100000000</v>
      </c>
      <c r="E21" s="243">
        <v>270000000</v>
      </c>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19">
    <pageSetUpPr fitToPage="1"/>
  </sheetPr>
  <dimension ref="A1:M25"/>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263</v>
      </c>
    </row>
    <row r="2" ht="13.5" thickBot="1">
      <c r="A2" s="262"/>
    </row>
    <row r="3" spans="1:9" ht="13.5" thickBot="1">
      <c r="A3" s="193"/>
      <c r="B3" s="237"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0.027</v>
      </c>
      <c r="C5" s="199">
        <v>0.012</v>
      </c>
      <c r="D5" s="199">
        <v>0.009</v>
      </c>
      <c r="E5" s="199">
        <v>0.048</v>
      </c>
      <c r="F5" s="195"/>
      <c r="G5" s="195"/>
      <c r="H5" s="195"/>
    </row>
    <row r="6" spans="1:8" ht="13.5" thickBot="1">
      <c r="A6" s="141" t="s">
        <v>67</v>
      </c>
      <c r="B6" s="238" t="s">
        <v>78</v>
      </c>
      <c r="C6" s="142" t="s">
        <v>74</v>
      </c>
      <c r="D6" s="142" t="s">
        <v>70</v>
      </c>
      <c r="E6" s="142" t="s">
        <v>79</v>
      </c>
      <c r="F6" s="195"/>
      <c r="G6" s="195"/>
      <c r="H6" s="195"/>
    </row>
    <row r="7" spans="1:8" ht="13.5" thickBot="1">
      <c r="A7" s="200" t="s">
        <v>72</v>
      </c>
      <c r="B7" s="203"/>
      <c r="C7" s="201"/>
      <c r="D7" s="201"/>
      <c r="E7" s="201"/>
      <c r="F7" s="195"/>
      <c r="G7" s="195"/>
      <c r="H7" s="195"/>
    </row>
    <row r="8" spans="1:8" ht="12.75">
      <c r="A8" s="198" t="s">
        <v>66</v>
      </c>
      <c r="B8" s="199">
        <v>0.03</v>
      </c>
      <c r="C8" s="199">
        <v>0.014</v>
      </c>
      <c r="D8" s="199">
        <v>0.012</v>
      </c>
      <c r="E8" s="199">
        <v>0.056</v>
      </c>
      <c r="F8" s="195"/>
      <c r="G8" s="195"/>
      <c r="H8" s="195"/>
    </row>
    <row r="9" spans="1:8" ht="13.5" thickBot="1">
      <c r="A9" s="141" t="s">
        <v>67</v>
      </c>
      <c r="B9" s="238" t="s">
        <v>78</v>
      </c>
      <c r="C9" s="142" t="s">
        <v>74</v>
      </c>
      <c r="D9" s="142" t="s">
        <v>70</v>
      </c>
      <c r="E9" s="142" t="s">
        <v>80</v>
      </c>
      <c r="F9" s="195"/>
      <c r="G9" s="195"/>
      <c r="H9" s="195"/>
    </row>
    <row r="10" spans="1:8" ht="13.5" thickBot="1">
      <c r="A10" s="200" t="s">
        <v>77</v>
      </c>
      <c r="B10" s="203"/>
      <c r="C10" s="201"/>
      <c r="D10" s="201"/>
      <c r="E10" s="201"/>
      <c r="F10" s="195"/>
      <c r="G10" s="195"/>
      <c r="H10" s="195"/>
    </row>
    <row r="11" spans="1:8" ht="12.75">
      <c r="A11" s="198" t="s">
        <v>66</v>
      </c>
      <c r="B11" s="199">
        <v>0.032</v>
      </c>
      <c r="C11" s="199">
        <v>0.01</v>
      </c>
      <c r="D11" s="199">
        <v>0.007</v>
      </c>
      <c r="E11" s="199">
        <v>0.049</v>
      </c>
      <c r="F11" s="195"/>
      <c r="G11" s="195"/>
      <c r="H11" s="195"/>
    </row>
    <row r="12" spans="1:8" ht="13.5" thickBot="1">
      <c r="A12" s="141" t="s">
        <v>67</v>
      </c>
      <c r="B12" s="238" t="s">
        <v>78</v>
      </c>
      <c r="C12" s="142" t="s">
        <v>68</v>
      </c>
      <c r="D12" s="142" t="s">
        <v>82</v>
      </c>
      <c r="E12" s="142" t="s">
        <v>83</v>
      </c>
      <c r="F12" s="195"/>
      <c r="G12" s="195"/>
      <c r="H12" s="195"/>
    </row>
    <row r="13" spans="1:8" ht="13.5" thickBot="1">
      <c r="A13" s="200" t="s">
        <v>165</v>
      </c>
      <c r="B13" s="203"/>
      <c r="C13" s="201"/>
      <c r="D13" s="201"/>
      <c r="E13" s="201"/>
      <c r="F13" s="195"/>
      <c r="G13" s="195"/>
      <c r="H13" s="195"/>
    </row>
    <row r="14" spans="1:5" ht="12.75">
      <c r="A14" s="198" t="s">
        <v>66</v>
      </c>
      <c r="B14" s="199">
        <v>0.047</v>
      </c>
      <c r="C14" s="199">
        <v>0.01</v>
      </c>
      <c r="D14" s="199">
        <v>0.01</v>
      </c>
      <c r="E14" s="199">
        <v>0.067</v>
      </c>
    </row>
    <row r="15" spans="1:5" ht="13.5" thickBot="1">
      <c r="A15" s="141" t="s">
        <v>67</v>
      </c>
      <c r="B15" s="239" t="s">
        <v>88</v>
      </c>
      <c r="C15" s="239" t="s">
        <v>68</v>
      </c>
      <c r="D15" s="142" t="s">
        <v>68</v>
      </c>
      <c r="E15" s="142" t="s">
        <v>166</v>
      </c>
    </row>
    <row r="16" spans="1:5" ht="13.5" thickBot="1">
      <c r="A16" s="200" t="s">
        <v>200</v>
      </c>
      <c r="B16" s="203"/>
      <c r="C16" s="201"/>
      <c r="D16" s="201"/>
      <c r="E16" s="201"/>
    </row>
    <row r="17" spans="1:5" ht="12.75">
      <c r="A17" s="198" t="s">
        <v>66</v>
      </c>
      <c r="B17" s="252">
        <v>3.4</v>
      </c>
      <c r="C17" s="252">
        <v>1.4</v>
      </c>
      <c r="D17" s="252">
        <v>1.2</v>
      </c>
      <c r="E17" s="242">
        <v>6</v>
      </c>
    </row>
    <row r="18" spans="1:5" ht="13.5" thickBot="1">
      <c r="A18" s="141" t="s">
        <v>67</v>
      </c>
      <c r="B18" s="253">
        <v>100000000</v>
      </c>
      <c r="C18" s="253">
        <v>40000000</v>
      </c>
      <c r="D18" s="253">
        <v>30000000</v>
      </c>
      <c r="E18" s="243">
        <v>170000000</v>
      </c>
    </row>
    <row r="19" spans="1:5" ht="13.5" thickBot="1">
      <c r="A19" s="200" t="s">
        <v>205</v>
      </c>
      <c r="C19" s="244"/>
      <c r="D19" s="244"/>
      <c r="E19" s="244"/>
    </row>
    <row r="20" spans="1:10" ht="12.75">
      <c r="A20" s="198" t="s">
        <v>66</v>
      </c>
      <c r="B20" s="252">
        <v>4</v>
      </c>
      <c r="C20" s="252">
        <v>0.8</v>
      </c>
      <c r="D20" s="252">
        <v>0.2</v>
      </c>
      <c r="E20" s="242">
        <v>5.1</v>
      </c>
      <c r="G20" s="283"/>
      <c r="J20" s="286"/>
    </row>
    <row r="21" spans="1:5" ht="13.5" thickBot="1">
      <c r="A21" s="141" t="s">
        <v>67</v>
      </c>
      <c r="B21" s="253">
        <v>100000000</v>
      </c>
      <c r="C21" s="243">
        <v>20000000</v>
      </c>
      <c r="D21" s="243">
        <v>10000000</v>
      </c>
      <c r="E21" s="243">
        <v>130000000</v>
      </c>
    </row>
    <row r="24" spans="2:13" ht="12.75">
      <c r="B24" s="518"/>
      <c r="C24" s="519"/>
      <c r="D24" s="520"/>
      <c r="E24" s="518"/>
      <c r="F24" s="519"/>
      <c r="G24" s="520"/>
      <c r="H24" s="518"/>
      <c r="I24" s="519"/>
      <c r="J24" s="520"/>
      <c r="K24" s="518"/>
      <c r="L24" s="519"/>
      <c r="M24" s="520"/>
    </row>
    <row r="25" spans="2:13" ht="12.75">
      <c r="B25" s="521"/>
      <c r="C25" s="522"/>
      <c r="D25" s="523"/>
      <c r="E25" s="521"/>
      <c r="F25" s="522"/>
      <c r="G25" s="523"/>
      <c r="H25" s="521"/>
      <c r="I25" s="522"/>
      <c r="J25" s="523"/>
      <c r="K25" s="521"/>
      <c r="L25" s="522"/>
      <c r="M25" s="523"/>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codeName="Sheet20"/>
  <dimension ref="A1:M26"/>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264</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0.018</v>
      </c>
      <c r="C5" s="199">
        <v>0.017</v>
      </c>
      <c r="D5" s="199">
        <v>0.018</v>
      </c>
      <c r="E5" s="199">
        <v>0.053</v>
      </c>
      <c r="F5" s="195"/>
      <c r="G5" s="195"/>
      <c r="H5" s="195"/>
    </row>
    <row r="6" spans="1:8" ht="13.5" thickBot="1">
      <c r="A6" s="141" t="s">
        <v>67</v>
      </c>
      <c r="B6" s="142" t="s">
        <v>81</v>
      </c>
      <c r="C6" s="142" t="s">
        <v>71</v>
      </c>
      <c r="D6" s="142" t="s">
        <v>81</v>
      </c>
      <c r="E6" s="142" t="s">
        <v>84</v>
      </c>
      <c r="F6" s="195"/>
      <c r="G6" s="195"/>
      <c r="H6" s="195"/>
    </row>
    <row r="7" spans="1:8" ht="13.5" thickBot="1">
      <c r="A7" s="200" t="s">
        <v>72</v>
      </c>
      <c r="C7" s="201"/>
      <c r="D7" s="201"/>
      <c r="E7" s="201"/>
      <c r="F7" s="195"/>
      <c r="G7" s="195"/>
      <c r="H7" s="195"/>
    </row>
    <row r="8" spans="1:8" ht="12.75">
      <c r="A8" s="198" t="s">
        <v>66</v>
      </c>
      <c r="B8" s="202">
        <v>0.023</v>
      </c>
      <c r="C8" s="202">
        <v>0.01</v>
      </c>
      <c r="D8" s="202">
        <v>0.015</v>
      </c>
      <c r="E8" s="202">
        <v>0.049</v>
      </c>
      <c r="F8" s="195"/>
      <c r="G8" s="195"/>
      <c r="H8" s="195"/>
    </row>
    <row r="9" spans="1:8" ht="13.5" thickBot="1">
      <c r="A9" s="141" t="s">
        <v>67</v>
      </c>
      <c r="B9" s="142" t="s">
        <v>85</v>
      </c>
      <c r="C9" s="142" t="s">
        <v>73</v>
      </c>
      <c r="D9" s="142" t="s">
        <v>86</v>
      </c>
      <c r="E9" s="142" t="s">
        <v>87</v>
      </c>
      <c r="F9" s="195"/>
      <c r="G9" s="195"/>
      <c r="H9" s="195"/>
    </row>
    <row r="10" spans="1:8" ht="13.5" thickBot="1">
      <c r="A10" s="200" t="s">
        <v>77</v>
      </c>
      <c r="C10" s="201"/>
      <c r="D10" s="201"/>
      <c r="E10" s="201"/>
      <c r="F10" s="195"/>
      <c r="G10" s="195"/>
      <c r="H10" s="195"/>
    </row>
    <row r="11" spans="1:8" ht="12.75">
      <c r="A11" s="198" t="s">
        <v>66</v>
      </c>
      <c r="B11" s="202">
        <v>0.02</v>
      </c>
      <c r="C11" s="202">
        <v>0.014</v>
      </c>
      <c r="D11" s="202">
        <v>0.017</v>
      </c>
      <c r="E11" s="202">
        <v>0.051</v>
      </c>
      <c r="F11" s="195"/>
      <c r="G11" s="195"/>
      <c r="H11" s="195"/>
    </row>
    <row r="12" spans="1:8" ht="13.5" thickBot="1">
      <c r="A12" s="141" t="s">
        <v>67</v>
      </c>
      <c r="B12" s="142" t="s">
        <v>78</v>
      </c>
      <c r="C12" s="142" t="s">
        <v>86</v>
      </c>
      <c r="D12" s="142" t="s">
        <v>81</v>
      </c>
      <c r="E12" s="142" t="s">
        <v>84</v>
      </c>
      <c r="F12" s="195"/>
      <c r="G12" s="195"/>
      <c r="H12" s="195"/>
    </row>
    <row r="13" spans="1:8" ht="13.5" thickBot="1">
      <c r="A13" s="200" t="s">
        <v>165</v>
      </c>
      <c r="C13" s="201"/>
      <c r="D13" s="201"/>
      <c r="E13" s="201"/>
      <c r="F13" s="195"/>
      <c r="G13" s="195"/>
      <c r="H13" s="195"/>
    </row>
    <row r="14" spans="1:5" ht="12.75">
      <c r="A14" s="198" t="s">
        <v>66</v>
      </c>
      <c r="B14" s="202">
        <v>0.018</v>
      </c>
      <c r="C14" s="202">
        <v>0.013</v>
      </c>
      <c r="D14" s="202">
        <v>0.017</v>
      </c>
      <c r="E14" s="202">
        <v>0.048</v>
      </c>
    </row>
    <row r="15" spans="1:5" ht="13.5" thickBot="1">
      <c r="A15" s="141" t="s">
        <v>67</v>
      </c>
      <c r="B15" s="142" t="s">
        <v>81</v>
      </c>
      <c r="C15" s="142" t="s">
        <v>86</v>
      </c>
      <c r="D15" s="142" t="s">
        <v>71</v>
      </c>
      <c r="E15" s="142" t="s">
        <v>87</v>
      </c>
    </row>
    <row r="16" spans="1:5" ht="13.5" thickBot="1">
      <c r="A16" s="200" t="s">
        <v>200</v>
      </c>
      <c r="C16" s="244"/>
      <c r="D16" s="244"/>
      <c r="E16" s="244"/>
    </row>
    <row r="17" spans="1:5" ht="12.75">
      <c r="A17" s="198" t="s">
        <v>66</v>
      </c>
      <c r="B17" s="252">
        <v>1.9</v>
      </c>
      <c r="C17" s="252">
        <v>1.6</v>
      </c>
      <c r="D17" s="252">
        <v>1.5</v>
      </c>
      <c r="E17" s="242">
        <v>5.1</v>
      </c>
    </row>
    <row r="18" spans="1:5" ht="13.5" thickBot="1">
      <c r="A18" s="141" t="s">
        <v>67</v>
      </c>
      <c r="B18" s="253">
        <v>110000000</v>
      </c>
      <c r="C18" s="253">
        <v>90000000</v>
      </c>
      <c r="D18" s="253">
        <v>90000000</v>
      </c>
      <c r="E18" s="243">
        <v>290000000</v>
      </c>
    </row>
    <row r="19" spans="1:5" ht="13.5" thickBot="1">
      <c r="A19" s="200" t="s">
        <v>205</v>
      </c>
      <c r="C19" s="244"/>
      <c r="D19" s="244"/>
      <c r="E19" s="244"/>
    </row>
    <row r="20" spans="1:11" ht="12.75">
      <c r="A20" s="198" t="s">
        <v>66</v>
      </c>
      <c r="B20" s="252">
        <v>2.2</v>
      </c>
      <c r="C20" s="252">
        <v>1</v>
      </c>
      <c r="D20" s="252">
        <v>0.8</v>
      </c>
      <c r="E20" s="242">
        <v>4.1</v>
      </c>
      <c r="H20" s="283"/>
      <c r="K20" s="286"/>
    </row>
    <row r="21" spans="1:5" ht="13.5" thickBot="1">
      <c r="A21" s="141" t="s">
        <v>67</v>
      </c>
      <c r="B21" s="253">
        <v>120000000</v>
      </c>
      <c r="C21" s="253">
        <v>50000000</v>
      </c>
      <c r="D21" s="253">
        <v>50000000</v>
      </c>
      <c r="E21" s="243">
        <v>220000000</v>
      </c>
    </row>
    <row r="25" spans="2:13" ht="12.75">
      <c r="B25" s="518"/>
      <c r="C25" s="519"/>
      <c r="D25" s="520"/>
      <c r="E25" s="518"/>
      <c r="F25" s="519"/>
      <c r="G25" s="520"/>
      <c r="H25" s="518"/>
      <c r="I25" s="519"/>
      <c r="J25" s="520"/>
      <c r="K25" s="518"/>
      <c r="L25" s="519"/>
      <c r="M25" s="520"/>
    </row>
    <row r="26" spans="2:13" ht="12.75">
      <c r="B26" s="521"/>
      <c r="C26" s="522"/>
      <c r="D26" s="523"/>
      <c r="E26" s="521"/>
      <c r="F26" s="522"/>
      <c r="G26" s="523"/>
      <c r="H26" s="521"/>
      <c r="I26" s="522"/>
      <c r="J26" s="523"/>
      <c r="K26" s="521"/>
      <c r="L26" s="522"/>
      <c r="M26" s="523"/>
    </row>
  </sheetData>
  <hyperlinks>
    <hyperlink ref="I3" location="Contents!A52" display="Return to Contents"/>
  </hyperlinks>
  <printOptions/>
  <pageMargins left="0.75" right="0.75" top="1" bottom="1" header="0.5" footer="0.5"/>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sheetPr codeName="Sheet21"/>
  <dimension ref="A1:M26"/>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265</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0.022</v>
      </c>
      <c r="C5" s="199">
        <v>0.015</v>
      </c>
      <c r="D5" s="199">
        <v>0.014</v>
      </c>
      <c r="E5" s="199">
        <v>0.051</v>
      </c>
      <c r="F5" s="195"/>
      <c r="G5" s="195"/>
      <c r="H5" s="195"/>
    </row>
    <row r="6" spans="1:8" ht="13.5" thickBot="1">
      <c r="A6" s="141" t="s">
        <v>67</v>
      </c>
      <c r="B6" s="142" t="s">
        <v>80</v>
      </c>
      <c r="C6" s="142" t="s">
        <v>90</v>
      </c>
      <c r="D6" s="142" t="s">
        <v>90</v>
      </c>
      <c r="E6" s="142" t="s">
        <v>91</v>
      </c>
      <c r="F6" s="195"/>
      <c r="G6" s="195"/>
      <c r="H6" s="195"/>
    </row>
    <row r="7" spans="1:8" ht="13.5" thickBot="1">
      <c r="A7" s="200" t="s">
        <v>72</v>
      </c>
      <c r="C7" s="201"/>
      <c r="D7" s="201"/>
      <c r="E7" s="201"/>
      <c r="F7" s="195"/>
      <c r="G7" s="195"/>
      <c r="H7" s="195"/>
    </row>
    <row r="8" spans="1:8" ht="12.75">
      <c r="A8" s="198" t="s">
        <v>66</v>
      </c>
      <c r="B8" s="202">
        <v>0.026</v>
      </c>
      <c r="C8" s="202">
        <v>0.012</v>
      </c>
      <c r="D8" s="202">
        <v>0.014</v>
      </c>
      <c r="E8" s="202">
        <v>0.052</v>
      </c>
      <c r="F8" s="195"/>
      <c r="G8" s="195"/>
      <c r="H8" s="195"/>
    </row>
    <row r="9" spans="1:8" ht="13.5" thickBot="1">
      <c r="A9" s="141" t="s">
        <v>67</v>
      </c>
      <c r="B9" s="142" t="s">
        <v>92</v>
      </c>
      <c r="C9" s="142" t="s">
        <v>78</v>
      </c>
      <c r="D9" s="142" t="s">
        <v>85</v>
      </c>
      <c r="E9" s="142" t="s">
        <v>93</v>
      </c>
      <c r="F9" s="195"/>
      <c r="G9" s="195"/>
      <c r="H9" s="195"/>
    </row>
    <row r="10" spans="1:8" ht="13.5" thickBot="1">
      <c r="A10" s="200" t="s">
        <v>77</v>
      </c>
      <c r="C10" s="201"/>
      <c r="D10" s="201"/>
      <c r="E10" s="201"/>
      <c r="F10" s="195"/>
      <c r="G10" s="195"/>
      <c r="H10" s="195"/>
    </row>
    <row r="11" spans="1:8" ht="12.75">
      <c r="A11" s="198" t="s">
        <v>66</v>
      </c>
      <c r="B11" s="202">
        <v>0.025</v>
      </c>
      <c r="C11" s="202">
        <v>0.012</v>
      </c>
      <c r="D11" s="202">
        <v>0.013</v>
      </c>
      <c r="E11" s="202">
        <v>0.05</v>
      </c>
      <c r="F11" s="195"/>
      <c r="G11" s="195"/>
      <c r="H11" s="195"/>
    </row>
    <row r="12" spans="1:8" ht="13.5" thickBot="1">
      <c r="A12" s="141" t="s">
        <v>67</v>
      </c>
      <c r="B12" s="142" t="s">
        <v>94</v>
      </c>
      <c r="C12" s="142" t="s">
        <v>78</v>
      </c>
      <c r="D12" s="142" t="s">
        <v>75</v>
      </c>
      <c r="E12" s="142" t="s">
        <v>95</v>
      </c>
      <c r="F12" s="195"/>
      <c r="G12" s="195"/>
      <c r="H12" s="195"/>
    </row>
    <row r="13" spans="1:8" ht="13.5" thickBot="1">
      <c r="A13" s="200" t="s">
        <v>165</v>
      </c>
      <c r="C13" s="201"/>
      <c r="D13" s="201"/>
      <c r="E13" s="201"/>
      <c r="F13" s="195"/>
      <c r="G13" s="195"/>
      <c r="H13" s="195"/>
    </row>
    <row r="14" spans="1:5" ht="12.75">
      <c r="A14" s="198" t="s">
        <v>66</v>
      </c>
      <c r="B14" s="202">
        <v>0.029</v>
      </c>
      <c r="C14" s="202">
        <v>0.012</v>
      </c>
      <c r="D14" s="202">
        <v>0.014</v>
      </c>
      <c r="E14" s="202">
        <v>0.055</v>
      </c>
    </row>
    <row r="15" spans="1:5" ht="13.5" thickBot="1">
      <c r="A15" s="141" t="s">
        <v>67</v>
      </c>
      <c r="B15" s="142" t="s">
        <v>167</v>
      </c>
      <c r="C15" s="142" t="s">
        <v>78</v>
      </c>
      <c r="D15" s="142" t="s">
        <v>85</v>
      </c>
      <c r="E15" s="142" t="s">
        <v>91</v>
      </c>
    </row>
    <row r="16" spans="1:5" ht="13.5" thickBot="1">
      <c r="A16" s="200" t="s">
        <v>200</v>
      </c>
      <c r="C16" s="201"/>
      <c r="D16" s="201"/>
      <c r="E16" s="201"/>
    </row>
    <row r="17" spans="1:5" ht="12.75">
      <c r="A17" s="198" t="s">
        <v>66</v>
      </c>
      <c r="B17" s="252">
        <v>2.4</v>
      </c>
      <c r="C17" s="252">
        <v>1.5</v>
      </c>
      <c r="D17" s="252">
        <v>1.4</v>
      </c>
      <c r="E17" s="242">
        <v>5.4</v>
      </c>
    </row>
    <row r="18" spans="1:5" ht="13.5" thickBot="1">
      <c r="A18" s="141" t="s">
        <v>67</v>
      </c>
      <c r="B18" s="254">
        <v>210000000</v>
      </c>
      <c r="C18" s="254">
        <v>130000000</v>
      </c>
      <c r="D18" s="254">
        <v>120000000</v>
      </c>
      <c r="E18" s="245">
        <v>460000000</v>
      </c>
    </row>
    <row r="19" spans="1:5" ht="13.5" thickBot="1">
      <c r="A19" s="200" t="s">
        <v>205</v>
      </c>
      <c r="C19" s="244"/>
      <c r="D19" s="244"/>
      <c r="E19" s="244"/>
    </row>
    <row r="20" spans="1:10" ht="12.75">
      <c r="A20" s="198" t="s">
        <v>66</v>
      </c>
      <c r="B20" s="252">
        <v>2.8</v>
      </c>
      <c r="C20" s="252">
        <v>1</v>
      </c>
      <c r="D20" s="252">
        <v>0.6</v>
      </c>
      <c r="E20" s="242">
        <v>4.4</v>
      </c>
      <c r="G20" s="283"/>
      <c r="J20" s="286"/>
    </row>
    <row r="21" spans="1:5" ht="13.5" thickBot="1">
      <c r="A21" s="141" t="s">
        <v>67</v>
      </c>
      <c r="B21" s="253">
        <v>220000000</v>
      </c>
      <c r="C21" s="253">
        <v>80000000</v>
      </c>
      <c r="D21" s="253">
        <v>50000000</v>
      </c>
      <c r="E21" s="243">
        <v>350000000</v>
      </c>
    </row>
    <row r="25" spans="2:13" ht="12.75">
      <c r="B25" s="518"/>
      <c r="C25" s="519"/>
      <c r="D25" s="520"/>
      <c r="E25" s="518"/>
      <c r="F25" s="519"/>
      <c r="G25" s="520"/>
      <c r="H25" s="518"/>
      <c r="I25" s="519"/>
      <c r="J25" s="520"/>
      <c r="K25" s="518"/>
      <c r="L25" s="519"/>
      <c r="M25" s="520"/>
    </row>
    <row r="26" spans="2:13" ht="12.75">
      <c r="B26" s="521"/>
      <c r="C26" s="522"/>
      <c r="D26" s="523"/>
      <c r="E26" s="521"/>
      <c r="F26" s="522"/>
      <c r="G26" s="523"/>
      <c r="H26" s="521"/>
      <c r="I26" s="522"/>
      <c r="J26" s="523"/>
      <c r="K26" s="521"/>
      <c r="L26" s="522"/>
      <c r="M26" s="523"/>
    </row>
  </sheetData>
  <hyperlinks>
    <hyperlink ref="I3" location="Contents!A52" display="Return to Contents"/>
  </hyperlinks>
  <printOptions/>
  <pageMargins left="0.75" right="0.75" top="1" bottom="1" header="0.5" footer="0.5"/>
  <pageSetup horizontalDpi="600" verticalDpi="600" orientation="landscape" paperSize="9" scale="95" r:id="rId1"/>
</worksheet>
</file>

<file path=xl/worksheets/sheet37.xml><?xml version="1.0" encoding="utf-8"?>
<worksheet xmlns="http://schemas.openxmlformats.org/spreadsheetml/2006/main" xmlns:r="http://schemas.openxmlformats.org/officeDocument/2006/relationships">
  <sheetPr codeName="Sheet22">
    <pageSetUpPr fitToPage="1"/>
  </sheetPr>
  <dimension ref="A1:J21"/>
  <sheetViews>
    <sheetView workbookViewId="0" topLeftCell="A1">
      <selection activeCell="A1" sqref="A1"/>
    </sheetView>
  </sheetViews>
  <sheetFormatPr defaultColWidth="9.140625" defaultRowHeight="12.75"/>
  <cols>
    <col min="1" max="1" width="20.421875" style="148" customWidth="1"/>
    <col min="2" max="2" width="9.00390625" style="148" customWidth="1"/>
    <col min="3" max="3" width="14.7109375" style="148" bestFit="1" customWidth="1"/>
    <col min="4" max="4" width="12.57421875" style="148" bestFit="1" customWidth="1"/>
    <col min="5" max="16384" width="9.140625" style="148" customWidth="1"/>
  </cols>
  <sheetData>
    <row r="1" ht="12.75">
      <c r="A1" s="191" t="s">
        <v>266</v>
      </c>
    </row>
    <row r="2" ht="13.5" thickBot="1">
      <c r="A2" s="262"/>
    </row>
    <row r="3" spans="1:9" ht="13.5" thickBot="1">
      <c r="A3" s="193"/>
      <c r="B3" s="194" t="s">
        <v>36</v>
      </c>
      <c r="C3" s="194" t="s">
        <v>183</v>
      </c>
      <c r="D3" s="194" t="s">
        <v>38</v>
      </c>
      <c r="E3" s="194" t="s">
        <v>39</v>
      </c>
      <c r="F3" s="195"/>
      <c r="G3" s="195"/>
      <c r="H3" s="195"/>
      <c r="I3" s="232" t="s">
        <v>157</v>
      </c>
    </row>
    <row r="4" spans="1:8" ht="12.75">
      <c r="A4" s="196" t="s">
        <v>65</v>
      </c>
      <c r="B4" s="197"/>
      <c r="C4" s="197"/>
      <c r="D4" s="197"/>
      <c r="E4" s="197"/>
      <c r="F4" s="195"/>
      <c r="G4" s="195"/>
      <c r="H4" s="195"/>
    </row>
    <row r="5" spans="1:8" ht="12.75">
      <c r="A5" s="198" t="s">
        <v>66</v>
      </c>
      <c r="B5" s="199">
        <v>0.008</v>
      </c>
      <c r="C5" s="199">
        <v>0.015</v>
      </c>
      <c r="D5" s="199">
        <v>0.024</v>
      </c>
      <c r="E5" s="199">
        <v>0.047</v>
      </c>
      <c r="F5" s="195"/>
      <c r="G5" s="195"/>
      <c r="H5" s="195"/>
    </row>
    <row r="6" spans="1:8" ht="13.5" thickBot="1">
      <c r="A6" s="141" t="s">
        <v>67</v>
      </c>
      <c r="B6" s="142" t="s">
        <v>74</v>
      </c>
      <c r="C6" s="142" t="s">
        <v>81</v>
      </c>
      <c r="D6" s="142" t="s">
        <v>83</v>
      </c>
      <c r="E6" s="142" t="s">
        <v>89</v>
      </c>
      <c r="F6" s="195"/>
      <c r="G6" s="195"/>
      <c r="H6" s="195"/>
    </row>
    <row r="7" spans="1:8" ht="13.5" thickBot="1">
      <c r="A7" s="200" t="s">
        <v>72</v>
      </c>
      <c r="C7" s="201"/>
      <c r="D7" s="201"/>
      <c r="E7" s="201"/>
      <c r="F7" s="195"/>
      <c r="G7" s="195"/>
      <c r="H7" s="195"/>
    </row>
    <row r="8" spans="1:8" ht="12.75">
      <c r="A8" s="198" t="s">
        <v>66</v>
      </c>
      <c r="B8" s="202">
        <v>0.019</v>
      </c>
      <c r="C8" s="202">
        <v>0.013</v>
      </c>
      <c r="D8" s="202">
        <v>0.021</v>
      </c>
      <c r="E8" s="202">
        <v>0.053</v>
      </c>
      <c r="F8" s="195"/>
      <c r="G8" s="195"/>
      <c r="H8" s="195"/>
    </row>
    <row r="9" spans="1:8" ht="13.5" thickBot="1">
      <c r="A9" s="141" t="s">
        <v>67</v>
      </c>
      <c r="B9" s="142" t="s">
        <v>85</v>
      </c>
      <c r="C9" s="142" t="s">
        <v>71</v>
      </c>
      <c r="D9" s="142" t="s">
        <v>88</v>
      </c>
      <c r="E9" s="142" t="s">
        <v>96</v>
      </c>
      <c r="F9" s="195"/>
      <c r="G9" s="195"/>
      <c r="H9" s="195"/>
    </row>
    <row r="10" spans="1:8" ht="13.5" thickBot="1">
      <c r="A10" s="200" t="s">
        <v>77</v>
      </c>
      <c r="C10" s="201"/>
      <c r="D10" s="201"/>
      <c r="E10" s="201"/>
      <c r="F10" s="195"/>
      <c r="G10" s="195"/>
      <c r="H10" s="195"/>
    </row>
    <row r="11" spans="1:8" ht="12.75">
      <c r="A11" s="198" t="s">
        <v>66</v>
      </c>
      <c r="B11" s="202">
        <v>0.011</v>
      </c>
      <c r="C11" s="202">
        <v>0.014</v>
      </c>
      <c r="D11" s="202">
        <v>0.026</v>
      </c>
      <c r="E11" s="202">
        <v>0.051</v>
      </c>
      <c r="F11" s="195"/>
      <c r="G11" s="195"/>
      <c r="H11" s="195"/>
    </row>
    <row r="12" spans="1:8" ht="13.5" thickBot="1">
      <c r="A12" s="141" t="s">
        <v>67</v>
      </c>
      <c r="B12" s="142" t="s">
        <v>86</v>
      </c>
      <c r="C12" s="142" t="s">
        <v>78</v>
      </c>
      <c r="D12" s="142" t="s">
        <v>80</v>
      </c>
      <c r="E12" s="142" t="s">
        <v>97</v>
      </c>
      <c r="F12" s="195"/>
      <c r="G12" s="195"/>
      <c r="H12" s="195"/>
    </row>
    <row r="13" spans="1:8" ht="13.5" thickBot="1">
      <c r="A13" s="200" t="s">
        <v>165</v>
      </c>
      <c r="C13" s="201"/>
      <c r="D13" s="201"/>
      <c r="E13" s="201"/>
      <c r="F13" s="195"/>
      <c r="G13" s="195"/>
      <c r="H13" s="195"/>
    </row>
    <row r="14" spans="1:5" ht="12.75">
      <c r="A14" s="198" t="s">
        <v>66</v>
      </c>
      <c r="B14" s="202">
        <v>0.015</v>
      </c>
      <c r="C14" s="202">
        <v>0.015</v>
      </c>
      <c r="D14" s="202">
        <v>0.021</v>
      </c>
      <c r="E14" s="202">
        <v>0.051</v>
      </c>
    </row>
    <row r="15" spans="1:5" ht="13.5" thickBot="1">
      <c r="A15" s="141" t="s">
        <v>67</v>
      </c>
      <c r="B15" s="142" t="s">
        <v>78</v>
      </c>
      <c r="C15" s="142" t="s">
        <v>75</v>
      </c>
      <c r="D15" s="142" t="s">
        <v>83</v>
      </c>
      <c r="E15" s="142" t="s">
        <v>168</v>
      </c>
    </row>
    <row r="16" spans="1:5" ht="13.5" thickBot="1">
      <c r="A16" s="200" t="s">
        <v>200</v>
      </c>
      <c r="C16" s="244"/>
      <c r="D16" s="244"/>
      <c r="E16" s="244"/>
    </row>
    <row r="17" spans="1:5" ht="12.75">
      <c r="A17" s="198" t="s">
        <v>66</v>
      </c>
      <c r="B17" s="252">
        <v>1.9</v>
      </c>
      <c r="C17" s="252">
        <v>1.7</v>
      </c>
      <c r="D17" s="252">
        <v>2.3</v>
      </c>
      <c r="E17" s="242">
        <v>5.9</v>
      </c>
    </row>
    <row r="18" spans="1:5" ht="13.5" thickBot="1">
      <c r="A18" s="141" t="s">
        <v>67</v>
      </c>
      <c r="B18" s="254">
        <v>150000000</v>
      </c>
      <c r="C18" s="254">
        <v>140000000</v>
      </c>
      <c r="D18" s="254">
        <v>190000000</v>
      </c>
      <c r="E18" s="245">
        <v>480000000</v>
      </c>
    </row>
    <row r="19" spans="1:5" ht="13.5" thickBot="1">
      <c r="A19" s="200" t="s">
        <v>205</v>
      </c>
      <c r="C19" s="244"/>
      <c r="D19" s="244"/>
      <c r="E19" s="244"/>
    </row>
    <row r="20" spans="1:10" ht="12.75">
      <c r="A20" s="198" t="s">
        <v>66</v>
      </c>
      <c r="B20" s="252">
        <v>1.6</v>
      </c>
      <c r="C20" s="252">
        <v>2</v>
      </c>
      <c r="D20" s="252">
        <v>1.9</v>
      </c>
      <c r="E20" s="242">
        <v>5.6</v>
      </c>
      <c r="G20" s="283"/>
      <c r="J20" s="286"/>
    </row>
    <row r="21" spans="1:5" ht="13.5" thickBot="1">
      <c r="A21" s="141" t="s">
        <v>67</v>
      </c>
      <c r="B21" s="253">
        <v>140000000</v>
      </c>
      <c r="C21" s="253">
        <v>170000000</v>
      </c>
      <c r="D21" s="253">
        <v>160000000</v>
      </c>
      <c r="E21" s="243">
        <v>470000000</v>
      </c>
    </row>
  </sheetData>
  <hyperlinks>
    <hyperlink ref="I3" location="Contents!A52" display="Return to Contents"/>
  </hyperlink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V248"/>
  <sheetViews>
    <sheetView showGridLines="0" workbookViewId="0" topLeftCell="A1">
      <selection activeCell="A1" sqref="A1"/>
    </sheetView>
  </sheetViews>
  <sheetFormatPr defaultColWidth="9.140625" defaultRowHeight="12.75"/>
  <cols>
    <col min="1" max="1" width="2.7109375" style="8" customWidth="1"/>
    <col min="2" max="2" width="23.7109375" style="8" customWidth="1"/>
    <col min="3" max="3" width="11.57421875" style="8" bestFit="1" customWidth="1"/>
    <col min="4" max="17" width="5.57421875" style="8" customWidth="1"/>
    <col min="18" max="19" width="5.57421875" style="420" customWidth="1"/>
    <col min="20" max="21" width="5.57421875" style="8" customWidth="1"/>
    <col min="22" max="16384" width="8.00390625" style="8" customWidth="1"/>
  </cols>
  <sheetData>
    <row r="1" spans="1:19" ht="12.75">
      <c r="A1" s="48"/>
      <c r="B1" s="9"/>
      <c r="C1" s="49"/>
      <c r="D1" s="50"/>
      <c r="E1" s="50"/>
      <c r="F1" s="50"/>
      <c r="G1" s="50"/>
      <c r="H1" s="50"/>
      <c r="I1" s="50"/>
      <c r="J1" s="50"/>
      <c r="K1" s="50"/>
      <c r="L1" s="50"/>
      <c r="M1" s="50"/>
      <c r="N1" s="50"/>
      <c r="O1" s="50"/>
      <c r="P1" s="232" t="s">
        <v>157</v>
      </c>
      <c r="Q1" s="50"/>
      <c r="S1" s="421"/>
    </row>
    <row r="2" spans="1:19" ht="12.75">
      <c r="A2" s="51" t="s">
        <v>33</v>
      </c>
      <c r="B2" s="52"/>
      <c r="C2" s="50"/>
      <c r="D2" s="50"/>
      <c r="E2" s="50"/>
      <c r="F2" s="50"/>
      <c r="G2" s="50"/>
      <c r="H2" s="50"/>
      <c r="I2" s="50"/>
      <c r="J2" s="50"/>
      <c r="K2" s="50"/>
      <c r="L2" s="50"/>
      <c r="M2" s="50"/>
      <c r="N2" s="50"/>
      <c r="O2" s="50"/>
      <c r="Q2" s="50"/>
      <c r="R2" s="422"/>
      <c r="S2" s="421"/>
    </row>
    <row r="3" spans="1:20" ht="11.25">
      <c r="A3" s="52" t="s">
        <v>34</v>
      </c>
      <c r="B3" s="52"/>
      <c r="C3" s="50"/>
      <c r="D3" s="50"/>
      <c r="E3" s="50"/>
      <c r="F3" s="50"/>
      <c r="G3" s="50"/>
      <c r="H3" s="50"/>
      <c r="I3" s="50"/>
      <c r="J3" s="50"/>
      <c r="K3" s="50"/>
      <c r="L3" s="50"/>
      <c r="M3" s="50"/>
      <c r="N3" s="50"/>
      <c r="O3" s="50"/>
      <c r="Q3" s="50"/>
      <c r="R3" s="423"/>
      <c r="S3" s="421"/>
      <c r="T3" s="403"/>
    </row>
    <row r="4" spans="1:19" ht="12" thickBot="1">
      <c r="A4" s="52"/>
      <c r="B4" s="52"/>
      <c r="C4" s="50"/>
      <c r="D4" s="50"/>
      <c r="E4" s="50"/>
      <c r="F4" s="50"/>
      <c r="G4" s="50"/>
      <c r="H4" s="50"/>
      <c r="I4" s="50"/>
      <c r="J4" s="50"/>
      <c r="K4" s="50"/>
      <c r="L4" s="50"/>
      <c r="M4" s="50"/>
      <c r="N4" s="50"/>
      <c r="O4" s="50"/>
      <c r="P4" s="50"/>
      <c r="Q4" s="50"/>
      <c r="R4" s="422"/>
      <c r="S4" s="421"/>
    </row>
    <row r="5" spans="1:22" ht="36" customHeight="1">
      <c r="A5" s="49"/>
      <c r="B5" s="53"/>
      <c r="C5" s="54"/>
      <c r="D5" s="621" t="s">
        <v>19</v>
      </c>
      <c r="E5" s="622"/>
      <c r="F5" s="621" t="s">
        <v>20</v>
      </c>
      <c r="G5" s="622"/>
      <c r="H5" s="621" t="s">
        <v>21</v>
      </c>
      <c r="I5" s="622"/>
      <c r="J5" s="621" t="s">
        <v>22</v>
      </c>
      <c r="K5" s="622"/>
      <c r="L5" s="621" t="s">
        <v>23</v>
      </c>
      <c r="M5" s="622"/>
      <c r="N5" s="621" t="s">
        <v>24</v>
      </c>
      <c r="O5" s="622"/>
      <c r="P5" s="621" t="s">
        <v>164</v>
      </c>
      <c r="Q5" s="622"/>
      <c r="R5" s="621" t="s">
        <v>237</v>
      </c>
      <c r="S5" s="622"/>
      <c r="T5" s="621" t="s">
        <v>238</v>
      </c>
      <c r="U5" s="654"/>
      <c r="V5" s="404"/>
    </row>
    <row r="6" spans="1:21" ht="15" customHeight="1">
      <c r="A6" s="49"/>
      <c r="B6" s="55" t="s">
        <v>25</v>
      </c>
      <c r="C6" s="56"/>
      <c r="D6" s="56"/>
      <c r="E6" s="56"/>
      <c r="F6" s="56"/>
      <c r="G6" s="56"/>
      <c r="H6" s="56"/>
      <c r="I6" s="56"/>
      <c r="J6" s="56"/>
      <c r="K6" s="56"/>
      <c r="L6" s="56"/>
      <c r="M6" s="56"/>
      <c r="N6" s="56"/>
      <c r="O6" s="56"/>
      <c r="P6" s="56"/>
      <c r="Q6" s="56"/>
      <c r="R6" s="56"/>
      <c r="S6" s="56"/>
      <c r="T6" s="424"/>
      <c r="U6" s="425"/>
    </row>
    <row r="7" spans="2:21" ht="15" customHeight="1">
      <c r="B7" s="55" t="s">
        <v>35</v>
      </c>
      <c r="C7" s="56"/>
      <c r="D7" s="56"/>
      <c r="E7" s="56"/>
      <c r="F7" s="56"/>
      <c r="G7" s="56"/>
      <c r="H7" s="56"/>
      <c r="I7" s="56"/>
      <c r="J7" s="56"/>
      <c r="K7" s="56"/>
      <c r="L7" s="56"/>
      <c r="M7" s="56"/>
      <c r="N7" s="56"/>
      <c r="O7" s="56"/>
      <c r="P7" s="56"/>
      <c r="Q7" s="56"/>
      <c r="R7" s="56"/>
      <c r="S7" s="56"/>
      <c r="T7" s="424"/>
      <c r="U7" s="425"/>
    </row>
    <row r="8" spans="2:21" ht="11.25" customHeight="1">
      <c r="B8" s="636" t="s">
        <v>26</v>
      </c>
      <c r="C8" s="638" t="s">
        <v>36</v>
      </c>
      <c r="D8" s="634">
        <v>4.8</v>
      </c>
      <c r="E8" s="635"/>
      <c r="F8" s="634">
        <v>4.8</v>
      </c>
      <c r="G8" s="635"/>
      <c r="H8" s="634">
        <v>4</v>
      </c>
      <c r="I8" s="635"/>
      <c r="J8" s="634">
        <v>2.9</v>
      </c>
      <c r="K8" s="635"/>
      <c r="L8" s="634">
        <v>1.5</v>
      </c>
      <c r="M8" s="635"/>
      <c r="N8" s="634">
        <v>2.8</v>
      </c>
      <c r="O8" s="635"/>
      <c r="P8" s="574">
        <v>3.5</v>
      </c>
      <c r="Q8" s="575"/>
      <c r="R8" s="574">
        <v>2.5</v>
      </c>
      <c r="S8" s="575"/>
      <c r="T8" s="574">
        <v>2.9</v>
      </c>
      <c r="U8" s="576"/>
    </row>
    <row r="9" spans="2:22" ht="11.25" customHeight="1">
      <c r="B9" s="637"/>
      <c r="C9" s="632"/>
      <c r="D9" s="426">
        <v>2.8</v>
      </c>
      <c r="E9" s="415">
        <v>7.1</v>
      </c>
      <c r="F9" s="426">
        <v>2.4</v>
      </c>
      <c r="G9" s="415">
        <v>7.6</v>
      </c>
      <c r="H9" s="426">
        <v>2.8</v>
      </c>
      <c r="I9" s="415">
        <v>5.3</v>
      </c>
      <c r="J9" s="426">
        <v>2</v>
      </c>
      <c r="K9" s="415">
        <v>4</v>
      </c>
      <c r="L9" s="426">
        <v>0.7</v>
      </c>
      <c r="M9" s="415">
        <v>2.6</v>
      </c>
      <c r="N9" s="426">
        <v>2.1</v>
      </c>
      <c r="O9" s="406">
        <v>3.5</v>
      </c>
      <c r="P9" s="405">
        <v>2.8</v>
      </c>
      <c r="Q9" s="427">
        <v>4.9</v>
      </c>
      <c r="R9" s="405">
        <v>1.6</v>
      </c>
      <c r="S9" s="427">
        <v>3.4</v>
      </c>
      <c r="T9" s="405">
        <v>2</v>
      </c>
      <c r="U9" s="428">
        <v>3.8</v>
      </c>
      <c r="V9" s="404"/>
    </row>
    <row r="10" spans="2:22" ht="11.25" customHeight="1">
      <c r="B10" s="637"/>
      <c r="C10" s="633" t="s">
        <v>37</v>
      </c>
      <c r="D10" s="630">
        <v>5.8</v>
      </c>
      <c r="E10" s="631"/>
      <c r="F10" s="630">
        <v>7.3</v>
      </c>
      <c r="G10" s="631"/>
      <c r="H10" s="630">
        <v>9</v>
      </c>
      <c r="I10" s="631"/>
      <c r="J10" s="630">
        <v>10.8</v>
      </c>
      <c r="K10" s="631"/>
      <c r="L10" s="630">
        <v>10.3</v>
      </c>
      <c r="M10" s="631"/>
      <c r="N10" s="630">
        <v>8.1</v>
      </c>
      <c r="O10" s="631"/>
      <c r="P10" s="587">
        <v>10.6</v>
      </c>
      <c r="Q10" s="588"/>
      <c r="R10" s="587">
        <v>10.5</v>
      </c>
      <c r="S10" s="588"/>
      <c r="T10" s="587">
        <v>8.4</v>
      </c>
      <c r="U10" s="587"/>
      <c r="V10" s="404"/>
    </row>
    <row r="11" spans="2:21" ht="11.25" customHeight="1">
      <c r="B11" s="637"/>
      <c r="C11" s="632"/>
      <c r="D11" s="429">
        <v>3.3</v>
      </c>
      <c r="E11" s="428">
        <v>8.6</v>
      </c>
      <c r="F11" s="429">
        <v>5.7</v>
      </c>
      <c r="G11" s="428">
        <v>9.2</v>
      </c>
      <c r="H11" s="429">
        <v>7.5</v>
      </c>
      <c r="I11" s="428">
        <v>10.5</v>
      </c>
      <c r="J11" s="429">
        <v>9.3</v>
      </c>
      <c r="K11" s="428">
        <v>12.3</v>
      </c>
      <c r="L11" s="429">
        <v>9.1</v>
      </c>
      <c r="M11" s="428">
        <v>11.5</v>
      </c>
      <c r="N11" s="429">
        <v>7.2</v>
      </c>
      <c r="O11" s="430">
        <v>9.1</v>
      </c>
      <c r="P11" s="431">
        <v>8.9</v>
      </c>
      <c r="Q11" s="432">
        <v>12.1</v>
      </c>
      <c r="R11" s="431">
        <v>8.2</v>
      </c>
      <c r="S11" s="432">
        <v>11.4</v>
      </c>
      <c r="T11" s="405">
        <v>6.3</v>
      </c>
      <c r="U11" s="407">
        <v>9.8</v>
      </c>
    </row>
    <row r="12" spans="2:21" ht="11.25" customHeight="1">
      <c r="B12" s="637"/>
      <c r="C12" s="628" t="s">
        <v>38</v>
      </c>
      <c r="D12" s="630">
        <v>2.4</v>
      </c>
      <c r="E12" s="631"/>
      <c r="F12" s="630">
        <v>4.1</v>
      </c>
      <c r="G12" s="631"/>
      <c r="H12" s="630">
        <v>2.6</v>
      </c>
      <c r="I12" s="631"/>
      <c r="J12" s="630">
        <v>2.7</v>
      </c>
      <c r="K12" s="631"/>
      <c r="L12" s="630">
        <v>2.7</v>
      </c>
      <c r="M12" s="631"/>
      <c r="N12" s="630">
        <v>2.5</v>
      </c>
      <c r="O12" s="631"/>
      <c r="P12" s="607">
        <v>1.4</v>
      </c>
      <c r="Q12" s="608"/>
      <c r="R12" s="607">
        <v>1.1</v>
      </c>
      <c r="S12" s="608"/>
      <c r="T12" s="652">
        <v>0.8</v>
      </c>
      <c r="U12" s="653"/>
    </row>
    <row r="13" spans="2:21" ht="11.25" customHeight="1">
      <c r="B13" s="637"/>
      <c r="C13" s="632"/>
      <c r="D13" s="429">
        <v>1.4</v>
      </c>
      <c r="E13" s="428">
        <v>3.7</v>
      </c>
      <c r="F13" s="429">
        <v>2.6</v>
      </c>
      <c r="G13" s="428">
        <v>5.6</v>
      </c>
      <c r="H13" s="429">
        <v>1.8</v>
      </c>
      <c r="I13" s="428">
        <v>3.4</v>
      </c>
      <c r="J13" s="429">
        <v>1.5</v>
      </c>
      <c r="K13" s="428">
        <v>4.1</v>
      </c>
      <c r="L13" s="429">
        <v>1.9</v>
      </c>
      <c r="M13" s="428">
        <v>3.5</v>
      </c>
      <c r="N13" s="429">
        <v>1.8</v>
      </c>
      <c r="O13" s="430">
        <v>3.3</v>
      </c>
      <c r="P13" s="431">
        <v>0.6</v>
      </c>
      <c r="Q13" s="432">
        <v>1.7</v>
      </c>
      <c r="R13" s="431">
        <v>0.6</v>
      </c>
      <c r="S13" s="432">
        <v>1.9</v>
      </c>
      <c r="T13" s="431">
        <v>0.4</v>
      </c>
      <c r="U13" s="433">
        <v>1.2</v>
      </c>
    </row>
    <row r="14" spans="2:21" ht="11.25" customHeight="1">
      <c r="B14" s="637"/>
      <c r="C14" s="639" t="s">
        <v>39</v>
      </c>
      <c r="D14" s="630">
        <v>13</v>
      </c>
      <c r="E14" s="631"/>
      <c r="F14" s="630">
        <v>16.2</v>
      </c>
      <c r="G14" s="631"/>
      <c r="H14" s="630">
        <v>15.5</v>
      </c>
      <c r="I14" s="631"/>
      <c r="J14" s="630">
        <v>16.4</v>
      </c>
      <c r="K14" s="631"/>
      <c r="L14" s="630">
        <v>14.5</v>
      </c>
      <c r="M14" s="631"/>
      <c r="N14" s="630">
        <v>13.4</v>
      </c>
      <c r="O14" s="631"/>
      <c r="P14" s="607">
        <v>15.5</v>
      </c>
      <c r="Q14" s="608"/>
      <c r="R14" s="607">
        <v>14.1</v>
      </c>
      <c r="S14" s="608"/>
      <c r="T14" s="607">
        <v>12.1</v>
      </c>
      <c r="U14" s="609"/>
    </row>
    <row r="15" spans="2:21" ht="11.25" customHeight="1">
      <c r="B15" s="643"/>
      <c r="C15" s="640"/>
      <c r="D15" s="434">
        <v>9.7</v>
      </c>
      <c r="E15" s="435">
        <v>16.7</v>
      </c>
      <c r="F15" s="434">
        <v>13.2</v>
      </c>
      <c r="G15" s="435">
        <v>19.7</v>
      </c>
      <c r="H15" s="434">
        <v>13.5</v>
      </c>
      <c r="I15" s="435">
        <v>17.5</v>
      </c>
      <c r="J15" s="434">
        <v>14.2</v>
      </c>
      <c r="K15" s="435">
        <v>18.5</v>
      </c>
      <c r="L15" s="434">
        <v>12.7</v>
      </c>
      <c r="M15" s="435">
        <v>16.1</v>
      </c>
      <c r="N15" s="434">
        <v>12.1</v>
      </c>
      <c r="O15" s="436">
        <v>14.8</v>
      </c>
      <c r="P15" s="437">
        <v>13.6</v>
      </c>
      <c r="Q15" s="438">
        <v>17.7</v>
      </c>
      <c r="R15" s="437">
        <v>12.6</v>
      </c>
      <c r="S15" s="438">
        <v>15.9</v>
      </c>
      <c r="T15" s="437">
        <v>10.8</v>
      </c>
      <c r="U15" s="407">
        <v>13.9</v>
      </c>
    </row>
    <row r="16" spans="1:21" ht="11.25" customHeight="1">
      <c r="A16" s="48"/>
      <c r="B16" s="636" t="s">
        <v>27</v>
      </c>
      <c r="C16" s="638" t="s">
        <v>36</v>
      </c>
      <c r="D16" s="644">
        <v>50</v>
      </c>
      <c r="E16" s="645"/>
      <c r="F16" s="644">
        <v>50</v>
      </c>
      <c r="G16" s="645"/>
      <c r="H16" s="644">
        <v>50</v>
      </c>
      <c r="I16" s="645"/>
      <c r="J16" s="644">
        <v>40</v>
      </c>
      <c r="K16" s="645"/>
      <c r="L16" s="644">
        <v>20</v>
      </c>
      <c r="M16" s="645"/>
      <c r="N16" s="644">
        <v>50</v>
      </c>
      <c r="O16" s="645"/>
      <c r="P16" s="604">
        <v>80</v>
      </c>
      <c r="Q16" s="605"/>
      <c r="R16" s="604">
        <v>70</v>
      </c>
      <c r="S16" s="605"/>
      <c r="T16" s="604">
        <v>100</v>
      </c>
      <c r="U16" s="606"/>
    </row>
    <row r="17" spans="1:21" ht="11.25" customHeight="1">
      <c r="A17" s="48"/>
      <c r="B17" s="637"/>
      <c r="C17" s="632"/>
      <c r="D17" s="439">
        <v>30</v>
      </c>
      <c r="E17" s="440">
        <v>70</v>
      </c>
      <c r="F17" s="439">
        <v>30</v>
      </c>
      <c r="G17" s="440">
        <v>80</v>
      </c>
      <c r="H17" s="439">
        <v>30</v>
      </c>
      <c r="I17" s="440">
        <v>60</v>
      </c>
      <c r="J17" s="439">
        <v>30</v>
      </c>
      <c r="K17" s="440">
        <v>60</v>
      </c>
      <c r="L17" s="439">
        <v>10</v>
      </c>
      <c r="M17" s="440">
        <v>40</v>
      </c>
      <c r="N17" s="439">
        <v>40</v>
      </c>
      <c r="O17" s="410">
        <v>60</v>
      </c>
      <c r="P17" s="409">
        <v>60</v>
      </c>
      <c r="Q17" s="441">
        <v>110</v>
      </c>
      <c r="R17" s="409">
        <v>50</v>
      </c>
      <c r="S17" s="441">
        <v>100</v>
      </c>
      <c r="T17" s="409">
        <v>70</v>
      </c>
      <c r="U17" s="442">
        <v>140</v>
      </c>
    </row>
    <row r="18" spans="1:21" ht="11.25" customHeight="1">
      <c r="A18" s="48"/>
      <c r="B18" s="637"/>
      <c r="C18" s="633" t="s">
        <v>37</v>
      </c>
      <c r="D18" s="641">
        <v>60</v>
      </c>
      <c r="E18" s="642"/>
      <c r="F18" s="641">
        <v>80</v>
      </c>
      <c r="G18" s="642"/>
      <c r="H18" s="641">
        <v>100</v>
      </c>
      <c r="I18" s="642"/>
      <c r="J18" s="641">
        <v>160</v>
      </c>
      <c r="K18" s="642"/>
      <c r="L18" s="641">
        <v>170</v>
      </c>
      <c r="M18" s="642"/>
      <c r="N18" s="641">
        <v>140</v>
      </c>
      <c r="O18" s="642"/>
      <c r="P18" s="593">
        <v>230</v>
      </c>
      <c r="Q18" s="594"/>
      <c r="R18" s="593">
        <v>300</v>
      </c>
      <c r="S18" s="594"/>
      <c r="T18" s="593">
        <v>300</v>
      </c>
      <c r="U18" s="595"/>
    </row>
    <row r="19" spans="1:21" ht="11.25" customHeight="1">
      <c r="A19" s="48"/>
      <c r="B19" s="637"/>
      <c r="C19" s="632"/>
      <c r="D19" s="443">
        <v>30</v>
      </c>
      <c r="E19" s="444">
        <v>90</v>
      </c>
      <c r="F19" s="443">
        <v>60</v>
      </c>
      <c r="G19" s="444">
        <v>100</v>
      </c>
      <c r="H19" s="443">
        <v>90</v>
      </c>
      <c r="I19" s="444">
        <v>120</v>
      </c>
      <c r="J19" s="443">
        <v>140</v>
      </c>
      <c r="K19" s="444">
        <v>180</v>
      </c>
      <c r="L19" s="443">
        <v>150</v>
      </c>
      <c r="M19" s="444">
        <v>190</v>
      </c>
      <c r="N19" s="443">
        <v>130</v>
      </c>
      <c r="O19" s="445">
        <v>160</v>
      </c>
      <c r="P19" s="446">
        <v>190</v>
      </c>
      <c r="Q19" s="441">
        <v>260</v>
      </c>
      <c r="R19" s="446">
        <v>240</v>
      </c>
      <c r="S19" s="441">
        <v>330</v>
      </c>
      <c r="T19" s="446">
        <v>230</v>
      </c>
      <c r="U19" s="442">
        <v>350</v>
      </c>
    </row>
    <row r="20" spans="1:21" ht="11.25" customHeight="1">
      <c r="A20" s="48"/>
      <c r="B20" s="637"/>
      <c r="C20" s="628" t="s">
        <v>38</v>
      </c>
      <c r="D20" s="641">
        <v>20</v>
      </c>
      <c r="E20" s="642"/>
      <c r="F20" s="641">
        <v>40</v>
      </c>
      <c r="G20" s="642"/>
      <c r="H20" s="641">
        <v>30</v>
      </c>
      <c r="I20" s="642"/>
      <c r="J20" s="641">
        <v>40</v>
      </c>
      <c r="K20" s="642"/>
      <c r="L20" s="641">
        <v>40</v>
      </c>
      <c r="M20" s="642"/>
      <c r="N20" s="641">
        <v>40</v>
      </c>
      <c r="O20" s="642"/>
      <c r="P20" s="593">
        <v>30</v>
      </c>
      <c r="Q20" s="594"/>
      <c r="R20" s="593">
        <v>30</v>
      </c>
      <c r="S20" s="594"/>
      <c r="T20" s="593">
        <v>30</v>
      </c>
      <c r="U20" s="595"/>
    </row>
    <row r="21" spans="1:21" ht="11.25" customHeight="1">
      <c r="A21" s="48"/>
      <c r="B21" s="637"/>
      <c r="C21" s="632"/>
      <c r="D21" s="443">
        <v>10</v>
      </c>
      <c r="E21" s="444">
        <v>40</v>
      </c>
      <c r="F21" s="443">
        <v>30</v>
      </c>
      <c r="G21" s="444">
        <v>60</v>
      </c>
      <c r="H21" s="443">
        <v>20</v>
      </c>
      <c r="I21" s="444">
        <v>40</v>
      </c>
      <c r="J21" s="443">
        <v>20</v>
      </c>
      <c r="K21" s="444">
        <v>60</v>
      </c>
      <c r="L21" s="443">
        <v>30</v>
      </c>
      <c r="M21" s="444">
        <v>60</v>
      </c>
      <c r="N21" s="443">
        <v>30</v>
      </c>
      <c r="O21" s="445">
        <v>60</v>
      </c>
      <c r="P21" s="446">
        <v>10</v>
      </c>
      <c r="Q21" s="441">
        <v>40</v>
      </c>
      <c r="R21" s="446">
        <v>20</v>
      </c>
      <c r="S21" s="441">
        <v>60</v>
      </c>
      <c r="T21" s="446">
        <v>10</v>
      </c>
      <c r="U21" s="442">
        <v>40</v>
      </c>
    </row>
    <row r="22" spans="1:21" ht="11.25" customHeight="1">
      <c r="A22" s="48"/>
      <c r="B22" s="637"/>
      <c r="C22" s="639" t="s">
        <v>39</v>
      </c>
      <c r="D22" s="641">
        <v>130</v>
      </c>
      <c r="E22" s="642"/>
      <c r="F22" s="641">
        <v>170</v>
      </c>
      <c r="G22" s="642"/>
      <c r="H22" s="641">
        <v>180</v>
      </c>
      <c r="I22" s="642"/>
      <c r="J22" s="641">
        <v>240</v>
      </c>
      <c r="K22" s="642"/>
      <c r="L22" s="641">
        <v>240</v>
      </c>
      <c r="M22" s="642"/>
      <c r="N22" s="641">
        <v>240</v>
      </c>
      <c r="O22" s="642"/>
      <c r="P22" s="593">
        <v>330</v>
      </c>
      <c r="Q22" s="594"/>
      <c r="R22" s="593">
        <v>410</v>
      </c>
      <c r="S22" s="594"/>
      <c r="T22" s="593">
        <v>430</v>
      </c>
      <c r="U22" s="595"/>
    </row>
    <row r="23" spans="1:21" ht="11.25" customHeight="1">
      <c r="A23" s="48"/>
      <c r="B23" s="643"/>
      <c r="C23" s="640"/>
      <c r="D23" s="447">
        <v>100</v>
      </c>
      <c r="E23" s="448">
        <v>170</v>
      </c>
      <c r="F23" s="447">
        <v>140</v>
      </c>
      <c r="G23" s="448">
        <v>200</v>
      </c>
      <c r="H23" s="447">
        <v>150</v>
      </c>
      <c r="I23" s="448">
        <v>200</v>
      </c>
      <c r="J23" s="447">
        <v>210</v>
      </c>
      <c r="K23" s="448">
        <v>270</v>
      </c>
      <c r="L23" s="447">
        <v>210</v>
      </c>
      <c r="M23" s="448">
        <v>260</v>
      </c>
      <c r="N23" s="447">
        <v>220</v>
      </c>
      <c r="O23" s="449">
        <v>260</v>
      </c>
      <c r="P23" s="446">
        <v>290</v>
      </c>
      <c r="Q23" s="441">
        <v>380</v>
      </c>
      <c r="R23" s="446">
        <v>360</v>
      </c>
      <c r="S23" s="441">
        <v>460</v>
      </c>
      <c r="T23" s="446">
        <v>380</v>
      </c>
      <c r="U23" s="442">
        <v>490</v>
      </c>
    </row>
    <row r="24" spans="1:21" ht="11.25" customHeight="1">
      <c r="A24" s="48"/>
      <c r="B24" s="636" t="s">
        <v>28</v>
      </c>
      <c r="C24" s="638" t="s">
        <v>36</v>
      </c>
      <c r="D24" s="634">
        <v>6.9</v>
      </c>
      <c r="E24" s="635"/>
      <c r="F24" s="634">
        <v>6.6</v>
      </c>
      <c r="G24" s="635"/>
      <c r="H24" s="634">
        <v>5.4</v>
      </c>
      <c r="I24" s="635"/>
      <c r="J24" s="634">
        <v>3.6</v>
      </c>
      <c r="K24" s="635"/>
      <c r="L24" s="634">
        <v>1.6</v>
      </c>
      <c r="M24" s="635"/>
      <c r="N24" s="634">
        <v>4</v>
      </c>
      <c r="O24" s="635"/>
      <c r="P24" s="574">
        <v>4.9</v>
      </c>
      <c r="Q24" s="575"/>
      <c r="R24" s="574">
        <v>3.5</v>
      </c>
      <c r="S24" s="575"/>
      <c r="T24" s="574">
        <v>4.1</v>
      </c>
      <c r="U24" s="576"/>
    </row>
    <row r="25" spans="1:21" ht="11.25" customHeight="1">
      <c r="A25" s="48"/>
      <c r="B25" s="637"/>
      <c r="C25" s="632"/>
      <c r="D25" s="426">
        <v>4.4</v>
      </c>
      <c r="E25" s="415">
        <v>9.5</v>
      </c>
      <c r="F25" s="426">
        <v>3.8</v>
      </c>
      <c r="G25" s="415">
        <v>10.3</v>
      </c>
      <c r="H25" s="426">
        <v>4.1</v>
      </c>
      <c r="I25" s="415">
        <v>6.8</v>
      </c>
      <c r="J25" s="426">
        <v>2.6</v>
      </c>
      <c r="K25" s="415">
        <v>4.8</v>
      </c>
      <c r="L25" s="426">
        <v>1</v>
      </c>
      <c r="M25" s="415">
        <v>2.4</v>
      </c>
      <c r="N25" s="426">
        <v>3.4</v>
      </c>
      <c r="O25" s="406">
        <v>4.7</v>
      </c>
      <c r="P25" s="431">
        <v>4.1</v>
      </c>
      <c r="Q25" s="432">
        <v>6.6</v>
      </c>
      <c r="R25" s="431">
        <v>2.5</v>
      </c>
      <c r="S25" s="432">
        <v>4.6</v>
      </c>
      <c r="T25" s="431">
        <v>2.9</v>
      </c>
      <c r="U25" s="433">
        <v>5.2</v>
      </c>
    </row>
    <row r="26" spans="1:21" ht="11.25" customHeight="1">
      <c r="A26" s="48"/>
      <c r="B26" s="637"/>
      <c r="C26" s="633" t="s">
        <v>37</v>
      </c>
      <c r="D26" s="630">
        <v>22.2</v>
      </c>
      <c r="E26" s="631"/>
      <c r="F26" s="630">
        <v>19.8</v>
      </c>
      <c r="G26" s="631"/>
      <c r="H26" s="630">
        <v>27.4</v>
      </c>
      <c r="I26" s="631"/>
      <c r="J26" s="630">
        <v>31.3</v>
      </c>
      <c r="K26" s="631"/>
      <c r="L26" s="630">
        <v>35.8</v>
      </c>
      <c r="M26" s="631"/>
      <c r="N26" s="630">
        <v>31.6</v>
      </c>
      <c r="O26" s="631"/>
      <c r="P26" s="587">
        <v>41.7</v>
      </c>
      <c r="Q26" s="588"/>
      <c r="R26" s="587">
        <v>38.4</v>
      </c>
      <c r="S26" s="588"/>
      <c r="T26" s="587">
        <v>37.5</v>
      </c>
      <c r="U26" s="589"/>
    </row>
    <row r="27" spans="1:21" ht="11.25" customHeight="1">
      <c r="A27" s="48"/>
      <c r="B27" s="637"/>
      <c r="C27" s="632"/>
      <c r="D27" s="429">
        <v>15.7</v>
      </c>
      <c r="E27" s="428">
        <v>29.1</v>
      </c>
      <c r="F27" s="429">
        <v>16.8</v>
      </c>
      <c r="G27" s="428">
        <v>22.7</v>
      </c>
      <c r="H27" s="429">
        <v>25.1</v>
      </c>
      <c r="I27" s="428">
        <v>29.9</v>
      </c>
      <c r="J27" s="429">
        <v>29.1</v>
      </c>
      <c r="K27" s="428">
        <v>33.7</v>
      </c>
      <c r="L27" s="429">
        <v>33.4</v>
      </c>
      <c r="M27" s="428">
        <v>38.3</v>
      </c>
      <c r="N27" s="429">
        <v>29.8</v>
      </c>
      <c r="O27" s="430">
        <v>33.7</v>
      </c>
      <c r="P27" s="431">
        <v>36.6</v>
      </c>
      <c r="Q27" s="432">
        <v>45.8</v>
      </c>
      <c r="R27" s="431">
        <v>31.7</v>
      </c>
      <c r="S27" s="432">
        <v>40</v>
      </c>
      <c r="T27" s="431">
        <v>31</v>
      </c>
      <c r="U27" s="433">
        <v>40.5</v>
      </c>
    </row>
    <row r="28" spans="1:21" ht="11.25" customHeight="1">
      <c r="A28" s="48"/>
      <c r="B28" s="637"/>
      <c r="C28" s="628" t="s">
        <v>38</v>
      </c>
      <c r="D28" s="630">
        <v>14.1</v>
      </c>
      <c r="E28" s="631"/>
      <c r="F28" s="630">
        <v>20.9</v>
      </c>
      <c r="G28" s="631"/>
      <c r="H28" s="630">
        <v>15.2</v>
      </c>
      <c r="I28" s="631"/>
      <c r="J28" s="630">
        <v>20.2</v>
      </c>
      <c r="K28" s="631"/>
      <c r="L28" s="630">
        <v>13.2</v>
      </c>
      <c r="M28" s="631"/>
      <c r="N28" s="630">
        <v>12.2</v>
      </c>
      <c r="O28" s="631"/>
      <c r="P28" s="587">
        <v>9</v>
      </c>
      <c r="Q28" s="588"/>
      <c r="R28" s="587">
        <v>9.1</v>
      </c>
      <c r="S28" s="588"/>
      <c r="T28" s="587">
        <v>8.2</v>
      </c>
      <c r="U28" s="589"/>
    </row>
    <row r="29" spans="1:21" ht="11.25" customHeight="1">
      <c r="A29" s="48"/>
      <c r="B29" s="637"/>
      <c r="C29" s="632"/>
      <c r="D29" s="429">
        <v>10.7</v>
      </c>
      <c r="E29" s="428">
        <v>18.3</v>
      </c>
      <c r="F29" s="429">
        <v>16.8</v>
      </c>
      <c r="G29" s="428">
        <v>24.8</v>
      </c>
      <c r="H29" s="429">
        <v>13.3</v>
      </c>
      <c r="I29" s="428">
        <v>17.2</v>
      </c>
      <c r="J29" s="429">
        <v>17.5</v>
      </c>
      <c r="K29" s="428">
        <v>22.5</v>
      </c>
      <c r="L29" s="429">
        <v>11.3</v>
      </c>
      <c r="M29" s="428">
        <v>15.1</v>
      </c>
      <c r="N29" s="429">
        <v>10.7</v>
      </c>
      <c r="O29" s="430">
        <v>13.7</v>
      </c>
      <c r="P29" s="431">
        <v>4.2</v>
      </c>
      <c r="Q29" s="432">
        <v>10.2</v>
      </c>
      <c r="R29" s="431">
        <v>5.7</v>
      </c>
      <c r="S29" s="432">
        <v>13.9</v>
      </c>
      <c r="T29" s="428">
        <v>5.4</v>
      </c>
      <c r="U29" s="433">
        <v>11.6</v>
      </c>
    </row>
    <row r="30" spans="1:22" ht="11.25" customHeight="1">
      <c r="A30" s="48"/>
      <c r="B30" s="637"/>
      <c r="C30" s="639" t="s">
        <v>39</v>
      </c>
      <c r="D30" s="630">
        <v>38.6</v>
      </c>
      <c r="E30" s="631"/>
      <c r="F30" s="630">
        <v>42.6</v>
      </c>
      <c r="G30" s="631"/>
      <c r="H30" s="630">
        <v>43.2</v>
      </c>
      <c r="I30" s="631"/>
      <c r="J30" s="630">
        <v>50.5</v>
      </c>
      <c r="K30" s="631"/>
      <c r="L30" s="630">
        <v>46.6</v>
      </c>
      <c r="M30" s="631"/>
      <c r="N30" s="630">
        <v>44.1</v>
      </c>
      <c r="O30" s="631"/>
      <c r="P30" s="587">
        <v>51.9</v>
      </c>
      <c r="Q30" s="588"/>
      <c r="R30" s="587">
        <v>46.5</v>
      </c>
      <c r="S30" s="588"/>
      <c r="T30" s="587">
        <v>45.4</v>
      </c>
      <c r="U30" s="587"/>
      <c r="V30" s="404"/>
    </row>
    <row r="31" spans="1:21" ht="11.25" customHeight="1">
      <c r="A31" s="48"/>
      <c r="B31" s="643"/>
      <c r="C31" s="640"/>
      <c r="D31" s="434">
        <v>32.3</v>
      </c>
      <c r="E31" s="435">
        <v>44.6</v>
      </c>
      <c r="F31" s="434">
        <v>38.3</v>
      </c>
      <c r="G31" s="435">
        <v>47.2</v>
      </c>
      <c r="H31" s="434">
        <v>40.6</v>
      </c>
      <c r="I31" s="435">
        <v>46.1</v>
      </c>
      <c r="J31" s="434">
        <v>47.9</v>
      </c>
      <c r="K31" s="435">
        <v>53</v>
      </c>
      <c r="L31" s="434">
        <v>44</v>
      </c>
      <c r="M31" s="435">
        <v>49.4</v>
      </c>
      <c r="N31" s="434">
        <v>42.1</v>
      </c>
      <c r="O31" s="436">
        <v>46.2</v>
      </c>
      <c r="P31" s="437">
        <v>47.1</v>
      </c>
      <c r="Q31" s="438">
        <v>56.3</v>
      </c>
      <c r="R31" s="437">
        <v>43.4</v>
      </c>
      <c r="S31" s="438">
        <v>50.3</v>
      </c>
      <c r="T31" s="437">
        <v>43.1</v>
      </c>
      <c r="U31" s="450">
        <v>48.9</v>
      </c>
    </row>
    <row r="32" spans="1:21" ht="15" customHeight="1">
      <c r="A32" s="48"/>
      <c r="B32" s="648" t="s">
        <v>40</v>
      </c>
      <c r="C32" s="649"/>
      <c r="D32" s="649"/>
      <c r="E32" s="649"/>
      <c r="F32" s="649"/>
      <c r="G32" s="649"/>
      <c r="H32" s="649"/>
      <c r="I32" s="649"/>
      <c r="J32" s="649"/>
      <c r="K32" s="649"/>
      <c r="L32" s="649"/>
      <c r="M32" s="649"/>
      <c r="N32" s="649"/>
      <c r="O32" s="649"/>
      <c r="P32" s="649"/>
      <c r="Q32" s="649"/>
      <c r="R32" s="649"/>
      <c r="S32" s="649"/>
      <c r="T32" s="650"/>
      <c r="U32" s="651"/>
    </row>
    <row r="33" spans="1:21" ht="11.25">
      <c r="A33" s="49"/>
      <c r="B33" s="637" t="s">
        <v>26</v>
      </c>
      <c r="C33" s="629" t="s">
        <v>36</v>
      </c>
      <c r="D33" s="646">
        <v>2.3</v>
      </c>
      <c r="E33" s="647"/>
      <c r="F33" s="646">
        <v>1.4</v>
      </c>
      <c r="G33" s="647"/>
      <c r="H33" s="646">
        <v>1.4</v>
      </c>
      <c r="I33" s="647"/>
      <c r="J33" s="646">
        <v>0.9</v>
      </c>
      <c r="K33" s="647"/>
      <c r="L33" s="646">
        <v>0.8</v>
      </c>
      <c r="M33" s="647"/>
      <c r="N33" s="646">
        <v>1.2</v>
      </c>
      <c r="O33" s="647"/>
      <c r="P33" s="607">
        <v>1.4</v>
      </c>
      <c r="Q33" s="608"/>
      <c r="R33" s="607">
        <v>1.2</v>
      </c>
      <c r="S33" s="608"/>
      <c r="T33" s="607">
        <v>1.1</v>
      </c>
      <c r="U33" s="609"/>
    </row>
    <row r="34" spans="1:21" ht="11.25">
      <c r="A34" s="48"/>
      <c r="B34" s="637"/>
      <c r="C34" s="632"/>
      <c r="D34" s="426">
        <v>1.3</v>
      </c>
      <c r="E34" s="415">
        <v>3.4</v>
      </c>
      <c r="F34" s="426">
        <v>0.9</v>
      </c>
      <c r="G34" s="415">
        <v>1.9</v>
      </c>
      <c r="H34" s="426">
        <v>1</v>
      </c>
      <c r="I34" s="415">
        <v>1.8</v>
      </c>
      <c r="J34" s="426">
        <v>0.6</v>
      </c>
      <c r="K34" s="415">
        <v>1.4</v>
      </c>
      <c r="L34" s="426">
        <v>0.5</v>
      </c>
      <c r="M34" s="415">
        <v>1.1</v>
      </c>
      <c r="N34" s="426">
        <v>0.8</v>
      </c>
      <c r="O34" s="406">
        <v>1.6</v>
      </c>
      <c r="P34" s="405">
        <v>0.9</v>
      </c>
      <c r="Q34" s="427">
        <v>2.3</v>
      </c>
      <c r="R34" s="405">
        <v>0.8</v>
      </c>
      <c r="S34" s="427">
        <v>1.7</v>
      </c>
      <c r="T34" s="405">
        <v>0.7</v>
      </c>
      <c r="U34" s="407">
        <v>1.6</v>
      </c>
    </row>
    <row r="35" spans="1:21" ht="11.25">
      <c r="A35" s="48"/>
      <c r="B35" s="637"/>
      <c r="C35" s="633" t="s">
        <v>37</v>
      </c>
      <c r="D35" s="630">
        <v>1.4</v>
      </c>
      <c r="E35" s="631"/>
      <c r="F35" s="630">
        <v>1.9</v>
      </c>
      <c r="G35" s="631"/>
      <c r="H35" s="630">
        <v>1.7</v>
      </c>
      <c r="I35" s="631"/>
      <c r="J35" s="630">
        <v>1.9</v>
      </c>
      <c r="K35" s="631"/>
      <c r="L35" s="630">
        <v>1.8</v>
      </c>
      <c r="M35" s="631"/>
      <c r="N35" s="630">
        <v>1.1</v>
      </c>
      <c r="O35" s="631"/>
      <c r="P35" s="587">
        <v>1.4</v>
      </c>
      <c r="Q35" s="588"/>
      <c r="R35" s="587">
        <v>1.1</v>
      </c>
      <c r="S35" s="588"/>
      <c r="T35" s="587">
        <v>1.2</v>
      </c>
      <c r="U35" s="589"/>
    </row>
    <row r="36" spans="1:21" ht="11.25">
      <c r="A36" s="48"/>
      <c r="B36" s="637"/>
      <c r="C36" s="632"/>
      <c r="D36" s="429">
        <v>0.9</v>
      </c>
      <c r="E36" s="428">
        <v>1.8</v>
      </c>
      <c r="F36" s="429">
        <v>1.4</v>
      </c>
      <c r="G36" s="428">
        <v>2.5</v>
      </c>
      <c r="H36" s="429">
        <v>1.3</v>
      </c>
      <c r="I36" s="428">
        <v>2.2</v>
      </c>
      <c r="J36" s="429">
        <v>1.5</v>
      </c>
      <c r="K36" s="428">
        <v>2.4</v>
      </c>
      <c r="L36" s="429">
        <v>1.2</v>
      </c>
      <c r="M36" s="428">
        <v>2.6</v>
      </c>
      <c r="N36" s="429">
        <v>0.9</v>
      </c>
      <c r="O36" s="430">
        <v>1.3</v>
      </c>
      <c r="P36" s="431">
        <v>0.9</v>
      </c>
      <c r="Q36" s="432">
        <v>2</v>
      </c>
      <c r="R36" s="431">
        <v>0.7</v>
      </c>
      <c r="S36" s="432">
        <v>1.4</v>
      </c>
      <c r="T36" s="431">
        <v>0.8</v>
      </c>
      <c r="U36" s="433">
        <v>1.5</v>
      </c>
    </row>
    <row r="37" spans="1:21" ht="11.25">
      <c r="A37" s="48"/>
      <c r="B37" s="637"/>
      <c r="C37" s="628" t="s">
        <v>38</v>
      </c>
      <c r="D37" s="630">
        <v>0.9</v>
      </c>
      <c r="E37" s="631"/>
      <c r="F37" s="630">
        <v>0.8</v>
      </c>
      <c r="G37" s="631"/>
      <c r="H37" s="630">
        <v>1</v>
      </c>
      <c r="I37" s="631"/>
      <c r="J37" s="630">
        <v>1.4</v>
      </c>
      <c r="K37" s="631"/>
      <c r="L37" s="630">
        <v>1.3</v>
      </c>
      <c r="M37" s="631"/>
      <c r="N37" s="630">
        <v>1.1</v>
      </c>
      <c r="O37" s="631"/>
      <c r="P37" s="607">
        <v>0.5</v>
      </c>
      <c r="Q37" s="608"/>
      <c r="R37" s="607">
        <v>0.5</v>
      </c>
      <c r="S37" s="608"/>
      <c r="T37" s="607">
        <v>0.2</v>
      </c>
      <c r="U37" s="609"/>
    </row>
    <row r="38" spans="1:21" ht="11.25">
      <c r="A38" s="48"/>
      <c r="B38" s="637"/>
      <c r="C38" s="632"/>
      <c r="D38" s="429">
        <v>0.5</v>
      </c>
      <c r="E38" s="428">
        <v>1.5</v>
      </c>
      <c r="F38" s="429">
        <v>0.5</v>
      </c>
      <c r="G38" s="428">
        <v>1.1</v>
      </c>
      <c r="H38" s="429">
        <v>0.6</v>
      </c>
      <c r="I38" s="428">
        <v>1.4</v>
      </c>
      <c r="J38" s="429">
        <v>0.9</v>
      </c>
      <c r="K38" s="428">
        <v>2</v>
      </c>
      <c r="L38" s="429">
        <v>0.9</v>
      </c>
      <c r="M38" s="428">
        <v>1.7</v>
      </c>
      <c r="N38" s="429">
        <v>0.8</v>
      </c>
      <c r="O38" s="430">
        <v>1.5</v>
      </c>
      <c r="P38" s="431">
        <v>0.1</v>
      </c>
      <c r="Q38" s="432">
        <v>0.8</v>
      </c>
      <c r="R38" s="431">
        <v>0.2</v>
      </c>
      <c r="S38" s="432">
        <v>1.1</v>
      </c>
      <c r="T38" s="431">
        <v>0.1</v>
      </c>
      <c r="U38" s="433">
        <v>0.4</v>
      </c>
    </row>
    <row r="39" spans="1:21" ht="11.25">
      <c r="A39" s="48"/>
      <c r="B39" s="637"/>
      <c r="C39" s="639" t="s">
        <v>39</v>
      </c>
      <c r="D39" s="630">
        <v>4.6</v>
      </c>
      <c r="E39" s="631"/>
      <c r="F39" s="630">
        <v>4.1</v>
      </c>
      <c r="G39" s="631"/>
      <c r="H39" s="630">
        <v>4.1</v>
      </c>
      <c r="I39" s="631"/>
      <c r="J39" s="630">
        <v>4.3</v>
      </c>
      <c r="K39" s="631"/>
      <c r="L39" s="630">
        <v>3.8</v>
      </c>
      <c r="M39" s="631"/>
      <c r="N39" s="630">
        <v>3.4</v>
      </c>
      <c r="O39" s="631"/>
      <c r="P39" s="607">
        <v>3.3</v>
      </c>
      <c r="Q39" s="608"/>
      <c r="R39" s="607">
        <v>2.9</v>
      </c>
      <c r="S39" s="608"/>
      <c r="T39" s="607">
        <v>2.5</v>
      </c>
      <c r="U39" s="609"/>
    </row>
    <row r="40" spans="1:21" ht="11.25">
      <c r="A40" s="48"/>
      <c r="B40" s="643"/>
      <c r="C40" s="640"/>
      <c r="D40" s="434">
        <v>3.4</v>
      </c>
      <c r="E40" s="435">
        <v>6</v>
      </c>
      <c r="F40" s="434">
        <v>3.3</v>
      </c>
      <c r="G40" s="435">
        <v>5</v>
      </c>
      <c r="H40" s="434">
        <v>3.4</v>
      </c>
      <c r="I40" s="435">
        <v>4.8</v>
      </c>
      <c r="J40" s="434">
        <v>3.4</v>
      </c>
      <c r="K40" s="435">
        <v>5.1</v>
      </c>
      <c r="L40" s="434">
        <v>3</v>
      </c>
      <c r="M40" s="435">
        <v>4.8</v>
      </c>
      <c r="N40" s="434">
        <v>2.8</v>
      </c>
      <c r="O40" s="436">
        <v>4</v>
      </c>
      <c r="P40" s="437">
        <v>2.4</v>
      </c>
      <c r="Q40" s="438">
        <v>4.4</v>
      </c>
      <c r="R40" s="437">
        <v>2.3</v>
      </c>
      <c r="S40" s="438">
        <v>3.6</v>
      </c>
      <c r="T40" s="437">
        <v>2</v>
      </c>
      <c r="U40" s="450">
        <v>3.1</v>
      </c>
    </row>
    <row r="41" spans="1:21" ht="11.25">
      <c r="A41" s="48"/>
      <c r="B41" s="636" t="s">
        <v>27</v>
      </c>
      <c r="C41" s="638" t="s">
        <v>36</v>
      </c>
      <c r="D41" s="644">
        <v>120</v>
      </c>
      <c r="E41" s="645"/>
      <c r="F41" s="644">
        <v>70</v>
      </c>
      <c r="G41" s="645"/>
      <c r="H41" s="644">
        <v>80</v>
      </c>
      <c r="I41" s="645"/>
      <c r="J41" s="644">
        <v>60</v>
      </c>
      <c r="K41" s="645"/>
      <c r="L41" s="644">
        <v>50</v>
      </c>
      <c r="M41" s="645"/>
      <c r="N41" s="644">
        <v>80</v>
      </c>
      <c r="O41" s="645"/>
      <c r="P41" s="604">
        <v>100</v>
      </c>
      <c r="Q41" s="605"/>
      <c r="R41" s="604">
        <v>110</v>
      </c>
      <c r="S41" s="605"/>
      <c r="T41" s="604">
        <v>90</v>
      </c>
      <c r="U41" s="606"/>
    </row>
    <row r="42" spans="1:21" ht="11.25">
      <c r="A42" s="48"/>
      <c r="B42" s="637"/>
      <c r="C42" s="632"/>
      <c r="D42" s="439">
        <v>70</v>
      </c>
      <c r="E42" s="440">
        <v>180</v>
      </c>
      <c r="F42" s="439">
        <v>50</v>
      </c>
      <c r="G42" s="440">
        <v>100</v>
      </c>
      <c r="H42" s="439">
        <v>50</v>
      </c>
      <c r="I42" s="440">
        <v>100</v>
      </c>
      <c r="J42" s="439">
        <v>30</v>
      </c>
      <c r="K42" s="440">
        <v>80</v>
      </c>
      <c r="L42" s="439">
        <v>30</v>
      </c>
      <c r="M42" s="440">
        <v>70</v>
      </c>
      <c r="N42" s="439">
        <v>60</v>
      </c>
      <c r="O42" s="410">
        <v>110</v>
      </c>
      <c r="P42" s="409">
        <v>70</v>
      </c>
      <c r="Q42" s="441">
        <v>170</v>
      </c>
      <c r="R42" s="409">
        <v>60</v>
      </c>
      <c r="S42" s="441">
        <v>150</v>
      </c>
      <c r="T42" s="451">
        <v>60</v>
      </c>
      <c r="U42" s="442">
        <v>140</v>
      </c>
    </row>
    <row r="43" spans="1:21" ht="11.25">
      <c r="A43" s="48"/>
      <c r="B43" s="637"/>
      <c r="C43" s="633" t="s">
        <v>37</v>
      </c>
      <c r="D43" s="641">
        <v>70</v>
      </c>
      <c r="E43" s="642"/>
      <c r="F43" s="641">
        <v>100</v>
      </c>
      <c r="G43" s="642"/>
      <c r="H43" s="641">
        <v>100</v>
      </c>
      <c r="I43" s="642"/>
      <c r="J43" s="641">
        <v>120</v>
      </c>
      <c r="K43" s="642"/>
      <c r="L43" s="641">
        <v>110</v>
      </c>
      <c r="M43" s="642"/>
      <c r="N43" s="641">
        <v>70</v>
      </c>
      <c r="O43" s="642"/>
      <c r="P43" s="593">
        <v>100</v>
      </c>
      <c r="Q43" s="594"/>
      <c r="R43" s="593">
        <v>100</v>
      </c>
      <c r="S43" s="594"/>
      <c r="T43" s="593">
        <v>100</v>
      </c>
      <c r="U43" s="595"/>
    </row>
    <row r="44" spans="1:21" ht="11.25">
      <c r="A44" s="48"/>
      <c r="B44" s="637"/>
      <c r="C44" s="632"/>
      <c r="D44" s="443">
        <v>50</v>
      </c>
      <c r="E44" s="444">
        <v>100</v>
      </c>
      <c r="F44" s="443">
        <v>70</v>
      </c>
      <c r="G44" s="444">
        <v>130</v>
      </c>
      <c r="H44" s="443">
        <v>70</v>
      </c>
      <c r="I44" s="444">
        <v>120</v>
      </c>
      <c r="J44" s="443">
        <v>90</v>
      </c>
      <c r="K44" s="444">
        <v>150</v>
      </c>
      <c r="L44" s="443">
        <v>80</v>
      </c>
      <c r="M44" s="444">
        <v>160</v>
      </c>
      <c r="N44" s="443">
        <v>60</v>
      </c>
      <c r="O44" s="445">
        <v>90</v>
      </c>
      <c r="P44" s="446">
        <v>60</v>
      </c>
      <c r="Q44" s="441">
        <v>150</v>
      </c>
      <c r="R44" s="446">
        <v>60</v>
      </c>
      <c r="S44" s="441">
        <v>120</v>
      </c>
      <c r="T44" s="446">
        <v>70</v>
      </c>
      <c r="U44" s="442">
        <v>130</v>
      </c>
    </row>
    <row r="45" spans="1:21" ht="11.25">
      <c r="A45" s="48"/>
      <c r="B45" s="637"/>
      <c r="C45" s="628" t="s">
        <v>38</v>
      </c>
      <c r="D45" s="641">
        <v>50</v>
      </c>
      <c r="E45" s="642"/>
      <c r="F45" s="641">
        <v>40</v>
      </c>
      <c r="G45" s="642"/>
      <c r="H45" s="641">
        <v>60</v>
      </c>
      <c r="I45" s="642"/>
      <c r="J45" s="641">
        <v>90</v>
      </c>
      <c r="K45" s="642"/>
      <c r="L45" s="641">
        <v>80</v>
      </c>
      <c r="M45" s="642"/>
      <c r="N45" s="641">
        <v>80</v>
      </c>
      <c r="O45" s="642"/>
      <c r="P45" s="593">
        <v>30</v>
      </c>
      <c r="Q45" s="594"/>
      <c r="R45" s="593">
        <v>40</v>
      </c>
      <c r="S45" s="594"/>
      <c r="T45" s="593">
        <v>20</v>
      </c>
      <c r="U45" s="595"/>
    </row>
    <row r="46" spans="1:21" ht="11.25">
      <c r="A46" s="48"/>
      <c r="B46" s="637"/>
      <c r="C46" s="632"/>
      <c r="D46" s="443">
        <v>30</v>
      </c>
      <c r="E46" s="444">
        <v>80</v>
      </c>
      <c r="F46" s="443">
        <v>30</v>
      </c>
      <c r="G46" s="444">
        <v>60</v>
      </c>
      <c r="H46" s="443">
        <v>40</v>
      </c>
      <c r="I46" s="444">
        <v>80</v>
      </c>
      <c r="J46" s="443">
        <v>50</v>
      </c>
      <c r="K46" s="444">
        <v>120</v>
      </c>
      <c r="L46" s="443">
        <v>60</v>
      </c>
      <c r="M46" s="444">
        <v>110</v>
      </c>
      <c r="N46" s="443">
        <v>50</v>
      </c>
      <c r="O46" s="445">
        <v>100</v>
      </c>
      <c r="P46" s="446">
        <v>10</v>
      </c>
      <c r="Q46" s="441">
        <v>60</v>
      </c>
      <c r="R46" s="446">
        <v>20</v>
      </c>
      <c r="S46" s="441">
        <v>90</v>
      </c>
      <c r="T46" s="446">
        <v>10</v>
      </c>
      <c r="U46" s="442">
        <v>30</v>
      </c>
    </row>
    <row r="47" spans="1:21" ht="11.25">
      <c r="A47" s="48"/>
      <c r="B47" s="637"/>
      <c r="C47" s="639" t="s">
        <v>39</v>
      </c>
      <c r="D47" s="641">
        <v>250</v>
      </c>
      <c r="E47" s="642"/>
      <c r="F47" s="641">
        <v>220</v>
      </c>
      <c r="G47" s="642"/>
      <c r="H47" s="641">
        <v>230</v>
      </c>
      <c r="I47" s="642"/>
      <c r="J47" s="641">
        <v>260</v>
      </c>
      <c r="K47" s="642"/>
      <c r="L47" s="641">
        <v>250</v>
      </c>
      <c r="M47" s="642"/>
      <c r="N47" s="641">
        <v>230</v>
      </c>
      <c r="O47" s="642"/>
      <c r="P47" s="593">
        <v>240</v>
      </c>
      <c r="Q47" s="594"/>
      <c r="R47" s="593">
        <v>250</v>
      </c>
      <c r="S47" s="594"/>
      <c r="T47" s="593">
        <v>210</v>
      </c>
      <c r="U47" s="595"/>
    </row>
    <row r="48" spans="1:21" ht="11.25">
      <c r="A48" s="48"/>
      <c r="B48" s="643"/>
      <c r="C48" s="640"/>
      <c r="D48" s="447">
        <v>180</v>
      </c>
      <c r="E48" s="448">
        <v>320</v>
      </c>
      <c r="F48" s="447">
        <v>180</v>
      </c>
      <c r="G48" s="448">
        <v>260</v>
      </c>
      <c r="H48" s="447">
        <v>190</v>
      </c>
      <c r="I48" s="448">
        <v>270</v>
      </c>
      <c r="J48" s="447">
        <v>210</v>
      </c>
      <c r="K48" s="448">
        <v>310</v>
      </c>
      <c r="L48" s="447">
        <v>200</v>
      </c>
      <c r="M48" s="448">
        <v>310</v>
      </c>
      <c r="N48" s="447">
        <v>190</v>
      </c>
      <c r="O48" s="449">
        <v>270</v>
      </c>
      <c r="P48" s="446">
        <v>180</v>
      </c>
      <c r="Q48" s="441">
        <v>320</v>
      </c>
      <c r="R48" s="446">
        <v>200</v>
      </c>
      <c r="S48" s="441">
        <v>310</v>
      </c>
      <c r="T48" s="446">
        <v>170</v>
      </c>
      <c r="U48" s="442">
        <v>270</v>
      </c>
    </row>
    <row r="49" spans="1:21" ht="11.25">
      <c r="A49" s="48"/>
      <c r="B49" s="636" t="s">
        <v>28</v>
      </c>
      <c r="C49" s="638" t="s">
        <v>36</v>
      </c>
      <c r="D49" s="634">
        <v>3.4</v>
      </c>
      <c r="E49" s="635"/>
      <c r="F49" s="634">
        <v>1.9</v>
      </c>
      <c r="G49" s="635"/>
      <c r="H49" s="634">
        <v>1.7</v>
      </c>
      <c r="I49" s="635"/>
      <c r="J49" s="634">
        <v>1.3</v>
      </c>
      <c r="K49" s="635"/>
      <c r="L49" s="634">
        <v>1</v>
      </c>
      <c r="M49" s="635"/>
      <c r="N49" s="634">
        <v>1.5</v>
      </c>
      <c r="O49" s="635"/>
      <c r="P49" s="574">
        <v>1.7</v>
      </c>
      <c r="Q49" s="575"/>
      <c r="R49" s="574">
        <v>1.6</v>
      </c>
      <c r="S49" s="575"/>
      <c r="T49" s="574">
        <v>1.5</v>
      </c>
      <c r="U49" s="576"/>
    </row>
    <row r="50" spans="1:21" ht="11.25">
      <c r="A50" s="48"/>
      <c r="B50" s="637"/>
      <c r="C50" s="632"/>
      <c r="D50" s="426">
        <v>1.9</v>
      </c>
      <c r="E50" s="415">
        <v>5</v>
      </c>
      <c r="F50" s="426">
        <v>1.4</v>
      </c>
      <c r="G50" s="415">
        <v>2.5</v>
      </c>
      <c r="H50" s="426">
        <v>1.3</v>
      </c>
      <c r="I50" s="415">
        <v>2.2</v>
      </c>
      <c r="J50" s="426">
        <v>0.8</v>
      </c>
      <c r="K50" s="415">
        <v>2</v>
      </c>
      <c r="L50" s="426">
        <v>0.7</v>
      </c>
      <c r="M50" s="415">
        <v>1.3</v>
      </c>
      <c r="N50" s="426">
        <v>1.1</v>
      </c>
      <c r="O50" s="406">
        <v>1.9</v>
      </c>
      <c r="P50" s="431">
        <v>1.2</v>
      </c>
      <c r="Q50" s="432">
        <v>2.6</v>
      </c>
      <c r="R50" s="431">
        <v>1.1</v>
      </c>
      <c r="S50" s="432">
        <v>2.1</v>
      </c>
      <c r="T50" s="431">
        <v>1</v>
      </c>
      <c r="U50" s="433">
        <v>2</v>
      </c>
    </row>
    <row r="51" spans="1:21" ht="11.25">
      <c r="A51" s="48"/>
      <c r="B51" s="637"/>
      <c r="C51" s="633" t="s">
        <v>37</v>
      </c>
      <c r="D51" s="630">
        <v>2.3</v>
      </c>
      <c r="E51" s="631"/>
      <c r="F51" s="630">
        <v>3</v>
      </c>
      <c r="G51" s="631"/>
      <c r="H51" s="630">
        <v>2.9</v>
      </c>
      <c r="I51" s="631"/>
      <c r="J51" s="630">
        <v>3.2</v>
      </c>
      <c r="K51" s="631"/>
      <c r="L51" s="630">
        <v>2.7</v>
      </c>
      <c r="M51" s="631"/>
      <c r="N51" s="630">
        <v>2.4</v>
      </c>
      <c r="O51" s="631"/>
      <c r="P51" s="587">
        <v>3</v>
      </c>
      <c r="Q51" s="588"/>
      <c r="R51" s="587">
        <v>2.3</v>
      </c>
      <c r="S51" s="588"/>
      <c r="T51" s="587">
        <v>2.8</v>
      </c>
      <c r="U51" s="589"/>
    </row>
    <row r="52" spans="1:21" ht="11.25">
      <c r="A52" s="48"/>
      <c r="B52" s="637"/>
      <c r="C52" s="632"/>
      <c r="D52" s="429">
        <v>1.6</v>
      </c>
      <c r="E52" s="428">
        <v>3</v>
      </c>
      <c r="F52" s="429">
        <v>2.2</v>
      </c>
      <c r="G52" s="428">
        <v>3.8</v>
      </c>
      <c r="H52" s="429">
        <v>2.4</v>
      </c>
      <c r="I52" s="428">
        <v>3.5</v>
      </c>
      <c r="J52" s="429">
        <v>2.6</v>
      </c>
      <c r="K52" s="428">
        <v>3.9</v>
      </c>
      <c r="L52" s="429">
        <v>2.2</v>
      </c>
      <c r="M52" s="428">
        <v>3.2</v>
      </c>
      <c r="N52" s="429">
        <v>2</v>
      </c>
      <c r="O52" s="430">
        <v>2.8</v>
      </c>
      <c r="P52" s="431">
        <v>2.1</v>
      </c>
      <c r="Q52" s="432">
        <v>3.8</v>
      </c>
      <c r="R52" s="431">
        <v>1.6</v>
      </c>
      <c r="S52" s="432">
        <v>2.6</v>
      </c>
      <c r="T52" s="431">
        <v>2.1</v>
      </c>
      <c r="U52" s="433">
        <v>3.3</v>
      </c>
    </row>
    <row r="53" spans="1:21" ht="11.25">
      <c r="A53" s="48"/>
      <c r="B53" s="637"/>
      <c r="C53" s="628" t="s">
        <v>38</v>
      </c>
      <c r="D53" s="630">
        <v>3.4</v>
      </c>
      <c r="E53" s="631"/>
      <c r="F53" s="630">
        <v>3.6</v>
      </c>
      <c r="G53" s="631"/>
      <c r="H53" s="630">
        <v>4.1</v>
      </c>
      <c r="I53" s="631"/>
      <c r="J53" s="630">
        <v>6.1</v>
      </c>
      <c r="K53" s="631"/>
      <c r="L53" s="630">
        <v>2.5</v>
      </c>
      <c r="M53" s="631"/>
      <c r="N53" s="630">
        <v>1.9</v>
      </c>
      <c r="O53" s="631"/>
      <c r="P53" s="587">
        <v>1.1</v>
      </c>
      <c r="Q53" s="588"/>
      <c r="R53" s="587">
        <v>1.3</v>
      </c>
      <c r="S53" s="588"/>
      <c r="T53" s="587">
        <v>1.2</v>
      </c>
      <c r="U53" s="589"/>
    </row>
    <row r="54" spans="1:21" ht="11.25">
      <c r="A54" s="48"/>
      <c r="B54" s="637"/>
      <c r="C54" s="632"/>
      <c r="D54" s="429">
        <v>2.6</v>
      </c>
      <c r="E54" s="428">
        <v>4.3</v>
      </c>
      <c r="F54" s="429">
        <v>2.5</v>
      </c>
      <c r="G54" s="428">
        <v>4.9</v>
      </c>
      <c r="H54" s="429">
        <v>3.6</v>
      </c>
      <c r="I54" s="428">
        <v>4.7</v>
      </c>
      <c r="J54" s="429">
        <v>5.1</v>
      </c>
      <c r="K54" s="428">
        <v>7.1</v>
      </c>
      <c r="L54" s="429">
        <v>2</v>
      </c>
      <c r="M54" s="428">
        <v>3.1</v>
      </c>
      <c r="N54" s="429">
        <v>1.5</v>
      </c>
      <c r="O54" s="430">
        <v>2.3</v>
      </c>
      <c r="P54" s="431">
        <v>0.4</v>
      </c>
      <c r="Q54" s="432">
        <v>1.6</v>
      </c>
      <c r="R54" s="431">
        <v>0.6</v>
      </c>
      <c r="S54" s="432">
        <v>2.4</v>
      </c>
      <c r="T54" s="431">
        <v>0.7</v>
      </c>
      <c r="U54" s="433">
        <v>1.9</v>
      </c>
    </row>
    <row r="55" spans="1:21" ht="11.25">
      <c r="A55" s="48"/>
      <c r="B55" s="637"/>
      <c r="C55" s="628" t="s">
        <v>39</v>
      </c>
      <c r="D55" s="630">
        <v>9</v>
      </c>
      <c r="E55" s="631"/>
      <c r="F55" s="630">
        <v>8.3</v>
      </c>
      <c r="G55" s="631"/>
      <c r="H55" s="630">
        <v>8.5</v>
      </c>
      <c r="I55" s="631"/>
      <c r="J55" s="630">
        <v>10.6</v>
      </c>
      <c r="K55" s="631"/>
      <c r="L55" s="630">
        <v>6.1</v>
      </c>
      <c r="M55" s="631"/>
      <c r="N55" s="630">
        <v>5.7</v>
      </c>
      <c r="O55" s="631"/>
      <c r="P55" s="587">
        <v>5.8</v>
      </c>
      <c r="Q55" s="588"/>
      <c r="R55" s="587">
        <v>5.2</v>
      </c>
      <c r="S55" s="588"/>
      <c r="T55" s="587">
        <v>5.3</v>
      </c>
      <c r="U55" s="589"/>
    </row>
    <row r="56" spans="1:21" ht="11.25">
      <c r="A56" s="48"/>
      <c r="B56" s="637"/>
      <c r="C56" s="629"/>
      <c r="D56" s="426">
        <v>7.4</v>
      </c>
      <c r="E56" s="415">
        <v>10.9</v>
      </c>
      <c r="F56" s="426">
        <v>7</v>
      </c>
      <c r="G56" s="415">
        <v>9.8</v>
      </c>
      <c r="H56" s="426">
        <v>7.8</v>
      </c>
      <c r="I56" s="415">
        <v>9.3</v>
      </c>
      <c r="J56" s="426">
        <v>9.5</v>
      </c>
      <c r="K56" s="415">
        <v>11.9</v>
      </c>
      <c r="L56" s="426">
        <v>5.3</v>
      </c>
      <c r="M56" s="415">
        <v>6.9</v>
      </c>
      <c r="N56" s="426">
        <v>5.1</v>
      </c>
      <c r="O56" s="406">
        <v>6.4</v>
      </c>
      <c r="P56" s="405">
        <v>4.6</v>
      </c>
      <c r="Q56" s="427">
        <v>7.1</v>
      </c>
      <c r="R56" s="405">
        <v>4.3</v>
      </c>
      <c r="S56" s="427">
        <v>6.1</v>
      </c>
      <c r="T56" s="405">
        <v>4.7</v>
      </c>
      <c r="U56" s="407">
        <v>6.2</v>
      </c>
    </row>
    <row r="57" spans="1:21" ht="15" customHeight="1">
      <c r="A57" s="48"/>
      <c r="B57" s="615" t="s">
        <v>41</v>
      </c>
      <c r="C57" s="616"/>
      <c r="D57" s="616"/>
      <c r="E57" s="616"/>
      <c r="F57" s="616"/>
      <c r="G57" s="616"/>
      <c r="H57" s="616"/>
      <c r="I57" s="616"/>
      <c r="J57" s="616"/>
      <c r="K57" s="616"/>
      <c r="L57" s="616"/>
      <c r="M57" s="616"/>
      <c r="N57" s="616"/>
      <c r="O57" s="616"/>
      <c r="P57" s="616"/>
      <c r="Q57" s="616"/>
      <c r="R57" s="616"/>
      <c r="S57" s="616"/>
      <c r="T57" s="617"/>
      <c r="U57" s="618"/>
    </row>
    <row r="58" spans="1:21" ht="11.25">
      <c r="A58" s="49"/>
      <c r="B58" s="597" t="s">
        <v>26</v>
      </c>
      <c r="C58" s="590" t="s">
        <v>36</v>
      </c>
      <c r="D58" s="613">
        <v>2.7</v>
      </c>
      <c r="E58" s="614"/>
      <c r="F58" s="613">
        <v>1.9</v>
      </c>
      <c r="G58" s="614"/>
      <c r="H58" s="613">
        <v>1.8</v>
      </c>
      <c r="I58" s="614"/>
      <c r="J58" s="613">
        <v>1.3</v>
      </c>
      <c r="K58" s="614"/>
      <c r="L58" s="613">
        <v>0.9</v>
      </c>
      <c r="M58" s="614"/>
      <c r="N58" s="613">
        <v>1.5</v>
      </c>
      <c r="O58" s="614"/>
      <c r="P58" s="607">
        <v>1.9</v>
      </c>
      <c r="Q58" s="608"/>
      <c r="R58" s="607">
        <v>1.6</v>
      </c>
      <c r="S58" s="608"/>
      <c r="T58" s="607">
        <v>1.6</v>
      </c>
      <c r="U58" s="609"/>
    </row>
    <row r="59" spans="1:21" ht="11.25">
      <c r="A59" s="48"/>
      <c r="B59" s="597"/>
      <c r="C59" s="579"/>
      <c r="D59" s="57">
        <v>1.8</v>
      </c>
      <c r="E59" s="25">
        <v>3.6</v>
      </c>
      <c r="F59" s="57">
        <v>1.4</v>
      </c>
      <c r="G59" s="25">
        <v>2.6</v>
      </c>
      <c r="H59" s="57">
        <v>1.4</v>
      </c>
      <c r="I59" s="25">
        <v>2.2</v>
      </c>
      <c r="J59" s="57">
        <v>1</v>
      </c>
      <c r="K59" s="25">
        <v>1.7</v>
      </c>
      <c r="L59" s="57">
        <v>0.6</v>
      </c>
      <c r="M59" s="25">
        <v>1.2</v>
      </c>
      <c r="N59" s="57">
        <v>1.2</v>
      </c>
      <c r="O59" s="23">
        <v>1.9</v>
      </c>
      <c r="P59" s="405">
        <v>1.5</v>
      </c>
      <c r="Q59" s="427">
        <v>2.7</v>
      </c>
      <c r="R59" s="405">
        <v>1.1</v>
      </c>
      <c r="S59" s="427">
        <v>2</v>
      </c>
      <c r="T59" s="405">
        <v>1.2</v>
      </c>
      <c r="U59" s="407">
        <v>2.1</v>
      </c>
    </row>
    <row r="60" spans="1:21" ht="11.25">
      <c r="A60" s="48"/>
      <c r="B60" s="597"/>
      <c r="C60" s="580" t="s">
        <v>37</v>
      </c>
      <c r="D60" s="592">
        <v>2</v>
      </c>
      <c r="E60" s="577"/>
      <c r="F60" s="592">
        <v>2.8</v>
      </c>
      <c r="G60" s="577"/>
      <c r="H60" s="592">
        <v>2.9</v>
      </c>
      <c r="I60" s="577"/>
      <c r="J60" s="592">
        <v>3.6</v>
      </c>
      <c r="K60" s="577"/>
      <c r="L60" s="592">
        <v>3.5</v>
      </c>
      <c r="M60" s="577"/>
      <c r="N60" s="592">
        <v>2.5</v>
      </c>
      <c r="O60" s="577"/>
      <c r="P60" s="587">
        <v>3.5</v>
      </c>
      <c r="Q60" s="588"/>
      <c r="R60" s="587">
        <v>3.5</v>
      </c>
      <c r="S60" s="588"/>
      <c r="T60" s="587">
        <v>3.3</v>
      </c>
      <c r="U60" s="589"/>
    </row>
    <row r="61" spans="1:21" ht="11.25">
      <c r="A61" s="48"/>
      <c r="B61" s="597"/>
      <c r="C61" s="579"/>
      <c r="D61" s="58">
        <v>1.5</v>
      </c>
      <c r="E61" s="59">
        <v>2.7</v>
      </c>
      <c r="F61" s="58">
        <v>2.3</v>
      </c>
      <c r="G61" s="59">
        <v>3.4</v>
      </c>
      <c r="H61" s="58">
        <v>2.5</v>
      </c>
      <c r="I61" s="59">
        <v>3.4</v>
      </c>
      <c r="J61" s="58">
        <v>3.2</v>
      </c>
      <c r="K61" s="59">
        <v>4.1</v>
      </c>
      <c r="L61" s="58">
        <v>3</v>
      </c>
      <c r="M61" s="59">
        <v>4.2</v>
      </c>
      <c r="N61" s="58">
        <v>2.3</v>
      </c>
      <c r="O61" s="139">
        <v>2.8</v>
      </c>
      <c r="P61" s="431">
        <v>2.9</v>
      </c>
      <c r="Q61" s="432">
        <v>4.2</v>
      </c>
      <c r="R61" s="431">
        <v>2.7</v>
      </c>
      <c r="S61" s="432">
        <v>3.8</v>
      </c>
      <c r="T61" s="431">
        <v>2.5</v>
      </c>
      <c r="U61" s="433">
        <v>3.7</v>
      </c>
    </row>
    <row r="62" spans="1:21" ht="11.25">
      <c r="A62" s="48"/>
      <c r="B62" s="597"/>
      <c r="C62" s="578" t="s">
        <v>38</v>
      </c>
      <c r="D62" s="592">
        <v>1.2</v>
      </c>
      <c r="E62" s="577"/>
      <c r="F62" s="592">
        <v>1.3</v>
      </c>
      <c r="G62" s="577"/>
      <c r="H62" s="592">
        <v>1.3</v>
      </c>
      <c r="I62" s="577"/>
      <c r="J62" s="592">
        <v>1.7</v>
      </c>
      <c r="K62" s="577"/>
      <c r="L62" s="592">
        <v>1.6</v>
      </c>
      <c r="M62" s="577"/>
      <c r="N62" s="592">
        <v>1.4</v>
      </c>
      <c r="O62" s="577"/>
      <c r="P62" s="607">
        <v>0.7</v>
      </c>
      <c r="Q62" s="608"/>
      <c r="R62" s="607">
        <v>0.7</v>
      </c>
      <c r="S62" s="608"/>
      <c r="T62" s="607">
        <v>0.4</v>
      </c>
      <c r="U62" s="609"/>
    </row>
    <row r="63" spans="1:21" ht="11.25">
      <c r="A63" s="48"/>
      <c r="B63" s="597"/>
      <c r="C63" s="579"/>
      <c r="D63" s="58">
        <v>0.8</v>
      </c>
      <c r="E63" s="59">
        <v>1.7</v>
      </c>
      <c r="F63" s="58">
        <v>1</v>
      </c>
      <c r="G63" s="59">
        <v>1.7</v>
      </c>
      <c r="H63" s="58">
        <v>0.9</v>
      </c>
      <c r="I63" s="59">
        <v>1.6</v>
      </c>
      <c r="J63" s="58">
        <v>1.1</v>
      </c>
      <c r="K63" s="59">
        <v>2.2</v>
      </c>
      <c r="L63" s="58">
        <v>1.2</v>
      </c>
      <c r="M63" s="59">
        <v>1.9</v>
      </c>
      <c r="N63" s="58">
        <v>1.1</v>
      </c>
      <c r="O63" s="139">
        <v>1.8</v>
      </c>
      <c r="P63" s="431">
        <v>0.2</v>
      </c>
      <c r="Q63" s="432">
        <v>1</v>
      </c>
      <c r="R63" s="431">
        <v>0.3</v>
      </c>
      <c r="S63" s="432">
        <v>1.2</v>
      </c>
      <c r="T63" s="431">
        <v>0.2</v>
      </c>
      <c r="U63" s="433">
        <v>0.6</v>
      </c>
    </row>
    <row r="64" spans="1:21" ht="11.25">
      <c r="A64" s="48"/>
      <c r="B64" s="597"/>
      <c r="C64" s="600" t="s">
        <v>39</v>
      </c>
      <c r="D64" s="592">
        <v>5.9</v>
      </c>
      <c r="E64" s="577"/>
      <c r="F64" s="592">
        <v>6.1</v>
      </c>
      <c r="G64" s="577"/>
      <c r="H64" s="592">
        <v>6</v>
      </c>
      <c r="I64" s="577"/>
      <c r="J64" s="592">
        <v>6.6</v>
      </c>
      <c r="K64" s="577"/>
      <c r="L64" s="592">
        <v>6</v>
      </c>
      <c r="M64" s="577"/>
      <c r="N64" s="592">
        <v>5.5</v>
      </c>
      <c r="O64" s="577"/>
      <c r="P64" s="607">
        <v>6.1</v>
      </c>
      <c r="Q64" s="608"/>
      <c r="R64" s="607">
        <v>5.7</v>
      </c>
      <c r="S64" s="608"/>
      <c r="T64" s="607">
        <v>5.2</v>
      </c>
      <c r="U64" s="609"/>
    </row>
    <row r="65" spans="1:21" ht="11.25">
      <c r="A65" s="48"/>
      <c r="B65" s="610"/>
      <c r="C65" s="601"/>
      <c r="D65" s="61">
        <v>4.8</v>
      </c>
      <c r="E65" s="62">
        <v>7.1</v>
      </c>
      <c r="F65" s="61">
        <v>5.3</v>
      </c>
      <c r="G65" s="62">
        <v>7.1</v>
      </c>
      <c r="H65" s="61">
        <v>5.4</v>
      </c>
      <c r="I65" s="62">
        <v>6.7</v>
      </c>
      <c r="J65" s="61">
        <v>5.8</v>
      </c>
      <c r="K65" s="62">
        <v>7.4</v>
      </c>
      <c r="L65" s="61">
        <v>5.3</v>
      </c>
      <c r="M65" s="62">
        <v>6.8</v>
      </c>
      <c r="N65" s="61">
        <v>4.9</v>
      </c>
      <c r="O65" s="246">
        <v>6</v>
      </c>
      <c r="P65" s="437">
        <v>5.2</v>
      </c>
      <c r="Q65" s="438">
        <v>7.2</v>
      </c>
      <c r="R65" s="437">
        <v>5.1</v>
      </c>
      <c r="S65" s="438">
        <v>6.4</v>
      </c>
      <c r="T65" s="437">
        <v>4.7</v>
      </c>
      <c r="U65" s="450">
        <v>5.9</v>
      </c>
    </row>
    <row r="66" spans="1:21" ht="11.25">
      <c r="A66" s="48"/>
      <c r="B66" s="596" t="s">
        <v>27</v>
      </c>
      <c r="C66" s="599" t="s">
        <v>36</v>
      </c>
      <c r="D66" s="611">
        <v>170</v>
      </c>
      <c r="E66" s="612"/>
      <c r="F66" s="611">
        <v>120</v>
      </c>
      <c r="G66" s="612"/>
      <c r="H66" s="611">
        <v>120</v>
      </c>
      <c r="I66" s="612"/>
      <c r="J66" s="611">
        <v>100</v>
      </c>
      <c r="K66" s="612"/>
      <c r="L66" s="611">
        <v>70</v>
      </c>
      <c r="M66" s="612"/>
      <c r="N66" s="611">
        <v>130</v>
      </c>
      <c r="O66" s="612"/>
      <c r="P66" s="604">
        <v>180</v>
      </c>
      <c r="Q66" s="605"/>
      <c r="R66" s="604">
        <v>180</v>
      </c>
      <c r="S66" s="605"/>
      <c r="T66" s="604">
        <v>200</v>
      </c>
      <c r="U66" s="606"/>
    </row>
    <row r="67" spans="1:21" ht="11.25">
      <c r="A67" s="48"/>
      <c r="B67" s="597"/>
      <c r="C67" s="579"/>
      <c r="D67" s="63">
        <v>120</v>
      </c>
      <c r="E67" s="64">
        <v>230</v>
      </c>
      <c r="F67" s="63">
        <v>90</v>
      </c>
      <c r="G67" s="64">
        <v>160</v>
      </c>
      <c r="H67" s="63">
        <v>100</v>
      </c>
      <c r="I67" s="64">
        <v>150</v>
      </c>
      <c r="J67" s="63">
        <v>70</v>
      </c>
      <c r="K67" s="64">
        <v>130</v>
      </c>
      <c r="L67" s="63">
        <v>50</v>
      </c>
      <c r="M67" s="64">
        <v>100</v>
      </c>
      <c r="N67" s="63">
        <v>100</v>
      </c>
      <c r="O67" s="30">
        <v>160</v>
      </c>
      <c r="P67" s="409">
        <v>140</v>
      </c>
      <c r="Q67" s="441">
        <v>260</v>
      </c>
      <c r="R67" s="409">
        <v>130</v>
      </c>
      <c r="S67" s="441">
        <v>230</v>
      </c>
      <c r="T67" s="409">
        <v>140</v>
      </c>
      <c r="U67" s="442">
        <v>260</v>
      </c>
    </row>
    <row r="68" spans="1:21" ht="11.25">
      <c r="A68" s="48"/>
      <c r="B68" s="597"/>
      <c r="C68" s="580" t="s">
        <v>37</v>
      </c>
      <c r="D68" s="602">
        <v>130</v>
      </c>
      <c r="E68" s="603"/>
      <c r="F68" s="602">
        <v>180</v>
      </c>
      <c r="G68" s="603"/>
      <c r="H68" s="602">
        <v>200</v>
      </c>
      <c r="I68" s="603"/>
      <c r="J68" s="602">
        <v>280</v>
      </c>
      <c r="K68" s="603"/>
      <c r="L68" s="602">
        <v>280</v>
      </c>
      <c r="M68" s="603"/>
      <c r="N68" s="602">
        <v>220</v>
      </c>
      <c r="O68" s="603"/>
      <c r="P68" s="593">
        <v>330</v>
      </c>
      <c r="Q68" s="594"/>
      <c r="R68" s="593">
        <v>400</v>
      </c>
      <c r="S68" s="594"/>
      <c r="T68" s="593">
        <v>400</v>
      </c>
      <c r="U68" s="595"/>
    </row>
    <row r="69" spans="1:21" ht="11.25">
      <c r="A69" s="48"/>
      <c r="B69" s="597"/>
      <c r="C69" s="579"/>
      <c r="D69" s="65">
        <v>100</v>
      </c>
      <c r="E69" s="66">
        <v>170</v>
      </c>
      <c r="F69" s="65">
        <v>150</v>
      </c>
      <c r="G69" s="66">
        <v>210</v>
      </c>
      <c r="H69" s="65">
        <v>170</v>
      </c>
      <c r="I69" s="66">
        <v>230</v>
      </c>
      <c r="J69" s="65">
        <v>240</v>
      </c>
      <c r="K69" s="66">
        <v>310</v>
      </c>
      <c r="L69" s="65">
        <v>240</v>
      </c>
      <c r="M69" s="66">
        <v>340</v>
      </c>
      <c r="N69" s="65">
        <v>200</v>
      </c>
      <c r="O69" s="247">
        <v>240</v>
      </c>
      <c r="P69" s="446">
        <v>270</v>
      </c>
      <c r="Q69" s="441">
        <v>400</v>
      </c>
      <c r="R69" s="446">
        <v>310</v>
      </c>
      <c r="S69" s="441">
        <v>430</v>
      </c>
      <c r="T69" s="446">
        <v>310</v>
      </c>
      <c r="U69" s="442">
        <v>460</v>
      </c>
    </row>
    <row r="70" spans="1:21" ht="11.25">
      <c r="A70" s="48"/>
      <c r="B70" s="597"/>
      <c r="C70" s="578" t="s">
        <v>38</v>
      </c>
      <c r="D70" s="602">
        <v>80</v>
      </c>
      <c r="E70" s="603"/>
      <c r="F70" s="602">
        <v>80</v>
      </c>
      <c r="G70" s="603"/>
      <c r="H70" s="602">
        <v>90</v>
      </c>
      <c r="I70" s="603"/>
      <c r="J70" s="602">
        <v>130</v>
      </c>
      <c r="K70" s="603"/>
      <c r="L70" s="602">
        <v>130</v>
      </c>
      <c r="M70" s="603"/>
      <c r="N70" s="602">
        <v>120</v>
      </c>
      <c r="O70" s="603"/>
      <c r="P70" s="593">
        <v>60</v>
      </c>
      <c r="Q70" s="594"/>
      <c r="R70" s="593">
        <v>80</v>
      </c>
      <c r="S70" s="594"/>
      <c r="T70" s="593">
        <v>40</v>
      </c>
      <c r="U70" s="595"/>
    </row>
    <row r="71" spans="1:21" ht="11.25">
      <c r="A71" s="48"/>
      <c r="B71" s="597"/>
      <c r="C71" s="579"/>
      <c r="D71" s="65">
        <v>50</v>
      </c>
      <c r="E71" s="66">
        <v>110</v>
      </c>
      <c r="F71" s="65">
        <v>60</v>
      </c>
      <c r="G71" s="66">
        <v>110</v>
      </c>
      <c r="H71" s="65">
        <v>60</v>
      </c>
      <c r="I71" s="66">
        <v>110</v>
      </c>
      <c r="J71" s="65">
        <v>90</v>
      </c>
      <c r="K71" s="66">
        <v>170</v>
      </c>
      <c r="L71" s="65">
        <v>100</v>
      </c>
      <c r="M71" s="66">
        <v>160</v>
      </c>
      <c r="N71" s="65">
        <v>90</v>
      </c>
      <c r="O71" s="247">
        <v>150</v>
      </c>
      <c r="P71" s="446">
        <v>20</v>
      </c>
      <c r="Q71" s="441">
        <v>90</v>
      </c>
      <c r="R71" s="446">
        <v>40</v>
      </c>
      <c r="S71" s="441">
        <v>140</v>
      </c>
      <c r="T71" s="446">
        <v>30</v>
      </c>
      <c r="U71" s="442">
        <v>70</v>
      </c>
    </row>
    <row r="72" spans="1:21" ht="11.25">
      <c r="A72" s="48"/>
      <c r="B72" s="597"/>
      <c r="C72" s="600" t="s">
        <v>39</v>
      </c>
      <c r="D72" s="602">
        <v>380</v>
      </c>
      <c r="E72" s="603"/>
      <c r="F72" s="602">
        <v>380</v>
      </c>
      <c r="G72" s="603"/>
      <c r="H72" s="602">
        <v>410</v>
      </c>
      <c r="I72" s="603"/>
      <c r="J72" s="602">
        <v>500</v>
      </c>
      <c r="K72" s="603"/>
      <c r="L72" s="602">
        <v>480</v>
      </c>
      <c r="M72" s="603"/>
      <c r="N72" s="602">
        <v>470</v>
      </c>
      <c r="O72" s="603"/>
      <c r="P72" s="593">
        <v>570</v>
      </c>
      <c r="Q72" s="594"/>
      <c r="R72" s="593">
        <v>650</v>
      </c>
      <c r="S72" s="594"/>
      <c r="T72" s="593">
        <v>640</v>
      </c>
      <c r="U72" s="595"/>
    </row>
    <row r="73" spans="1:21" ht="11.25">
      <c r="A73" s="48"/>
      <c r="B73" s="610"/>
      <c r="C73" s="601"/>
      <c r="D73" s="67">
        <v>310</v>
      </c>
      <c r="E73" s="68">
        <v>450</v>
      </c>
      <c r="F73" s="67">
        <v>330</v>
      </c>
      <c r="G73" s="68">
        <v>440</v>
      </c>
      <c r="H73" s="67">
        <v>360</v>
      </c>
      <c r="I73" s="68">
        <v>450</v>
      </c>
      <c r="J73" s="67">
        <v>440</v>
      </c>
      <c r="K73" s="68">
        <v>560</v>
      </c>
      <c r="L73" s="67">
        <v>420</v>
      </c>
      <c r="M73" s="68">
        <v>550</v>
      </c>
      <c r="N73" s="67">
        <v>420</v>
      </c>
      <c r="O73" s="248">
        <v>510</v>
      </c>
      <c r="P73" s="446">
        <v>490</v>
      </c>
      <c r="Q73" s="441">
        <v>680</v>
      </c>
      <c r="R73" s="446">
        <v>580</v>
      </c>
      <c r="S73" s="441">
        <v>740</v>
      </c>
      <c r="T73" s="446">
        <v>580</v>
      </c>
      <c r="U73" s="442">
        <v>730</v>
      </c>
    </row>
    <row r="74" spans="1:21" ht="11.25">
      <c r="A74" s="48"/>
      <c r="B74" s="596" t="s">
        <v>28</v>
      </c>
      <c r="C74" s="599" t="s">
        <v>36</v>
      </c>
      <c r="D74" s="572">
        <v>4.1</v>
      </c>
      <c r="E74" s="573"/>
      <c r="F74" s="572">
        <v>2.8</v>
      </c>
      <c r="G74" s="573"/>
      <c r="H74" s="572">
        <v>2.5</v>
      </c>
      <c r="I74" s="573"/>
      <c r="J74" s="572">
        <v>1.9</v>
      </c>
      <c r="K74" s="573"/>
      <c r="L74" s="572">
        <v>1.1</v>
      </c>
      <c r="M74" s="573"/>
      <c r="N74" s="572">
        <v>2.1</v>
      </c>
      <c r="O74" s="573"/>
      <c r="P74" s="574">
        <v>2.5</v>
      </c>
      <c r="Q74" s="575"/>
      <c r="R74" s="574">
        <v>2.1</v>
      </c>
      <c r="S74" s="575"/>
      <c r="T74" s="574">
        <v>2.3</v>
      </c>
      <c r="U74" s="576"/>
    </row>
    <row r="75" spans="1:21" ht="11.25">
      <c r="A75" s="48"/>
      <c r="B75" s="597"/>
      <c r="C75" s="579"/>
      <c r="D75" s="57">
        <v>2.8</v>
      </c>
      <c r="E75" s="25">
        <v>5.5</v>
      </c>
      <c r="F75" s="57">
        <v>2.1</v>
      </c>
      <c r="G75" s="25">
        <v>3.7</v>
      </c>
      <c r="H75" s="57">
        <v>2</v>
      </c>
      <c r="I75" s="25">
        <v>2.9</v>
      </c>
      <c r="J75" s="57">
        <v>1.4</v>
      </c>
      <c r="K75" s="25">
        <v>2.4</v>
      </c>
      <c r="L75" s="57">
        <v>0.9</v>
      </c>
      <c r="M75" s="25">
        <v>1.4</v>
      </c>
      <c r="N75" s="57">
        <v>1.8</v>
      </c>
      <c r="O75" s="23">
        <v>2.4</v>
      </c>
      <c r="P75" s="431">
        <v>2.1</v>
      </c>
      <c r="Q75" s="432">
        <v>3.4</v>
      </c>
      <c r="R75" s="431">
        <v>1.6</v>
      </c>
      <c r="S75" s="432">
        <v>2.6</v>
      </c>
      <c r="T75" s="431">
        <v>1.8</v>
      </c>
      <c r="U75" s="433">
        <v>2.8</v>
      </c>
    </row>
    <row r="76" spans="1:21" ht="11.25">
      <c r="A76" s="48"/>
      <c r="B76" s="597"/>
      <c r="C76" s="580" t="s">
        <v>37</v>
      </c>
      <c r="D76" s="592">
        <v>6.3</v>
      </c>
      <c r="E76" s="577"/>
      <c r="F76" s="592">
        <v>6.3</v>
      </c>
      <c r="G76" s="577"/>
      <c r="H76" s="592">
        <v>7.9</v>
      </c>
      <c r="I76" s="577"/>
      <c r="J76" s="592">
        <v>9.7</v>
      </c>
      <c r="K76" s="577"/>
      <c r="L76" s="592">
        <v>10.5</v>
      </c>
      <c r="M76" s="577"/>
      <c r="N76" s="592">
        <v>9.5</v>
      </c>
      <c r="O76" s="577"/>
      <c r="P76" s="587">
        <v>13.1</v>
      </c>
      <c r="Q76" s="588"/>
      <c r="R76" s="587">
        <v>11.8</v>
      </c>
      <c r="S76" s="588"/>
      <c r="T76" s="587">
        <v>13.3</v>
      </c>
      <c r="U76" s="589"/>
    </row>
    <row r="77" spans="1:21" ht="11.25">
      <c r="A77" s="48"/>
      <c r="B77" s="597"/>
      <c r="C77" s="579"/>
      <c r="D77" s="58">
        <v>4.7</v>
      </c>
      <c r="E77" s="59">
        <v>8.1</v>
      </c>
      <c r="F77" s="58">
        <v>5.5</v>
      </c>
      <c r="G77" s="59">
        <v>7.1</v>
      </c>
      <c r="H77" s="58">
        <v>7.3</v>
      </c>
      <c r="I77" s="59">
        <v>8.6</v>
      </c>
      <c r="J77" s="58">
        <v>9</v>
      </c>
      <c r="K77" s="59">
        <v>10.4</v>
      </c>
      <c r="L77" s="58">
        <v>9.8</v>
      </c>
      <c r="M77" s="59">
        <v>11.2</v>
      </c>
      <c r="N77" s="58">
        <v>9</v>
      </c>
      <c r="O77" s="139">
        <v>10.1</v>
      </c>
      <c r="P77" s="431">
        <v>11.4</v>
      </c>
      <c r="Q77" s="432">
        <v>14.5</v>
      </c>
      <c r="R77" s="431">
        <v>9.7</v>
      </c>
      <c r="S77" s="432">
        <v>12.3</v>
      </c>
      <c r="T77" s="431">
        <v>11</v>
      </c>
      <c r="U77" s="433">
        <v>14.4</v>
      </c>
    </row>
    <row r="78" spans="1:21" ht="11.25">
      <c r="A78" s="48"/>
      <c r="B78" s="597"/>
      <c r="C78" s="578" t="s">
        <v>38</v>
      </c>
      <c r="D78" s="592">
        <v>5.6</v>
      </c>
      <c r="E78" s="577"/>
      <c r="F78" s="592">
        <v>7</v>
      </c>
      <c r="G78" s="577"/>
      <c r="H78" s="592">
        <v>6.4</v>
      </c>
      <c r="I78" s="577"/>
      <c r="J78" s="592">
        <v>9.3</v>
      </c>
      <c r="K78" s="577"/>
      <c r="L78" s="592">
        <v>5</v>
      </c>
      <c r="M78" s="577"/>
      <c r="N78" s="592">
        <v>4.4</v>
      </c>
      <c r="O78" s="577"/>
      <c r="P78" s="587">
        <v>3.2</v>
      </c>
      <c r="Q78" s="588"/>
      <c r="R78" s="587">
        <v>3.4</v>
      </c>
      <c r="S78" s="588"/>
      <c r="T78" s="587">
        <v>3.3</v>
      </c>
      <c r="U78" s="589"/>
    </row>
    <row r="79" spans="1:21" ht="11.25">
      <c r="A79" s="48"/>
      <c r="B79" s="597"/>
      <c r="C79" s="579"/>
      <c r="D79" s="58">
        <v>4.6</v>
      </c>
      <c r="E79" s="59">
        <v>6.6</v>
      </c>
      <c r="F79" s="58">
        <v>5.8</v>
      </c>
      <c r="G79" s="59">
        <v>8.4</v>
      </c>
      <c r="H79" s="58">
        <v>5.8</v>
      </c>
      <c r="I79" s="59">
        <v>7</v>
      </c>
      <c r="J79" s="58">
        <v>8.4</v>
      </c>
      <c r="K79" s="59">
        <v>10.2</v>
      </c>
      <c r="L79" s="58">
        <v>4.4</v>
      </c>
      <c r="M79" s="59">
        <v>5.6</v>
      </c>
      <c r="N79" s="58">
        <v>3.9</v>
      </c>
      <c r="O79" s="139">
        <v>4.9</v>
      </c>
      <c r="P79" s="431">
        <v>1.5</v>
      </c>
      <c r="Q79" s="432">
        <v>3.7</v>
      </c>
      <c r="R79" s="431">
        <v>2.1</v>
      </c>
      <c r="S79" s="432">
        <v>5.1</v>
      </c>
      <c r="T79" s="431">
        <v>2.3</v>
      </c>
      <c r="U79" s="433">
        <v>4.6</v>
      </c>
    </row>
    <row r="80" spans="1:21" ht="11.25">
      <c r="A80" s="48"/>
      <c r="B80" s="597"/>
      <c r="C80" s="578" t="s">
        <v>39</v>
      </c>
      <c r="D80" s="592">
        <v>15</v>
      </c>
      <c r="E80" s="577"/>
      <c r="F80" s="592">
        <v>15.1</v>
      </c>
      <c r="G80" s="577"/>
      <c r="H80" s="592">
        <v>15.7</v>
      </c>
      <c r="I80" s="577"/>
      <c r="J80" s="592">
        <v>19.8</v>
      </c>
      <c r="K80" s="577"/>
      <c r="L80" s="592">
        <v>15.6</v>
      </c>
      <c r="M80" s="577"/>
      <c r="N80" s="592">
        <v>15.1</v>
      </c>
      <c r="O80" s="577"/>
      <c r="P80" s="587">
        <v>17.9</v>
      </c>
      <c r="Q80" s="588"/>
      <c r="R80" s="587">
        <v>16.1</v>
      </c>
      <c r="S80" s="588"/>
      <c r="T80" s="587">
        <v>17.5</v>
      </c>
      <c r="U80" s="589"/>
    </row>
    <row r="81" spans="1:21" ht="12" thickBot="1">
      <c r="A81" s="48"/>
      <c r="B81" s="598"/>
      <c r="C81" s="591"/>
      <c r="D81" s="69">
        <v>12.9</v>
      </c>
      <c r="E81" s="70">
        <v>17.1</v>
      </c>
      <c r="F81" s="69">
        <v>13.6</v>
      </c>
      <c r="G81" s="70">
        <v>16.6</v>
      </c>
      <c r="H81" s="69">
        <v>14.9</v>
      </c>
      <c r="I81" s="70">
        <v>16.5</v>
      </c>
      <c r="J81" s="69">
        <v>18.6</v>
      </c>
      <c r="K81" s="70">
        <v>20.9</v>
      </c>
      <c r="L81" s="69">
        <v>14.8</v>
      </c>
      <c r="M81" s="70">
        <v>16.7</v>
      </c>
      <c r="N81" s="69">
        <v>14.4</v>
      </c>
      <c r="O81" s="37">
        <v>15.9</v>
      </c>
      <c r="P81" s="437">
        <v>16</v>
      </c>
      <c r="Q81" s="438">
        <v>19.6</v>
      </c>
      <c r="R81" s="437">
        <v>15</v>
      </c>
      <c r="S81" s="438">
        <v>17.4</v>
      </c>
      <c r="T81" s="437">
        <v>16.7</v>
      </c>
      <c r="U81" s="450">
        <v>18.9</v>
      </c>
    </row>
    <row r="82" spans="1:21" ht="36" customHeight="1">
      <c r="A82" s="48"/>
      <c r="B82" s="452"/>
      <c r="C82" s="453"/>
      <c r="D82" s="626" t="s">
        <v>19</v>
      </c>
      <c r="E82" s="627"/>
      <c r="F82" s="626" t="s">
        <v>20</v>
      </c>
      <c r="G82" s="627"/>
      <c r="H82" s="626" t="s">
        <v>21</v>
      </c>
      <c r="I82" s="627"/>
      <c r="J82" s="626" t="s">
        <v>22</v>
      </c>
      <c r="K82" s="627"/>
      <c r="L82" s="626" t="s">
        <v>23</v>
      </c>
      <c r="M82" s="627"/>
      <c r="N82" s="626" t="s">
        <v>24</v>
      </c>
      <c r="O82" s="627"/>
      <c r="P82" s="626" t="s">
        <v>164</v>
      </c>
      <c r="Q82" s="627"/>
      <c r="R82" s="626" t="s">
        <v>237</v>
      </c>
      <c r="S82" s="627"/>
      <c r="T82" s="621" t="s">
        <v>238</v>
      </c>
      <c r="U82" s="622"/>
    </row>
    <row r="83" spans="1:21" ht="15" customHeight="1">
      <c r="A83" s="49"/>
      <c r="B83" s="623" t="s">
        <v>42</v>
      </c>
      <c r="C83" s="624"/>
      <c r="D83" s="624"/>
      <c r="E83" s="624"/>
      <c r="F83" s="624"/>
      <c r="G83" s="624"/>
      <c r="H83" s="624"/>
      <c r="I83" s="624"/>
      <c r="J83" s="624"/>
      <c r="K83" s="624"/>
      <c r="L83" s="624"/>
      <c r="M83" s="624"/>
      <c r="N83" s="624"/>
      <c r="O83" s="624"/>
      <c r="P83" s="624"/>
      <c r="Q83" s="624"/>
      <c r="R83" s="624"/>
      <c r="S83" s="624"/>
      <c r="T83" s="617"/>
      <c r="U83" s="618"/>
    </row>
    <row r="84" spans="1:21" ht="15" customHeight="1">
      <c r="A84" s="49"/>
      <c r="B84" s="615" t="s">
        <v>43</v>
      </c>
      <c r="C84" s="616"/>
      <c r="D84" s="616"/>
      <c r="E84" s="616"/>
      <c r="F84" s="616"/>
      <c r="G84" s="616"/>
      <c r="H84" s="616"/>
      <c r="I84" s="616"/>
      <c r="J84" s="616"/>
      <c r="K84" s="616"/>
      <c r="L84" s="616"/>
      <c r="M84" s="616"/>
      <c r="N84" s="616"/>
      <c r="O84" s="616"/>
      <c r="P84" s="616"/>
      <c r="Q84" s="616"/>
      <c r="R84" s="616"/>
      <c r="S84" s="616"/>
      <c r="T84" s="617"/>
      <c r="U84" s="618"/>
    </row>
    <row r="85" spans="1:21" ht="11.25">
      <c r="A85" s="49"/>
      <c r="B85" s="597" t="s">
        <v>26</v>
      </c>
      <c r="C85" s="590" t="s">
        <v>36</v>
      </c>
      <c r="D85" s="613">
        <v>0.9</v>
      </c>
      <c r="E85" s="614"/>
      <c r="F85" s="613">
        <v>0.5</v>
      </c>
      <c r="G85" s="614"/>
      <c r="H85" s="613">
        <v>0.7</v>
      </c>
      <c r="I85" s="614"/>
      <c r="J85" s="613">
        <v>0.3</v>
      </c>
      <c r="K85" s="614"/>
      <c r="L85" s="613">
        <v>0</v>
      </c>
      <c r="M85" s="614"/>
      <c r="N85" s="613">
        <v>1.2</v>
      </c>
      <c r="O85" s="614"/>
      <c r="P85" s="607">
        <v>0.7</v>
      </c>
      <c r="Q85" s="608"/>
      <c r="R85" s="607">
        <v>0.6</v>
      </c>
      <c r="S85" s="608"/>
      <c r="T85" s="607">
        <v>1.3</v>
      </c>
      <c r="U85" s="609"/>
    </row>
    <row r="86" spans="1:21" ht="11.25">
      <c r="A86" s="48"/>
      <c r="B86" s="597"/>
      <c r="C86" s="579"/>
      <c r="D86" s="57">
        <v>0.3</v>
      </c>
      <c r="E86" s="25">
        <v>1.6</v>
      </c>
      <c r="F86" s="57">
        <v>0.1</v>
      </c>
      <c r="G86" s="25">
        <v>0.9</v>
      </c>
      <c r="H86" s="57">
        <v>0.2</v>
      </c>
      <c r="I86" s="25">
        <v>1.2</v>
      </c>
      <c r="J86" s="57">
        <v>0</v>
      </c>
      <c r="K86" s="25">
        <v>0.6</v>
      </c>
      <c r="L86" s="57">
        <v>0</v>
      </c>
      <c r="M86" s="25">
        <v>0.1</v>
      </c>
      <c r="N86" s="57">
        <v>0.7</v>
      </c>
      <c r="O86" s="23">
        <v>1.6</v>
      </c>
      <c r="P86" s="405">
        <v>0.3</v>
      </c>
      <c r="Q86" s="427">
        <v>1.4</v>
      </c>
      <c r="R86" s="405">
        <v>0</v>
      </c>
      <c r="S86" s="427">
        <v>1.3</v>
      </c>
      <c r="T86" s="405">
        <v>0.2</v>
      </c>
      <c r="U86" s="407">
        <v>2.3</v>
      </c>
    </row>
    <row r="87" spans="1:21" ht="11.25">
      <c r="A87" s="48"/>
      <c r="B87" s="597"/>
      <c r="C87" s="580" t="s">
        <v>37</v>
      </c>
      <c r="D87" s="592">
        <v>2.3</v>
      </c>
      <c r="E87" s="577"/>
      <c r="F87" s="592">
        <v>1.4</v>
      </c>
      <c r="G87" s="577"/>
      <c r="H87" s="592">
        <v>3.5</v>
      </c>
      <c r="I87" s="577"/>
      <c r="J87" s="592">
        <v>2.8</v>
      </c>
      <c r="K87" s="577"/>
      <c r="L87" s="592">
        <v>3.5</v>
      </c>
      <c r="M87" s="577"/>
      <c r="N87" s="592">
        <v>2.2</v>
      </c>
      <c r="O87" s="577"/>
      <c r="P87" s="587">
        <v>2.4</v>
      </c>
      <c r="Q87" s="588"/>
      <c r="R87" s="587">
        <v>2.8</v>
      </c>
      <c r="S87" s="588"/>
      <c r="T87" s="587">
        <v>3.8</v>
      </c>
      <c r="U87" s="589"/>
    </row>
    <row r="88" spans="1:21" ht="11.25">
      <c r="A88" s="48"/>
      <c r="B88" s="597"/>
      <c r="C88" s="579"/>
      <c r="D88" s="58">
        <v>1.4</v>
      </c>
      <c r="E88" s="59">
        <v>3.4</v>
      </c>
      <c r="F88" s="58">
        <v>0.9</v>
      </c>
      <c r="G88" s="59">
        <v>1.9</v>
      </c>
      <c r="H88" s="58">
        <v>2.3</v>
      </c>
      <c r="I88" s="59">
        <v>4.7</v>
      </c>
      <c r="J88" s="58">
        <v>1.9</v>
      </c>
      <c r="K88" s="59">
        <v>3.9</v>
      </c>
      <c r="L88" s="58">
        <v>2.1</v>
      </c>
      <c r="M88" s="59">
        <v>5.1</v>
      </c>
      <c r="N88" s="58">
        <v>1.4</v>
      </c>
      <c r="O88" s="139">
        <v>3.2</v>
      </c>
      <c r="P88" s="431">
        <v>1.8</v>
      </c>
      <c r="Q88" s="432">
        <v>3.2</v>
      </c>
      <c r="R88" s="431">
        <v>1.3</v>
      </c>
      <c r="S88" s="432">
        <v>4</v>
      </c>
      <c r="T88" s="431">
        <v>1.9</v>
      </c>
      <c r="U88" s="433">
        <v>5.2</v>
      </c>
    </row>
    <row r="89" spans="1:21" ht="11.25">
      <c r="A89" s="48"/>
      <c r="B89" s="597"/>
      <c r="C89" s="578" t="s">
        <v>38</v>
      </c>
      <c r="D89" s="592">
        <v>1.2</v>
      </c>
      <c r="E89" s="577"/>
      <c r="F89" s="592">
        <v>1.3</v>
      </c>
      <c r="G89" s="577"/>
      <c r="H89" s="592">
        <v>0.6</v>
      </c>
      <c r="I89" s="577"/>
      <c r="J89" s="592">
        <v>1.3</v>
      </c>
      <c r="K89" s="577"/>
      <c r="L89" s="592">
        <v>1.7</v>
      </c>
      <c r="M89" s="577"/>
      <c r="N89" s="592">
        <v>1.6</v>
      </c>
      <c r="O89" s="577"/>
      <c r="P89" s="607">
        <v>0.7</v>
      </c>
      <c r="Q89" s="608"/>
      <c r="R89" s="607">
        <v>1.7</v>
      </c>
      <c r="S89" s="608"/>
      <c r="T89" s="607">
        <v>0.9</v>
      </c>
      <c r="U89" s="609"/>
    </row>
    <row r="90" spans="1:21" ht="11.25">
      <c r="A90" s="48"/>
      <c r="B90" s="597"/>
      <c r="C90" s="579"/>
      <c r="D90" s="58">
        <v>0.7</v>
      </c>
      <c r="E90" s="59">
        <v>1.9</v>
      </c>
      <c r="F90" s="58">
        <v>0.7</v>
      </c>
      <c r="G90" s="59">
        <v>1.9</v>
      </c>
      <c r="H90" s="58">
        <v>0.4</v>
      </c>
      <c r="I90" s="59">
        <v>0.7</v>
      </c>
      <c r="J90" s="58">
        <v>0.8</v>
      </c>
      <c r="K90" s="59">
        <v>1.9</v>
      </c>
      <c r="L90" s="58">
        <v>0.9</v>
      </c>
      <c r="M90" s="59">
        <v>2.5</v>
      </c>
      <c r="N90" s="58">
        <v>0.8</v>
      </c>
      <c r="O90" s="139">
        <v>2.7</v>
      </c>
      <c r="P90" s="431">
        <v>0.3</v>
      </c>
      <c r="Q90" s="432">
        <v>1</v>
      </c>
      <c r="R90" s="431">
        <v>0.7</v>
      </c>
      <c r="S90" s="432">
        <v>3.4</v>
      </c>
      <c r="T90" s="431">
        <v>0.3</v>
      </c>
      <c r="U90" s="433">
        <v>1.8</v>
      </c>
    </row>
    <row r="91" spans="1:21" ht="11.25">
      <c r="A91" s="48"/>
      <c r="B91" s="597"/>
      <c r="C91" s="600" t="s">
        <v>39</v>
      </c>
      <c r="D91" s="592">
        <v>4.5</v>
      </c>
      <c r="E91" s="577"/>
      <c r="F91" s="592">
        <v>3.2</v>
      </c>
      <c r="G91" s="577"/>
      <c r="H91" s="592">
        <v>4.7</v>
      </c>
      <c r="I91" s="577"/>
      <c r="J91" s="592">
        <v>4.5</v>
      </c>
      <c r="K91" s="577"/>
      <c r="L91" s="592">
        <v>5.3</v>
      </c>
      <c r="M91" s="577"/>
      <c r="N91" s="592">
        <v>5</v>
      </c>
      <c r="O91" s="577"/>
      <c r="P91" s="607">
        <v>3.9</v>
      </c>
      <c r="Q91" s="608"/>
      <c r="R91" s="607">
        <v>5.1</v>
      </c>
      <c r="S91" s="608"/>
      <c r="T91" s="607">
        <v>5.9</v>
      </c>
      <c r="U91" s="609"/>
    </row>
    <row r="92" spans="1:21" ht="11.25">
      <c r="A92" s="48"/>
      <c r="B92" s="610"/>
      <c r="C92" s="601"/>
      <c r="D92" s="61">
        <v>3.1</v>
      </c>
      <c r="E92" s="62">
        <v>5.7</v>
      </c>
      <c r="F92" s="61">
        <v>2.4</v>
      </c>
      <c r="G92" s="62">
        <v>4.1</v>
      </c>
      <c r="H92" s="61">
        <v>3.4</v>
      </c>
      <c r="I92" s="62">
        <v>6.1</v>
      </c>
      <c r="J92" s="61">
        <v>3.3</v>
      </c>
      <c r="K92" s="62">
        <v>5.8</v>
      </c>
      <c r="L92" s="61">
        <v>3.5</v>
      </c>
      <c r="M92" s="62">
        <v>7</v>
      </c>
      <c r="N92" s="61">
        <v>3.6</v>
      </c>
      <c r="O92" s="246">
        <v>6.4</v>
      </c>
      <c r="P92" s="437">
        <v>3</v>
      </c>
      <c r="Q92" s="438">
        <v>4.9</v>
      </c>
      <c r="R92" s="437">
        <v>3.2</v>
      </c>
      <c r="S92" s="438">
        <v>7.3</v>
      </c>
      <c r="T92" s="437">
        <v>3.8</v>
      </c>
      <c r="U92" s="450">
        <v>8.5</v>
      </c>
    </row>
    <row r="93" spans="1:21" ht="11.25">
      <c r="A93" s="48"/>
      <c r="B93" s="596" t="s">
        <v>27</v>
      </c>
      <c r="C93" s="599" t="s">
        <v>36</v>
      </c>
      <c r="D93" s="611">
        <v>10</v>
      </c>
      <c r="E93" s="612"/>
      <c r="F93" s="611">
        <v>10</v>
      </c>
      <c r="G93" s="612"/>
      <c r="H93" s="611">
        <v>10</v>
      </c>
      <c r="I93" s="612"/>
      <c r="J93" s="611">
        <v>0</v>
      </c>
      <c r="K93" s="612"/>
      <c r="L93" s="611">
        <v>0</v>
      </c>
      <c r="M93" s="612"/>
      <c r="N93" s="611">
        <v>10</v>
      </c>
      <c r="O93" s="612"/>
      <c r="P93" s="604">
        <v>10</v>
      </c>
      <c r="Q93" s="605"/>
      <c r="R93" s="604">
        <v>10</v>
      </c>
      <c r="S93" s="605"/>
      <c r="T93" s="604">
        <v>20</v>
      </c>
      <c r="U93" s="606"/>
    </row>
    <row r="94" spans="1:21" ht="11.25">
      <c r="A94" s="48"/>
      <c r="B94" s="597"/>
      <c r="C94" s="579"/>
      <c r="D94" s="63">
        <v>0</v>
      </c>
      <c r="E94" s="64">
        <v>20</v>
      </c>
      <c r="F94" s="63">
        <v>0</v>
      </c>
      <c r="G94" s="64">
        <v>10</v>
      </c>
      <c r="H94" s="63">
        <v>0</v>
      </c>
      <c r="I94" s="64">
        <v>10</v>
      </c>
      <c r="J94" s="63">
        <v>0</v>
      </c>
      <c r="K94" s="64">
        <v>10</v>
      </c>
      <c r="L94" s="63">
        <v>0</v>
      </c>
      <c r="M94" s="64">
        <v>0</v>
      </c>
      <c r="N94" s="63">
        <v>10</v>
      </c>
      <c r="O94" s="30">
        <v>20</v>
      </c>
      <c r="P94" s="409">
        <v>0</v>
      </c>
      <c r="Q94" s="441">
        <v>20</v>
      </c>
      <c r="R94" s="409">
        <v>0</v>
      </c>
      <c r="S94" s="441">
        <v>20</v>
      </c>
      <c r="T94" s="409">
        <v>0</v>
      </c>
      <c r="U94" s="442">
        <v>30</v>
      </c>
    </row>
    <row r="95" spans="1:21" ht="11.25">
      <c r="A95" s="48"/>
      <c r="B95" s="597"/>
      <c r="C95" s="580" t="s">
        <v>37</v>
      </c>
      <c r="D95" s="602">
        <v>30</v>
      </c>
      <c r="E95" s="603"/>
      <c r="F95" s="602">
        <v>20</v>
      </c>
      <c r="G95" s="603"/>
      <c r="H95" s="602">
        <v>40</v>
      </c>
      <c r="I95" s="603"/>
      <c r="J95" s="602">
        <v>30</v>
      </c>
      <c r="K95" s="603"/>
      <c r="L95" s="602">
        <v>40</v>
      </c>
      <c r="M95" s="603"/>
      <c r="N95" s="602">
        <v>30</v>
      </c>
      <c r="O95" s="603"/>
      <c r="P95" s="593">
        <v>30</v>
      </c>
      <c r="Q95" s="594"/>
      <c r="R95" s="593">
        <v>40</v>
      </c>
      <c r="S95" s="594"/>
      <c r="T95" s="593">
        <v>60</v>
      </c>
      <c r="U95" s="595"/>
    </row>
    <row r="96" spans="1:21" ht="11.25">
      <c r="A96" s="48"/>
      <c r="B96" s="597"/>
      <c r="C96" s="579"/>
      <c r="D96" s="65">
        <v>20</v>
      </c>
      <c r="E96" s="66">
        <v>50</v>
      </c>
      <c r="F96" s="65">
        <v>10</v>
      </c>
      <c r="G96" s="66">
        <v>30</v>
      </c>
      <c r="H96" s="65">
        <v>30</v>
      </c>
      <c r="I96" s="66">
        <v>60</v>
      </c>
      <c r="J96" s="65">
        <v>20</v>
      </c>
      <c r="K96" s="66">
        <v>40</v>
      </c>
      <c r="L96" s="65">
        <v>20</v>
      </c>
      <c r="M96" s="66">
        <v>60</v>
      </c>
      <c r="N96" s="65">
        <v>20</v>
      </c>
      <c r="O96" s="247">
        <v>40</v>
      </c>
      <c r="P96" s="446">
        <v>20</v>
      </c>
      <c r="Q96" s="441">
        <v>40</v>
      </c>
      <c r="R96" s="446">
        <v>20</v>
      </c>
      <c r="S96" s="441">
        <v>60</v>
      </c>
      <c r="T96" s="446">
        <v>30</v>
      </c>
      <c r="U96" s="442">
        <v>80</v>
      </c>
    </row>
    <row r="97" spans="1:21" ht="11.25">
      <c r="A97" s="48"/>
      <c r="B97" s="597"/>
      <c r="C97" s="578" t="s">
        <v>38</v>
      </c>
      <c r="D97" s="602">
        <v>20</v>
      </c>
      <c r="E97" s="603"/>
      <c r="F97" s="602">
        <v>20</v>
      </c>
      <c r="G97" s="603"/>
      <c r="H97" s="602">
        <v>10</v>
      </c>
      <c r="I97" s="603"/>
      <c r="J97" s="602">
        <v>10</v>
      </c>
      <c r="K97" s="603"/>
      <c r="L97" s="602">
        <v>20</v>
      </c>
      <c r="M97" s="603"/>
      <c r="N97" s="602">
        <v>20</v>
      </c>
      <c r="O97" s="603"/>
      <c r="P97" s="593">
        <v>10</v>
      </c>
      <c r="Q97" s="594"/>
      <c r="R97" s="593">
        <v>20</v>
      </c>
      <c r="S97" s="594"/>
      <c r="T97" s="593">
        <v>10</v>
      </c>
      <c r="U97" s="595"/>
    </row>
    <row r="98" spans="1:21" ht="11.25">
      <c r="A98" s="48"/>
      <c r="B98" s="597"/>
      <c r="C98" s="579"/>
      <c r="D98" s="65">
        <v>10</v>
      </c>
      <c r="E98" s="66">
        <v>30</v>
      </c>
      <c r="F98" s="65">
        <v>10</v>
      </c>
      <c r="G98" s="66">
        <v>30</v>
      </c>
      <c r="H98" s="65">
        <v>0</v>
      </c>
      <c r="I98" s="66">
        <v>10</v>
      </c>
      <c r="J98" s="65">
        <v>10</v>
      </c>
      <c r="K98" s="66">
        <v>20</v>
      </c>
      <c r="L98" s="65">
        <v>10</v>
      </c>
      <c r="M98" s="66">
        <v>30</v>
      </c>
      <c r="N98" s="65">
        <v>10</v>
      </c>
      <c r="O98" s="247">
        <v>30</v>
      </c>
      <c r="P98" s="446">
        <v>0</v>
      </c>
      <c r="Q98" s="441">
        <v>10</v>
      </c>
      <c r="R98" s="446">
        <v>10</v>
      </c>
      <c r="S98" s="441">
        <v>50</v>
      </c>
      <c r="T98" s="446">
        <v>0</v>
      </c>
      <c r="U98" s="442">
        <v>30</v>
      </c>
    </row>
    <row r="99" spans="1:21" ht="11.25">
      <c r="A99" s="48"/>
      <c r="B99" s="597"/>
      <c r="C99" s="600" t="s">
        <v>39</v>
      </c>
      <c r="D99" s="602">
        <v>70</v>
      </c>
      <c r="E99" s="603"/>
      <c r="F99" s="602">
        <v>40</v>
      </c>
      <c r="G99" s="603"/>
      <c r="H99" s="602">
        <v>60</v>
      </c>
      <c r="I99" s="603"/>
      <c r="J99" s="602">
        <v>50</v>
      </c>
      <c r="K99" s="603"/>
      <c r="L99" s="602">
        <v>60</v>
      </c>
      <c r="M99" s="603"/>
      <c r="N99" s="602">
        <v>60</v>
      </c>
      <c r="O99" s="603"/>
      <c r="P99" s="593">
        <v>50</v>
      </c>
      <c r="Q99" s="594"/>
      <c r="R99" s="593">
        <v>70</v>
      </c>
      <c r="S99" s="594"/>
      <c r="T99" s="593">
        <v>90</v>
      </c>
      <c r="U99" s="595"/>
    </row>
    <row r="100" spans="1:21" ht="11.25">
      <c r="A100" s="48"/>
      <c r="B100" s="610"/>
      <c r="C100" s="601"/>
      <c r="D100" s="67">
        <v>50</v>
      </c>
      <c r="E100" s="68">
        <v>80</v>
      </c>
      <c r="F100" s="67">
        <v>30</v>
      </c>
      <c r="G100" s="68">
        <v>60</v>
      </c>
      <c r="H100" s="67">
        <v>40</v>
      </c>
      <c r="I100" s="68">
        <v>80</v>
      </c>
      <c r="J100" s="67">
        <v>40</v>
      </c>
      <c r="K100" s="68">
        <v>70</v>
      </c>
      <c r="L100" s="67">
        <v>40</v>
      </c>
      <c r="M100" s="68">
        <v>80</v>
      </c>
      <c r="N100" s="67">
        <v>40</v>
      </c>
      <c r="O100" s="248">
        <v>80</v>
      </c>
      <c r="P100" s="446">
        <v>40</v>
      </c>
      <c r="Q100" s="441">
        <v>60</v>
      </c>
      <c r="R100" s="446">
        <v>50</v>
      </c>
      <c r="S100" s="441">
        <v>100</v>
      </c>
      <c r="T100" s="446">
        <v>60</v>
      </c>
      <c r="U100" s="442">
        <v>130</v>
      </c>
    </row>
    <row r="101" spans="1:21" ht="11.25">
      <c r="A101" s="48"/>
      <c r="B101" s="596" t="s">
        <v>28</v>
      </c>
      <c r="C101" s="599" t="s">
        <v>36</v>
      </c>
      <c r="D101" s="572">
        <v>1.2</v>
      </c>
      <c r="E101" s="573"/>
      <c r="F101" s="572">
        <v>1.2</v>
      </c>
      <c r="G101" s="573"/>
      <c r="H101" s="572">
        <v>1.5</v>
      </c>
      <c r="I101" s="573"/>
      <c r="J101" s="572">
        <v>0.7</v>
      </c>
      <c r="K101" s="573"/>
      <c r="L101" s="572">
        <v>0.1</v>
      </c>
      <c r="M101" s="573"/>
      <c r="N101" s="572">
        <v>1.8</v>
      </c>
      <c r="O101" s="573"/>
      <c r="P101" s="574">
        <v>0.9</v>
      </c>
      <c r="Q101" s="575"/>
      <c r="R101" s="574">
        <v>1.1</v>
      </c>
      <c r="S101" s="575"/>
      <c r="T101" s="574">
        <v>2.4</v>
      </c>
      <c r="U101" s="576"/>
    </row>
    <row r="102" spans="1:21" ht="11.25">
      <c r="A102" s="48"/>
      <c r="B102" s="597"/>
      <c r="C102" s="579"/>
      <c r="D102" s="57">
        <v>0.5</v>
      </c>
      <c r="E102" s="25">
        <v>2</v>
      </c>
      <c r="F102" s="57">
        <v>0.4</v>
      </c>
      <c r="G102" s="25">
        <v>1.9</v>
      </c>
      <c r="H102" s="57">
        <v>0.6</v>
      </c>
      <c r="I102" s="25">
        <v>2.6</v>
      </c>
      <c r="J102" s="57">
        <v>0</v>
      </c>
      <c r="K102" s="25">
        <v>1.5</v>
      </c>
      <c r="L102" s="57">
        <v>0</v>
      </c>
      <c r="M102" s="25">
        <v>0.2</v>
      </c>
      <c r="N102" s="57">
        <v>1.5</v>
      </c>
      <c r="O102" s="23">
        <v>2.3</v>
      </c>
      <c r="P102" s="431">
        <v>0.5</v>
      </c>
      <c r="Q102" s="432">
        <v>1.8</v>
      </c>
      <c r="R102" s="431">
        <v>0</v>
      </c>
      <c r="S102" s="432">
        <v>2.1</v>
      </c>
      <c r="T102" s="431">
        <v>0.8</v>
      </c>
      <c r="U102" s="433">
        <v>3.7</v>
      </c>
    </row>
    <row r="103" spans="1:21" ht="11.25">
      <c r="A103" s="48"/>
      <c r="B103" s="597"/>
      <c r="C103" s="580" t="s">
        <v>37</v>
      </c>
      <c r="D103" s="592">
        <v>18.9</v>
      </c>
      <c r="E103" s="577"/>
      <c r="F103" s="592">
        <v>20.3</v>
      </c>
      <c r="G103" s="577"/>
      <c r="H103" s="592">
        <v>27.2</v>
      </c>
      <c r="I103" s="577"/>
      <c r="J103" s="592">
        <v>18.6</v>
      </c>
      <c r="K103" s="577"/>
      <c r="L103" s="592">
        <v>23.4</v>
      </c>
      <c r="M103" s="577"/>
      <c r="N103" s="592">
        <v>18</v>
      </c>
      <c r="O103" s="577"/>
      <c r="P103" s="587">
        <v>21.4</v>
      </c>
      <c r="Q103" s="588"/>
      <c r="R103" s="587">
        <v>19.1</v>
      </c>
      <c r="S103" s="588"/>
      <c r="T103" s="587">
        <v>18.5</v>
      </c>
      <c r="U103" s="589"/>
    </row>
    <row r="104" spans="1:21" ht="11.25">
      <c r="A104" s="48"/>
      <c r="B104" s="597"/>
      <c r="C104" s="579"/>
      <c r="D104" s="58">
        <v>16.5</v>
      </c>
      <c r="E104" s="59">
        <v>21.5</v>
      </c>
      <c r="F104" s="58">
        <v>17.6</v>
      </c>
      <c r="G104" s="59">
        <v>22.9</v>
      </c>
      <c r="H104" s="58">
        <v>23.9</v>
      </c>
      <c r="I104" s="59">
        <v>30.7</v>
      </c>
      <c r="J104" s="58">
        <v>15.8</v>
      </c>
      <c r="K104" s="59">
        <v>21.2</v>
      </c>
      <c r="L104" s="58">
        <v>19.7</v>
      </c>
      <c r="M104" s="59">
        <v>27.4</v>
      </c>
      <c r="N104" s="58">
        <v>15.7</v>
      </c>
      <c r="O104" s="139">
        <v>20.4</v>
      </c>
      <c r="P104" s="431">
        <v>19.6</v>
      </c>
      <c r="Q104" s="432">
        <v>23.6</v>
      </c>
      <c r="R104" s="431">
        <v>13</v>
      </c>
      <c r="S104" s="432">
        <v>21.4</v>
      </c>
      <c r="T104" s="431">
        <v>12.6</v>
      </c>
      <c r="U104" s="433">
        <v>20.6</v>
      </c>
    </row>
    <row r="105" spans="1:21" ht="11.25">
      <c r="A105" s="48"/>
      <c r="B105" s="597"/>
      <c r="C105" s="578" t="s">
        <v>38</v>
      </c>
      <c r="D105" s="592">
        <v>19.3</v>
      </c>
      <c r="E105" s="577"/>
      <c r="F105" s="592">
        <v>20.1</v>
      </c>
      <c r="G105" s="577"/>
      <c r="H105" s="592">
        <v>23.7</v>
      </c>
      <c r="I105" s="577"/>
      <c r="J105" s="592">
        <v>23.1</v>
      </c>
      <c r="K105" s="577"/>
      <c r="L105" s="592">
        <v>21.4</v>
      </c>
      <c r="M105" s="577"/>
      <c r="N105" s="592">
        <v>18.1</v>
      </c>
      <c r="O105" s="577"/>
      <c r="P105" s="587">
        <v>16.8</v>
      </c>
      <c r="Q105" s="588"/>
      <c r="R105" s="587">
        <v>17.1</v>
      </c>
      <c r="S105" s="588"/>
      <c r="T105" s="587">
        <v>10.8</v>
      </c>
      <c r="U105" s="589"/>
    </row>
    <row r="106" spans="1:21" ht="11.25">
      <c r="A106" s="48"/>
      <c r="B106" s="597"/>
      <c r="C106" s="579"/>
      <c r="D106" s="58">
        <v>16.9</v>
      </c>
      <c r="E106" s="59">
        <v>22.1</v>
      </c>
      <c r="F106" s="58">
        <v>17.4</v>
      </c>
      <c r="G106" s="59">
        <v>22.7</v>
      </c>
      <c r="H106" s="58">
        <v>20.2</v>
      </c>
      <c r="I106" s="59">
        <v>27.2</v>
      </c>
      <c r="J106" s="58">
        <v>20.6</v>
      </c>
      <c r="K106" s="59">
        <v>26</v>
      </c>
      <c r="L106" s="58">
        <v>17.3</v>
      </c>
      <c r="M106" s="59">
        <v>25.4</v>
      </c>
      <c r="N106" s="58">
        <v>15.6</v>
      </c>
      <c r="O106" s="139">
        <v>20.6</v>
      </c>
      <c r="P106" s="431">
        <v>10.9</v>
      </c>
      <c r="Q106" s="432">
        <v>18.5</v>
      </c>
      <c r="R106" s="431">
        <v>12.3</v>
      </c>
      <c r="S106" s="432">
        <v>24.7</v>
      </c>
      <c r="T106" s="431">
        <v>7.1</v>
      </c>
      <c r="U106" s="433">
        <v>16.6</v>
      </c>
    </row>
    <row r="107" spans="1:21" ht="11.25">
      <c r="A107" s="48"/>
      <c r="B107" s="597"/>
      <c r="C107" s="600" t="s">
        <v>39</v>
      </c>
      <c r="D107" s="592">
        <v>33.2</v>
      </c>
      <c r="E107" s="577"/>
      <c r="F107" s="592">
        <v>34.2</v>
      </c>
      <c r="G107" s="577"/>
      <c r="H107" s="592">
        <v>39.5</v>
      </c>
      <c r="I107" s="577"/>
      <c r="J107" s="592">
        <v>34.5</v>
      </c>
      <c r="K107" s="577"/>
      <c r="L107" s="592">
        <v>35</v>
      </c>
      <c r="M107" s="577"/>
      <c r="N107" s="592">
        <v>30.8</v>
      </c>
      <c r="O107" s="577"/>
      <c r="P107" s="587">
        <v>31.9</v>
      </c>
      <c r="Q107" s="588"/>
      <c r="R107" s="587">
        <v>30.3</v>
      </c>
      <c r="S107" s="588"/>
      <c r="T107" s="587">
        <v>27.9</v>
      </c>
      <c r="U107" s="589"/>
    </row>
    <row r="108" spans="1:21" ht="11.25">
      <c r="A108" s="48"/>
      <c r="B108" s="597"/>
      <c r="C108" s="600"/>
      <c r="D108" s="57">
        <v>30.4</v>
      </c>
      <c r="E108" s="25">
        <v>36.2</v>
      </c>
      <c r="F108" s="57">
        <v>31</v>
      </c>
      <c r="G108" s="25">
        <v>37.4</v>
      </c>
      <c r="H108" s="57">
        <v>36.2</v>
      </c>
      <c r="I108" s="25">
        <v>43.2</v>
      </c>
      <c r="J108" s="57">
        <v>31.1</v>
      </c>
      <c r="K108" s="25">
        <v>37.7</v>
      </c>
      <c r="L108" s="57">
        <v>30.8</v>
      </c>
      <c r="M108" s="25">
        <v>39.3</v>
      </c>
      <c r="N108" s="57">
        <v>28</v>
      </c>
      <c r="O108" s="23">
        <v>33.7</v>
      </c>
      <c r="P108" s="405">
        <v>29.6</v>
      </c>
      <c r="Q108" s="427">
        <v>34.7</v>
      </c>
      <c r="R108" s="405">
        <v>24.2</v>
      </c>
      <c r="S108" s="427">
        <v>35.4</v>
      </c>
      <c r="T108" s="405">
        <v>22.1</v>
      </c>
      <c r="U108" s="407">
        <v>34</v>
      </c>
    </row>
    <row r="109" spans="1:21" ht="15" customHeight="1">
      <c r="A109" s="48"/>
      <c r="B109" s="615" t="s">
        <v>44</v>
      </c>
      <c r="C109" s="616"/>
      <c r="D109" s="616"/>
      <c r="E109" s="616"/>
      <c r="F109" s="616"/>
      <c r="G109" s="616"/>
      <c r="H109" s="616"/>
      <c r="I109" s="616"/>
      <c r="J109" s="616"/>
      <c r="K109" s="616"/>
      <c r="L109" s="616"/>
      <c r="M109" s="616"/>
      <c r="N109" s="616"/>
      <c r="O109" s="616"/>
      <c r="P109" s="616"/>
      <c r="Q109" s="616"/>
      <c r="R109" s="616"/>
      <c r="S109" s="616"/>
      <c r="T109" s="617"/>
      <c r="U109" s="618"/>
    </row>
    <row r="110" spans="1:21" ht="11.25">
      <c r="A110" s="49"/>
      <c r="B110" s="597" t="s">
        <v>26</v>
      </c>
      <c r="C110" s="590" t="s">
        <v>36</v>
      </c>
      <c r="D110" s="613">
        <v>0.2</v>
      </c>
      <c r="E110" s="614"/>
      <c r="F110" s="613">
        <v>0.2</v>
      </c>
      <c r="G110" s="614"/>
      <c r="H110" s="613">
        <v>0.3</v>
      </c>
      <c r="I110" s="614"/>
      <c r="J110" s="613">
        <v>0.2</v>
      </c>
      <c r="K110" s="614"/>
      <c r="L110" s="613">
        <v>0.2</v>
      </c>
      <c r="M110" s="614"/>
      <c r="N110" s="613">
        <v>0.2</v>
      </c>
      <c r="O110" s="614"/>
      <c r="P110" s="607">
        <v>0.5</v>
      </c>
      <c r="Q110" s="608"/>
      <c r="R110" s="607">
        <v>0.4</v>
      </c>
      <c r="S110" s="608"/>
      <c r="T110" s="607">
        <v>0.7</v>
      </c>
      <c r="U110" s="609"/>
    </row>
    <row r="111" spans="1:21" ht="11.25">
      <c r="A111" s="48"/>
      <c r="B111" s="597"/>
      <c r="C111" s="579"/>
      <c r="D111" s="57">
        <v>0</v>
      </c>
      <c r="E111" s="25">
        <v>0.4</v>
      </c>
      <c r="F111" s="57">
        <v>0</v>
      </c>
      <c r="G111" s="25">
        <v>0.4</v>
      </c>
      <c r="H111" s="57">
        <v>0</v>
      </c>
      <c r="I111" s="25">
        <v>0.6</v>
      </c>
      <c r="J111" s="57">
        <v>0</v>
      </c>
      <c r="K111" s="25">
        <v>0.4</v>
      </c>
      <c r="L111" s="57">
        <v>0</v>
      </c>
      <c r="M111" s="25">
        <v>0.5</v>
      </c>
      <c r="N111" s="57">
        <v>0.1</v>
      </c>
      <c r="O111" s="23">
        <v>0.5</v>
      </c>
      <c r="P111" s="405">
        <v>0</v>
      </c>
      <c r="Q111" s="427">
        <v>1.1</v>
      </c>
      <c r="R111" s="405">
        <v>0.1</v>
      </c>
      <c r="S111" s="427">
        <v>0.7</v>
      </c>
      <c r="T111" s="405">
        <v>0.2</v>
      </c>
      <c r="U111" s="407">
        <v>1.1</v>
      </c>
    </row>
    <row r="112" spans="1:21" ht="11.25">
      <c r="A112" s="48"/>
      <c r="B112" s="597"/>
      <c r="C112" s="580" t="s">
        <v>37</v>
      </c>
      <c r="D112" s="592">
        <v>0.9</v>
      </c>
      <c r="E112" s="577"/>
      <c r="F112" s="592">
        <v>0.7</v>
      </c>
      <c r="G112" s="577"/>
      <c r="H112" s="592">
        <v>1.5</v>
      </c>
      <c r="I112" s="577"/>
      <c r="J112" s="592">
        <v>1.4</v>
      </c>
      <c r="K112" s="577"/>
      <c r="L112" s="592">
        <v>1</v>
      </c>
      <c r="M112" s="577"/>
      <c r="N112" s="592">
        <v>0.8</v>
      </c>
      <c r="O112" s="577"/>
      <c r="P112" s="587">
        <v>0.9</v>
      </c>
      <c r="Q112" s="588"/>
      <c r="R112" s="587">
        <v>0.7</v>
      </c>
      <c r="S112" s="588"/>
      <c r="T112" s="587">
        <v>0.7</v>
      </c>
      <c r="U112" s="589"/>
    </row>
    <row r="113" spans="1:21" ht="11.25">
      <c r="A113" s="48"/>
      <c r="B113" s="597"/>
      <c r="C113" s="579"/>
      <c r="D113" s="58">
        <v>0.2</v>
      </c>
      <c r="E113" s="59">
        <v>1.9</v>
      </c>
      <c r="F113" s="58">
        <v>0.3</v>
      </c>
      <c r="G113" s="59">
        <v>1.2</v>
      </c>
      <c r="H113" s="58">
        <v>0.6</v>
      </c>
      <c r="I113" s="59">
        <v>2.5</v>
      </c>
      <c r="J113" s="58">
        <v>0.6</v>
      </c>
      <c r="K113" s="59">
        <v>2.3</v>
      </c>
      <c r="L113" s="58">
        <v>0.3</v>
      </c>
      <c r="M113" s="59">
        <v>1.7</v>
      </c>
      <c r="N113" s="58">
        <v>0.3</v>
      </c>
      <c r="O113" s="139">
        <v>1.3</v>
      </c>
      <c r="P113" s="431">
        <v>0.5</v>
      </c>
      <c r="Q113" s="432">
        <v>1.4</v>
      </c>
      <c r="R113" s="431">
        <v>0.4</v>
      </c>
      <c r="S113" s="432">
        <v>0.9</v>
      </c>
      <c r="T113" s="431">
        <v>0.3</v>
      </c>
      <c r="U113" s="433">
        <v>1.1</v>
      </c>
    </row>
    <row r="114" spans="1:21" ht="11.25">
      <c r="A114" s="48"/>
      <c r="B114" s="597"/>
      <c r="C114" s="578" t="s">
        <v>38</v>
      </c>
      <c r="D114" s="592">
        <v>0.5</v>
      </c>
      <c r="E114" s="577"/>
      <c r="F114" s="592">
        <v>0.5</v>
      </c>
      <c r="G114" s="577"/>
      <c r="H114" s="592">
        <v>0.4</v>
      </c>
      <c r="I114" s="577"/>
      <c r="J114" s="592">
        <v>0.4</v>
      </c>
      <c r="K114" s="577"/>
      <c r="L114" s="592">
        <v>0.6</v>
      </c>
      <c r="M114" s="577"/>
      <c r="N114" s="592">
        <v>0.6</v>
      </c>
      <c r="O114" s="577"/>
      <c r="P114" s="607">
        <v>0.2</v>
      </c>
      <c r="Q114" s="608"/>
      <c r="R114" s="607">
        <v>0.4</v>
      </c>
      <c r="S114" s="608"/>
      <c r="T114" s="607">
        <v>0.4</v>
      </c>
      <c r="U114" s="609"/>
    </row>
    <row r="115" spans="1:21" ht="11.25">
      <c r="A115" s="48"/>
      <c r="B115" s="597"/>
      <c r="C115" s="579"/>
      <c r="D115" s="58">
        <v>0.1</v>
      </c>
      <c r="E115" s="59">
        <v>1.3</v>
      </c>
      <c r="F115" s="58">
        <v>0.1</v>
      </c>
      <c r="G115" s="59">
        <v>1</v>
      </c>
      <c r="H115" s="58">
        <v>0.1</v>
      </c>
      <c r="I115" s="59">
        <v>0.7</v>
      </c>
      <c r="J115" s="58">
        <v>0.1</v>
      </c>
      <c r="K115" s="59">
        <v>0.8</v>
      </c>
      <c r="L115" s="58">
        <v>0.2</v>
      </c>
      <c r="M115" s="59">
        <v>1.1</v>
      </c>
      <c r="N115" s="58">
        <v>0.2</v>
      </c>
      <c r="O115" s="139">
        <v>1</v>
      </c>
      <c r="P115" s="431">
        <v>0</v>
      </c>
      <c r="Q115" s="432">
        <v>0.5</v>
      </c>
      <c r="R115" s="431">
        <v>0.2</v>
      </c>
      <c r="S115" s="432">
        <v>0.8</v>
      </c>
      <c r="T115" s="431">
        <v>0.2</v>
      </c>
      <c r="U115" s="433">
        <v>0.7</v>
      </c>
    </row>
    <row r="116" spans="1:21" ht="11.25">
      <c r="A116" s="48"/>
      <c r="B116" s="597"/>
      <c r="C116" s="600" t="s">
        <v>39</v>
      </c>
      <c r="D116" s="592">
        <v>1.6</v>
      </c>
      <c r="E116" s="577"/>
      <c r="F116" s="592">
        <v>1.4</v>
      </c>
      <c r="G116" s="577"/>
      <c r="H116" s="592">
        <v>2.2</v>
      </c>
      <c r="I116" s="577"/>
      <c r="J116" s="592">
        <v>2</v>
      </c>
      <c r="K116" s="577"/>
      <c r="L116" s="592">
        <v>1.7</v>
      </c>
      <c r="M116" s="577"/>
      <c r="N116" s="592">
        <v>1.6</v>
      </c>
      <c r="O116" s="577"/>
      <c r="P116" s="607">
        <v>1.6</v>
      </c>
      <c r="Q116" s="608"/>
      <c r="R116" s="607">
        <v>1.5</v>
      </c>
      <c r="S116" s="608"/>
      <c r="T116" s="607">
        <v>1.8</v>
      </c>
      <c r="U116" s="609"/>
    </row>
    <row r="117" spans="1:21" ht="11.25">
      <c r="A117" s="48"/>
      <c r="B117" s="610"/>
      <c r="C117" s="601"/>
      <c r="D117" s="61">
        <v>0.7</v>
      </c>
      <c r="E117" s="62">
        <v>2.9</v>
      </c>
      <c r="F117" s="61">
        <v>0.8</v>
      </c>
      <c r="G117" s="62">
        <v>2.2</v>
      </c>
      <c r="H117" s="61">
        <v>1.2</v>
      </c>
      <c r="I117" s="62">
        <v>3.2</v>
      </c>
      <c r="J117" s="61">
        <v>1.1</v>
      </c>
      <c r="K117" s="62">
        <v>3</v>
      </c>
      <c r="L117" s="61">
        <v>0.9</v>
      </c>
      <c r="M117" s="62">
        <v>2.7</v>
      </c>
      <c r="N117" s="61">
        <v>0.9</v>
      </c>
      <c r="O117" s="246">
        <v>2.3</v>
      </c>
      <c r="P117" s="437">
        <v>0.9</v>
      </c>
      <c r="Q117" s="438">
        <v>2.4</v>
      </c>
      <c r="R117" s="437">
        <v>1.1</v>
      </c>
      <c r="S117" s="438">
        <v>2</v>
      </c>
      <c r="T117" s="437">
        <v>1.1</v>
      </c>
      <c r="U117" s="450">
        <v>2.6</v>
      </c>
    </row>
    <row r="118" spans="1:21" ht="11.25">
      <c r="A118" s="48"/>
      <c r="B118" s="596" t="s">
        <v>27</v>
      </c>
      <c r="C118" s="599" t="s">
        <v>36</v>
      </c>
      <c r="D118" s="611">
        <v>10</v>
      </c>
      <c r="E118" s="612"/>
      <c r="F118" s="611">
        <v>10</v>
      </c>
      <c r="G118" s="612"/>
      <c r="H118" s="611">
        <v>10</v>
      </c>
      <c r="I118" s="612"/>
      <c r="J118" s="611">
        <v>10</v>
      </c>
      <c r="K118" s="612"/>
      <c r="L118" s="611">
        <v>10</v>
      </c>
      <c r="M118" s="612"/>
      <c r="N118" s="611">
        <v>10</v>
      </c>
      <c r="O118" s="612"/>
      <c r="P118" s="604">
        <v>20</v>
      </c>
      <c r="Q118" s="605"/>
      <c r="R118" s="604">
        <v>20</v>
      </c>
      <c r="S118" s="605"/>
      <c r="T118" s="604">
        <v>30</v>
      </c>
      <c r="U118" s="606"/>
    </row>
    <row r="119" spans="1:21" ht="11.25">
      <c r="A119" s="48"/>
      <c r="B119" s="597"/>
      <c r="C119" s="579"/>
      <c r="D119" s="63">
        <v>0</v>
      </c>
      <c r="E119" s="64">
        <v>10</v>
      </c>
      <c r="F119" s="63">
        <v>0</v>
      </c>
      <c r="G119" s="64">
        <v>10</v>
      </c>
      <c r="H119" s="63">
        <v>0</v>
      </c>
      <c r="I119" s="64">
        <v>20</v>
      </c>
      <c r="J119" s="63">
        <v>0</v>
      </c>
      <c r="K119" s="64">
        <v>10</v>
      </c>
      <c r="L119" s="63">
        <v>0</v>
      </c>
      <c r="M119" s="64">
        <v>20</v>
      </c>
      <c r="N119" s="63">
        <v>0</v>
      </c>
      <c r="O119" s="30">
        <v>20</v>
      </c>
      <c r="P119" s="409">
        <v>0</v>
      </c>
      <c r="Q119" s="441">
        <v>40</v>
      </c>
      <c r="R119" s="409">
        <v>10</v>
      </c>
      <c r="S119" s="441">
        <v>30</v>
      </c>
      <c r="T119" s="409">
        <v>10</v>
      </c>
      <c r="U119" s="442">
        <v>50</v>
      </c>
    </row>
    <row r="120" spans="1:21" ht="11.25">
      <c r="A120" s="48"/>
      <c r="B120" s="597"/>
      <c r="C120" s="580" t="s">
        <v>37</v>
      </c>
      <c r="D120" s="602">
        <v>20</v>
      </c>
      <c r="E120" s="603"/>
      <c r="F120" s="602">
        <v>20</v>
      </c>
      <c r="G120" s="603"/>
      <c r="H120" s="602">
        <v>50</v>
      </c>
      <c r="I120" s="603"/>
      <c r="J120" s="602">
        <v>50</v>
      </c>
      <c r="K120" s="603"/>
      <c r="L120" s="602">
        <v>30</v>
      </c>
      <c r="M120" s="603"/>
      <c r="N120" s="602">
        <v>30</v>
      </c>
      <c r="O120" s="603"/>
      <c r="P120" s="593">
        <v>40</v>
      </c>
      <c r="Q120" s="594"/>
      <c r="R120" s="593">
        <v>30</v>
      </c>
      <c r="S120" s="594"/>
      <c r="T120" s="593">
        <v>30</v>
      </c>
      <c r="U120" s="595"/>
    </row>
    <row r="121" spans="1:21" ht="11.25">
      <c r="A121" s="48"/>
      <c r="B121" s="597"/>
      <c r="C121" s="579"/>
      <c r="D121" s="65">
        <v>10</v>
      </c>
      <c r="E121" s="66">
        <v>60</v>
      </c>
      <c r="F121" s="65">
        <v>10</v>
      </c>
      <c r="G121" s="66">
        <v>40</v>
      </c>
      <c r="H121" s="65">
        <v>20</v>
      </c>
      <c r="I121" s="66">
        <v>80</v>
      </c>
      <c r="J121" s="65">
        <v>20</v>
      </c>
      <c r="K121" s="66">
        <v>70</v>
      </c>
      <c r="L121" s="65">
        <v>10</v>
      </c>
      <c r="M121" s="66">
        <v>60</v>
      </c>
      <c r="N121" s="65">
        <v>10</v>
      </c>
      <c r="O121" s="247">
        <v>50</v>
      </c>
      <c r="P121" s="446">
        <v>20</v>
      </c>
      <c r="Q121" s="441">
        <v>60</v>
      </c>
      <c r="R121" s="446">
        <v>10</v>
      </c>
      <c r="S121" s="441">
        <v>40</v>
      </c>
      <c r="T121" s="446">
        <v>10</v>
      </c>
      <c r="U121" s="442">
        <v>50</v>
      </c>
    </row>
    <row r="122" spans="1:21" ht="11.25">
      <c r="A122" s="48"/>
      <c r="B122" s="597"/>
      <c r="C122" s="578" t="s">
        <v>38</v>
      </c>
      <c r="D122" s="602">
        <v>20</v>
      </c>
      <c r="E122" s="603"/>
      <c r="F122" s="602">
        <v>20</v>
      </c>
      <c r="G122" s="603"/>
      <c r="H122" s="602">
        <v>10</v>
      </c>
      <c r="I122" s="603"/>
      <c r="J122" s="602">
        <v>10</v>
      </c>
      <c r="K122" s="603"/>
      <c r="L122" s="602">
        <v>20</v>
      </c>
      <c r="M122" s="603"/>
      <c r="N122" s="602">
        <v>20</v>
      </c>
      <c r="O122" s="603"/>
      <c r="P122" s="593">
        <v>10</v>
      </c>
      <c r="Q122" s="594"/>
      <c r="R122" s="593">
        <v>20</v>
      </c>
      <c r="S122" s="594"/>
      <c r="T122" s="593">
        <v>20</v>
      </c>
      <c r="U122" s="595"/>
    </row>
    <row r="123" spans="1:21" ht="11.25">
      <c r="A123" s="48"/>
      <c r="B123" s="597"/>
      <c r="C123" s="579"/>
      <c r="D123" s="65">
        <v>0</v>
      </c>
      <c r="E123" s="66">
        <v>40</v>
      </c>
      <c r="F123" s="65">
        <v>0</v>
      </c>
      <c r="G123" s="66">
        <v>30</v>
      </c>
      <c r="H123" s="65">
        <v>0</v>
      </c>
      <c r="I123" s="66">
        <v>20</v>
      </c>
      <c r="J123" s="65">
        <v>0</v>
      </c>
      <c r="K123" s="66">
        <v>30</v>
      </c>
      <c r="L123" s="65">
        <v>10</v>
      </c>
      <c r="M123" s="66">
        <v>40</v>
      </c>
      <c r="N123" s="65">
        <v>10</v>
      </c>
      <c r="O123" s="247">
        <v>40</v>
      </c>
      <c r="P123" s="446">
        <v>0</v>
      </c>
      <c r="Q123" s="441">
        <v>20</v>
      </c>
      <c r="R123" s="446">
        <v>10</v>
      </c>
      <c r="S123" s="441">
        <v>30</v>
      </c>
      <c r="T123" s="446">
        <v>10</v>
      </c>
      <c r="U123" s="442">
        <v>30</v>
      </c>
    </row>
    <row r="124" spans="1:21" ht="11.25">
      <c r="A124" s="48"/>
      <c r="B124" s="597"/>
      <c r="C124" s="600" t="s">
        <v>39</v>
      </c>
      <c r="D124" s="602">
        <v>50</v>
      </c>
      <c r="E124" s="603"/>
      <c r="F124" s="602">
        <v>40</v>
      </c>
      <c r="G124" s="603"/>
      <c r="H124" s="602">
        <v>70</v>
      </c>
      <c r="I124" s="603"/>
      <c r="J124" s="602">
        <v>60</v>
      </c>
      <c r="K124" s="603"/>
      <c r="L124" s="602">
        <v>60</v>
      </c>
      <c r="M124" s="603"/>
      <c r="N124" s="602">
        <v>60</v>
      </c>
      <c r="O124" s="603"/>
      <c r="P124" s="593">
        <v>60</v>
      </c>
      <c r="Q124" s="594"/>
      <c r="R124" s="593">
        <v>60</v>
      </c>
      <c r="S124" s="594"/>
      <c r="T124" s="593">
        <v>80</v>
      </c>
      <c r="U124" s="595"/>
    </row>
    <row r="125" spans="1:21" ht="11.25">
      <c r="A125" s="48"/>
      <c r="B125" s="610"/>
      <c r="C125" s="601"/>
      <c r="D125" s="67">
        <v>20</v>
      </c>
      <c r="E125" s="68">
        <v>80</v>
      </c>
      <c r="F125" s="67">
        <v>20</v>
      </c>
      <c r="G125" s="68">
        <v>60</v>
      </c>
      <c r="H125" s="67">
        <v>40</v>
      </c>
      <c r="I125" s="68">
        <v>100</v>
      </c>
      <c r="J125" s="67">
        <v>30</v>
      </c>
      <c r="K125" s="68">
        <v>90</v>
      </c>
      <c r="L125" s="67">
        <v>30</v>
      </c>
      <c r="M125" s="68">
        <v>90</v>
      </c>
      <c r="N125" s="67">
        <v>30</v>
      </c>
      <c r="O125" s="248">
        <v>80</v>
      </c>
      <c r="P125" s="446">
        <v>40</v>
      </c>
      <c r="Q125" s="441">
        <v>90</v>
      </c>
      <c r="R125" s="446">
        <v>40</v>
      </c>
      <c r="S125" s="441">
        <v>80</v>
      </c>
      <c r="T125" s="446">
        <v>50</v>
      </c>
      <c r="U125" s="442">
        <v>110</v>
      </c>
    </row>
    <row r="126" spans="1:21" ht="11.25">
      <c r="A126" s="48"/>
      <c r="B126" s="596" t="s">
        <v>28</v>
      </c>
      <c r="C126" s="599" t="s">
        <v>36</v>
      </c>
      <c r="D126" s="572">
        <v>0.3</v>
      </c>
      <c r="E126" s="573"/>
      <c r="F126" s="572">
        <v>0.4</v>
      </c>
      <c r="G126" s="573"/>
      <c r="H126" s="572">
        <v>0.4</v>
      </c>
      <c r="I126" s="573"/>
      <c r="J126" s="572">
        <v>0.2</v>
      </c>
      <c r="K126" s="573"/>
      <c r="L126" s="572">
        <v>0.2</v>
      </c>
      <c r="M126" s="573"/>
      <c r="N126" s="572">
        <v>0.3</v>
      </c>
      <c r="O126" s="573"/>
      <c r="P126" s="574">
        <v>0.6</v>
      </c>
      <c r="Q126" s="575"/>
      <c r="R126" s="574">
        <v>0.7</v>
      </c>
      <c r="S126" s="575"/>
      <c r="T126" s="574">
        <v>1.1</v>
      </c>
      <c r="U126" s="576"/>
    </row>
    <row r="127" spans="1:21" ht="11.25">
      <c r="A127" s="48"/>
      <c r="B127" s="597"/>
      <c r="C127" s="579"/>
      <c r="D127" s="57">
        <v>0.1</v>
      </c>
      <c r="E127" s="25">
        <v>0.5</v>
      </c>
      <c r="F127" s="57">
        <v>0</v>
      </c>
      <c r="G127" s="25">
        <v>0.9</v>
      </c>
      <c r="H127" s="57">
        <v>0.1</v>
      </c>
      <c r="I127" s="25">
        <v>0.8</v>
      </c>
      <c r="J127" s="57">
        <v>0</v>
      </c>
      <c r="K127" s="25">
        <v>0.5</v>
      </c>
      <c r="L127" s="57">
        <v>0</v>
      </c>
      <c r="M127" s="25">
        <v>0.5</v>
      </c>
      <c r="N127" s="57">
        <v>0.1</v>
      </c>
      <c r="O127" s="23">
        <v>0.6</v>
      </c>
      <c r="P127" s="431">
        <v>0.1</v>
      </c>
      <c r="Q127" s="432">
        <v>1.3</v>
      </c>
      <c r="R127" s="431">
        <v>0.2</v>
      </c>
      <c r="S127" s="432">
        <v>0.9</v>
      </c>
      <c r="T127" s="431">
        <v>0.4</v>
      </c>
      <c r="U127" s="433">
        <v>1.6</v>
      </c>
    </row>
    <row r="128" spans="1:21" ht="11.25">
      <c r="A128" s="48"/>
      <c r="B128" s="597"/>
      <c r="C128" s="580" t="s">
        <v>37</v>
      </c>
      <c r="D128" s="592">
        <v>1.3</v>
      </c>
      <c r="E128" s="577"/>
      <c r="F128" s="592">
        <v>1.1</v>
      </c>
      <c r="G128" s="577"/>
      <c r="H128" s="592">
        <v>1.7</v>
      </c>
      <c r="I128" s="577"/>
      <c r="J128" s="592">
        <v>2.1</v>
      </c>
      <c r="K128" s="577"/>
      <c r="L128" s="592">
        <v>1.9</v>
      </c>
      <c r="M128" s="577"/>
      <c r="N128" s="592">
        <v>1.5</v>
      </c>
      <c r="O128" s="577"/>
      <c r="P128" s="587">
        <v>2.5</v>
      </c>
      <c r="Q128" s="588"/>
      <c r="R128" s="587">
        <v>1.8</v>
      </c>
      <c r="S128" s="588"/>
      <c r="T128" s="587">
        <v>1.6</v>
      </c>
      <c r="U128" s="589"/>
    </row>
    <row r="129" spans="1:21" ht="11.25">
      <c r="A129" s="48"/>
      <c r="B129" s="597"/>
      <c r="C129" s="579"/>
      <c r="D129" s="58">
        <v>0.6</v>
      </c>
      <c r="E129" s="59">
        <v>2.3</v>
      </c>
      <c r="F129" s="58">
        <v>0.5</v>
      </c>
      <c r="G129" s="59">
        <v>1.8</v>
      </c>
      <c r="H129" s="58">
        <v>0.9</v>
      </c>
      <c r="I129" s="59">
        <v>2.7</v>
      </c>
      <c r="J129" s="58">
        <v>1.2</v>
      </c>
      <c r="K129" s="59">
        <v>3.2</v>
      </c>
      <c r="L129" s="58">
        <v>0.9</v>
      </c>
      <c r="M129" s="59">
        <v>3</v>
      </c>
      <c r="N129" s="58">
        <v>0.9</v>
      </c>
      <c r="O129" s="139">
        <v>2.2</v>
      </c>
      <c r="P129" s="431">
        <v>1.8</v>
      </c>
      <c r="Q129" s="432">
        <v>3.3</v>
      </c>
      <c r="R129" s="431">
        <v>1.1</v>
      </c>
      <c r="S129" s="432">
        <v>2.3</v>
      </c>
      <c r="T129" s="431">
        <v>0.9</v>
      </c>
      <c r="U129" s="433">
        <v>2</v>
      </c>
    </row>
    <row r="130" spans="1:21" ht="11.25">
      <c r="A130" s="48"/>
      <c r="B130" s="597"/>
      <c r="C130" s="578" t="s">
        <v>38</v>
      </c>
      <c r="D130" s="592">
        <v>1.7</v>
      </c>
      <c r="E130" s="577"/>
      <c r="F130" s="592">
        <v>2.6</v>
      </c>
      <c r="G130" s="577"/>
      <c r="H130" s="592">
        <v>3.5</v>
      </c>
      <c r="I130" s="577"/>
      <c r="J130" s="592">
        <v>7.7</v>
      </c>
      <c r="K130" s="577"/>
      <c r="L130" s="592">
        <v>1.7</v>
      </c>
      <c r="M130" s="577"/>
      <c r="N130" s="592">
        <v>1.2</v>
      </c>
      <c r="O130" s="577"/>
      <c r="P130" s="587">
        <v>0.9</v>
      </c>
      <c r="Q130" s="588"/>
      <c r="R130" s="587">
        <v>1.5</v>
      </c>
      <c r="S130" s="588"/>
      <c r="T130" s="587">
        <v>2.5</v>
      </c>
      <c r="U130" s="589"/>
    </row>
    <row r="131" spans="1:21" ht="11.25">
      <c r="A131" s="48"/>
      <c r="B131" s="597"/>
      <c r="C131" s="579"/>
      <c r="D131" s="58">
        <v>0.9</v>
      </c>
      <c r="E131" s="59">
        <v>2.6</v>
      </c>
      <c r="F131" s="58">
        <v>1.9</v>
      </c>
      <c r="G131" s="59">
        <v>3.4</v>
      </c>
      <c r="H131" s="58">
        <v>2.8</v>
      </c>
      <c r="I131" s="59">
        <v>4.2</v>
      </c>
      <c r="J131" s="58">
        <v>6.8</v>
      </c>
      <c r="K131" s="59">
        <v>8.9</v>
      </c>
      <c r="L131" s="58">
        <v>0.9</v>
      </c>
      <c r="M131" s="59">
        <v>2.6</v>
      </c>
      <c r="N131" s="58">
        <v>0.6</v>
      </c>
      <c r="O131" s="139">
        <v>1.8</v>
      </c>
      <c r="P131" s="431">
        <v>0.3</v>
      </c>
      <c r="Q131" s="432">
        <v>1.5</v>
      </c>
      <c r="R131" s="431">
        <v>0.9</v>
      </c>
      <c r="S131" s="432">
        <v>2.4</v>
      </c>
      <c r="T131" s="431">
        <v>0.5</v>
      </c>
      <c r="U131" s="433">
        <v>6.6</v>
      </c>
    </row>
    <row r="132" spans="1:21" ht="11.25">
      <c r="A132" s="48"/>
      <c r="B132" s="597"/>
      <c r="C132" s="578" t="s">
        <v>39</v>
      </c>
      <c r="D132" s="592">
        <v>3.2</v>
      </c>
      <c r="E132" s="577"/>
      <c r="F132" s="592">
        <v>4.1</v>
      </c>
      <c r="G132" s="577"/>
      <c r="H132" s="592">
        <v>5.6</v>
      </c>
      <c r="I132" s="577"/>
      <c r="J132" s="592">
        <v>10.1</v>
      </c>
      <c r="K132" s="577"/>
      <c r="L132" s="592">
        <v>3.8</v>
      </c>
      <c r="M132" s="577"/>
      <c r="N132" s="592">
        <v>3</v>
      </c>
      <c r="O132" s="577"/>
      <c r="P132" s="587">
        <v>4</v>
      </c>
      <c r="Q132" s="588"/>
      <c r="R132" s="587">
        <v>3.9</v>
      </c>
      <c r="S132" s="588"/>
      <c r="T132" s="587">
        <v>5.2</v>
      </c>
      <c r="U132" s="589"/>
    </row>
    <row r="133" spans="1:21" ht="11.25">
      <c r="A133" s="48"/>
      <c r="B133" s="610"/>
      <c r="C133" s="625"/>
      <c r="D133" s="61">
        <v>2</v>
      </c>
      <c r="E133" s="62">
        <v>4.5</v>
      </c>
      <c r="F133" s="61">
        <v>3.1</v>
      </c>
      <c r="G133" s="62">
        <v>5.3</v>
      </c>
      <c r="H133" s="61">
        <v>4.5</v>
      </c>
      <c r="I133" s="62">
        <v>6.9</v>
      </c>
      <c r="J133" s="61">
        <v>8.6</v>
      </c>
      <c r="K133" s="62">
        <v>11.7</v>
      </c>
      <c r="L133" s="61">
        <v>2.5</v>
      </c>
      <c r="M133" s="62">
        <v>5.1</v>
      </c>
      <c r="N133" s="61">
        <v>2.1</v>
      </c>
      <c r="O133" s="246">
        <v>3.9</v>
      </c>
      <c r="P133" s="437">
        <v>3</v>
      </c>
      <c r="Q133" s="438">
        <v>5.2</v>
      </c>
      <c r="R133" s="437">
        <v>3</v>
      </c>
      <c r="S133" s="438">
        <v>4.8</v>
      </c>
      <c r="T133" s="437">
        <v>2.9</v>
      </c>
      <c r="U133" s="450">
        <v>8.5</v>
      </c>
    </row>
    <row r="134" spans="1:21" ht="15" customHeight="1">
      <c r="A134" s="48"/>
      <c r="B134" s="615" t="s">
        <v>45</v>
      </c>
      <c r="C134" s="616"/>
      <c r="D134" s="616"/>
      <c r="E134" s="616"/>
      <c r="F134" s="616"/>
      <c r="G134" s="616"/>
      <c r="H134" s="616"/>
      <c r="I134" s="616"/>
      <c r="J134" s="616"/>
      <c r="K134" s="616"/>
      <c r="L134" s="616"/>
      <c r="M134" s="616"/>
      <c r="N134" s="616"/>
      <c r="O134" s="616"/>
      <c r="P134" s="616"/>
      <c r="Q134" s="616"/>
      <c r="R134" s="616"/>
      <c r="S134" s="616"/>
      <c r="T134" s="424"/>
      <c r="U134" s="425"/>
    </row>
    <row r="135" spans="1:21" ht="11.25">
      <c r="A135" s="49"/>
      <c r="B135" s="597" t="s">
        <v>26</v>
      </c>
      <c r="C135" s="590" t="s">
        <v>36</v>
      </c>
      <c r="D135" s="613">
        <v>0.4</v>
      </c>
      <c r="E135" s="614"/>
      <c r="F135" s="613">
        <v>0.3</v>
      </c>
      <c r="G135" s="614"/>
      <c r="H135" s="613">
        <v>0.4</v>
      </c>
      <c r="I135" s="614"/>
      <c r="J135" s="613">
        <v>0.2</v>
      </c>
      <c r="K135" s="614"/>
      <c r="L135" s="613">
        <v>0.2</v>
      </c>
      <c r="M135" s="614"/>
      <c r="N135" s="613">
        <v>0.5</v>
      </c>
      <c r="O135" s="614"/>
      <c r="P135" s="607">
        <v>0.5</v>
      </c>
      <c r="Q135" s="608"/>
      <c r="R135" s="607">
        <v>0.5</v>
      </c>
      <c r="S135" s="608"/>
      <c r="T135" s="607">
        <v>0.8</v>
      </c>
      <c r="U135" s="609"/>
    </row>
    <row r="136" spans="1:21" ht="11.25">
      <c r="A136" s="48"/>
      <c r="B136" s="597"/>
      <c r="C136" s="579"/>
      <c r="D136" s="57">
        <v>0.2</v>
      </c>
      <c r="E136" s="25">
        <v>0.7</v>
      </c>
      <c r="F136" s="57">
        <v>0.1</v>
      </c>
      <c r="G136" s="25">
        <v>0.5</v>
      </c>
      <c r="H136" s="57">
        <v>0.2</v>
      </c>
      <c r="I136" s="25">
        <v>0.7</v>
      </c>
      <c r="J136" s="57">
        <v>0</v>
      </c>
      <c r="K136" s="25">
        <v>0.4</v>
      </c>
      <c r="L136" s="57">
        <v>0</v>
      </c>
      <c r="M136" s="25">
        <v>0.4</v>
      </c>
      <c r="N136" s="57">
        <v>0.3</v>
      </c>
      <c r="O136" s="23">
        <v>0.7</v>
      </c>
      <c r="P136" s="405">
        <v>0.2</v>
      </c>
      <c r="Q136" s="427">
        <v>1.1</v>
      </c>
      <c r="R136" s="405">
        <v>0.1</v>
      </c>
      <c r="S136" s="427">
        <v>0.7</v>
      </c>
      <c r="T136" s="405">
        <v>0.3</v>
      </c>
      <c r="U136" s="407">
        <v>1.2</v>
      </c>
    </row>
    <row r="137" spans="1:21" ht="11.25">
      <c r="A137" s="48"/>
      <c r="B137" s="597"/>
      <c r="C137" s="580" t="s">
        <v>37</v>
      </c>
      <c r="D137" s="592">
        <v>1.4</v>
      </c>
      <c r="E137" s="577"/>
      <c r="F137" s="592">
        <v>0.9</v>
      </c>
      <c r="G137" s="577"/>
      <c r="H137" s="592">
        <v>2.1</v>
      </c>
      <c r="I137" s="577"/>
      <c r="J137" s="592">
        <v>1.8</v>
      </c>
      <c r="K137" s="577"/>
      <c r="L137" s="592">
        <v>1.6</v>
      </c>
      <c r="M137" s="577"/>
      <c r="N137" s="592">
        <v>1.1</v>
      </c>
      <c r="O137" s="577"/>
      <c r="P137" s="587">
        <v>1.3</v>
      </c>
      <c r="Q137" s="588"/>
      <c r="R137" s="587">
        <v>1.2</v>
      </c>
      <c r="S137" s="588"/>
      <c r="T137" s="587">
        <v>1.5</v>
      </c>
      <c r="U137" s="589"/>
    </row>
    <row r="138" spans="1:21" ht="11.25">
      <c r="A138" s="48"/>
      <c r="B138" s="597"/>
      <c r="C138" s="579"/>
      <c r="D138" s="58">
        <v>0.8</v>
      </c>
      <c r="E138" s="59">
        <v>2.1</v>
      </c>
      <c r="F138" s="58">
        <v>0.6</v>
      </c>
      <c r="G138" s="59">
        <v>1.4</v>
      </c>
      <c r="H138" s="58">
        <v>1.3</v>
      </c>
      <c r="I138" s="59">
        <v>2.8</v>
      </c>
      <c r="J138" s="58">
        <v>1.2</v>
      </c>
      <c r="K138" s="59">
        <v>2.5</v>
      </c>
      <c r="L138" s="58">
        <v>1</v>
      </c>
      <c r="M138" s="59">
        <v>2.3</v>
      </c>
      <c r="N138" s="58">
        <v>0.7</v>
      </c>
      <c r="O138" s="139">
        <v>1.6</v>
      </c>
      <c r="P138" s="431">
        <v>0.9</v>
      </c>
      <c r="Q138" s="432">
        <v>1.7</v>
      </c>
      <c r="R138" s="431">
        <v>0.7</v>
      </c>
      <c r="S138" s="432">
        <v>1.5</v>
      </c>
      <c r="T138" s="431">
        <v>0.8</v>
      </c>
      <c r="U138" s="433">
        <v>1.9</v>
      </c>
    </row>
    <row r="139" spans="1:21" ht="11.25">
      <c r="A139" s="48"/>
      <c r="B139" s="597"/>
      <c r="C139" s="578" t="s">
        <v>38</v>
      </c>
      <c r="D139" s="592">
        <v>0.8</v>
      </c>
      <c r="E139" s="577"/>
      <c r="F139" s="592">
        <v>0.8</v>
      </c>
      <c r="G139" s="577"/>
      <c r="H139" s="592">
        <v>0.4</v>
      </c>
      <c r="I139" s="577"/>
      <c r="J139" s="592">
        <v>0.6</v>
      </c>
      <c r="K139" s="577"/>
      <c r="L139" s="592">
        <v>0.9</v>
      </c>
      <c r="M139" s="577"/>
      <c r="N139" s="592">
        <v>0.8</v>
      </c>
      <c r="O139" s="577"/>
      <c r="P139" s="607">
        <v>0.3</v>
      </c>
      <c r="Q139" s="608"/>
      <c r="R139" s="607">
        <v>0.7</v>
      </c>
      <c r="S139" s="608"/>
      <c r="T139" s="607">
        <v>0.5</v>
      </c>
      <c r="U139" s="609"/>
    </row>
    <row r="140" spans="1:21" ht="11.25">
      <c r="A140" s="48"/>
      <c r="B140" s="597"/>
      <c r="C140" s="579"/>
      <c r="D140" s="58">
        <v>0.4</v>
      </c>
      <c r="E140" s="59">
        <v>1.3</v>
      </c>
      <c r="F140" s="58">
        <v>0.5</v>
      </c>
      <c r="G140" s="59">
        <v>1.2</v>
      </c>
      <c r="H140" s="58">
        <v>0.2</v>
      </c>
      <c r="I140" s="59">
        <v>0.7</v>
      </c>
      <c r="J140" s="58">
        <v>0.3</v>
      </c>
      <c r="K140" s="59">
        <v>1</v>
      </c>
      <c r="L140" s="58">
        <v>0.5</v>
      </c>
      <c r="M140" s="59">
        <v>1.3</v>
      </c>
      <c r="N140" s="58">
        <v>0.4</v>
      </c>
      <c r="O140" s="139">
        <v>1.2</v>
      </c>
      <c r="P140" s="431">
        <v>0.1</v>
      </c>
      <c r="Q140" s="432">
        <v>0.5</v>
      </c>
      <c r="R140" s="431">
        <v>0.4</v>
      </c>
      <c r="S140" s="432">
        <v>1.3</v>
      </c>
      <c r="T140" s="431">
        <v>0.3</v>
      </c>
      <c r="U140" s="433">
        <v>0.9</v>
      </c>
    </row>
    <row r="141" spans="1:21" ht="11.25">
      <c r="A141" s="48"/>
      <c r="B141" s="597"/>
      <c r="C141" s="600" t="s">
        <v>39</v>
      </c>
      <c r="D141" s="592">
        <v>2.6</v>
      </c>
      <c r="E141" s="577"/>
      <c r="F141" s="592">
        <v>2</v>
      </c>
      <c r="G141" s="577"/>
      <c r="H141" s="592">
        <v>2.9</v>
      </c>
      <c r="I141" s="577"/>
      <c r="J141" s="592">
        <v>2.6</v>
      </c>
      <c r="K141" s="577"/>
      <c r="L141" s="592">
        <v>2.6</v>
      </c>
      <c r="M141" s="577"/>
      <c r="N141" s="592">
        <v>2.4</v>
      </c>
      <c r="O141" s="577"/>
      <c r="P141" s="607">
        <v>2.1</v>
      </c>
      <c r="Q141" s="608"/>
      <c r="R141" s="607">
        <v>2.4</v>
      </c>
      <c r="S141" s="608"/>
      <c r="T141" s="607">
        <v>2.8</v>
      </c>
      <c r="U141" s="609"/>
    </row>
    <row r="142" spans="1:21" ht="11.25">
      <c r="A142" s="48"/>
      <c r="B142" s="610"/>
      <c r="C142" s="601"/>
      <c r="D142" s="61">
        <v>1.7</v>
      </c>
      <c r="E142" s="62">
        <v>3.5</v>
      </c>
      <c r="F142" s="61">
        <v>1.5</v>
      </c>
      <c r="G142" s="62">
        <v>2.6</v>
      </c>
      <c r="H142" s="61">
        <v>2.1</v>
      </c>
      <c r="I142" s="62">
        <v>3.7</v>
      </c>
      <c r="J142" s="61">
        <v>1.9</v>
      </c>
      <c r="K142" s="62">
        <v>3.4</v>
      </c>
      <c r="L142" s="61">
        <v>1.9</v>
      </c>
      <c r="M142" s="62">
        <v>3.6</v>
      </c>
      <c r="N142" s="61">
        <v>1.8</v>
      </c>
      <c r="O142" s="246">
        <v>3.1</v>
      </c>
      <c r="P142" s="437">
        <v>1.6</v>
      </c>
      <c r="Q142" s="438">
        <v>2.8</v>
      </c>
      <c r="R142" s="437">
        <v>1.8</v>
      </c>
      <c r="S142" s="438">
        <v>3.1</v>
      </c>
      <c r="T142" s="437">
        <v>2</v>
      </c>
      <c r="U142" s="450">
        <v>3.6</v>
      </c>
    </row>
    <row r="143" spans="1:21" ht="11.25" customHeight="1">
      <c r="A143" s="48"/>
      <c r="B143" s="596" t="s">
        <v>27</v>
      </c>
      <c r="C143" s="599" t="s">
        <v>36</v>
      </c>
      <c r="D143" s="611">
        <v>20</v>
      </c>
      <c r="E143" s="612"/>
      <c r="F143" s="611">
        <v>10</v>
      </c>
      <c r="G143" s="612"/>
      <c r="H143" s="611">
        <v>20</v>
      </c>
      <c r="I143" s="612"/>
      <c r="J143" s="611">
        <v>10</v>
      </c>
      <c r="K143" s="612"/>
      <c r="L143" s="611">
        <v>10</v>
      </c>
      <c r="M143" s="612"/>
      <c r="N143" s="611">
        <v>20</v>
      </c>
      <c r="O143" s="612"/>
      <c r="P143" s="604">
        <v>30</v>
      </c>
      <c r="Q143" s="605"/>
      <c r="R143" s="604">
        <v>30</v>
      </c>
      <c r="S143" s="605"/>
      <c r="T143" s="604">
        <v>50</v>
      </c>
      <c r="U143" s="606"/>
    </row>
    <row r="144" spans="1:21" ht="11.25">
      <c r="A144" s="48"/>
      <c r="B144" s="597"/>
      <c r="C144" s="579"/>
      <c r="D144" s="63">
        <v>10</v>
      </c>
      <c r="E144" s="64">
        <v>30</v>
      </c>
      <c r="F144" s="63">
        <v>10</v>
      </c>
      <c r="G144" s="64">
        <v>20</v>
      </c>
      <c r="H144" s="63">
        <v>10</v>
      </c>
      <c r="I144" s="64">
        <v>30</v>
      </c>
      <c r="J144" s="63">
        <v>0</v>
      </c>
      <c r="K144" s="64">
        <v>20</v>
      </c>
      <c r="L144" s="63">
        <v>0</v>
      </c>
      <c r="M144" s="64">
        <v>20</v>
      </c>
      <c r="N144" s="63">
        <v>10</v>
      </c>
      <c r="O144" s="30">
        <v>30</v>
      </c>
      <c r="P144" s="409">
        <v>10</v>
      </c>
      <c r="Q144" s="441">
        <v>50</v>
      </c>
      <c r="R144" s="409">
        <v>10</v>
      </c>
      <c r="S144" s="441">
        <v>40</v>
      </c>
      <c r="T144" s="409">
        <v>20</v>
      </c>
      <c r="U144" s="442">
        <v>70</v>
      </c>
    </row>
    <row r="145" spans="1:21" ht="11.25">
      <c r="A145" s="48"/>
      <c r="B145" s="597"/>
      <c r="C145" s="580" t="s">
        <v>37</v>
      </c>
      <c r="D145" s="602">
        <v>60</v>
      </c>
      <c r="E145" s="603"/>
      <c r="F145" s="602">
        <v>40</v>
      </c>
      <c r="G145" s="603"/>
      <c r="H145" s="602">
        <v>90</v>
      </c>
      <c r="I145" s="603"/>
      <c r="J145" s="602">
        <v>80</v>
      </c>
      <c r="K145" s="603"/>
      <c r="L145" s="602">
        <v>70</v>
      </c>
      <c r="M145" s="603"/>
      <c r="N145" s="602">
        <v>50</v>
      </c>
      <c r="O145" s="603"/>
      <c r="P145" s="593">
        <v>60</v>
      </c>
      <c r="Q145" s="594"/>
      <c r="R145" s="593">
        <v>70</v>
      </c>
      <c r="S145" s="594"/>
      <c r="T145" s="593">
        <v>90</v>
      </c>
      <c r="U145" s="595"/>
    </row>
    <row r="146" spans="1:21" ht="11.25">
      <c r="A146" s="48"/>
      <c r="B146" s="597"/>
      <c r="C146" s="579"/>
      <c r="D146" s="65">
        <v>30</v>
      </c>
      <c r="E146" s="66">
        <v>90</v>
      </c>
      <c r="F146" s="65">
        <v>30</v>
      </c>
      <c r="G146" s="66">
        <v>60</v>
      </c>
      <c r="H146" s="65">
        <v>60</v>
      </c>
      <c r="I146" s="66">
        <v>130</v>
      </c>
      <c r="J146" s="65">
        <v>50</v>
      </c>
      <c r="K146" s="66">
        <v>110</v>
      </c>
      <c r="L146" s="65">
        <v>40</v>
      </c>
      <c r="M146" s="66">
        <v>110</v>
      </c>
      <c r="N146" s="65">
        <v>40</v>
      </c>
      <c r="O146" s="247">
        <v>80</v>
      </c>
      <c r="P146" s="446">
        <v>50</v>
      </c>
      <c r="Q146" s="441">
        <v>90</v>
      </c>
      <c r="R146" s="446">
        <v>40</v>
      </c>
      <c r="S146" s="441">
        <v>90</v>
      </c>
      <c r="T146" s="446">
        <v>50</v>
      </c>
      <c r="U146" s="442">
        <v>110</v>
      </c>
    </row>
    <row r="147" spans="1:21" ht="11.25">
      <c r="A147" s="48"/>
      <c r="B147" s="597"/>
      <c r="C147" s="578" t="s">
        <v>38</v>
      </c>
      <c r="D147" s="602">
        <v>30</v>
      </c>
      <c r="E147" s="603"/>
      <c r="F147" s="602">
        <v>30</v>
      </c>
      <c r="G147" s="603"/>
      <c r="H147" s="602">
        <v>20</v>
      </c>
      <c r="I147" s="603"/>
      <c r="J147" s="602">
        <v>30</v>
      </c>
      <c r="K147" s="603"/>
      <c r="L147" s="602">
        <v>40</v>
      </c>
      <c r="M147" s="603"/>
      <c r="N147" s="602">
        <v>40</v>
      </c>
      <c r="O147" s="603"/>
      <c r="P147" s="593">
        <v>20</v>
      </c>
      <c r="Q147" s="594"/>
      <c r="R147" s="593">
        <v>40</v>
      </c>
      <c r="S147" s="594"/>
      <c r="T147" s="593">
        <v>30</v>
      </c>
      <c r="U147" s="595"/>
    </row>
    <row r="148" spans="1:21" ht="11.25">
      <c r="A148" s="48"/>
      <c r="B148" s="597"/>
      <c r="C148" s="579"/>
      <c r="D148" s="65">
        <v>20</v>
      </c>
      <c r="E148" s="66">
        <v>60</v>
      </c>
      <c r="F148" s="65">
        <v>20</v>
      </c>
      <c r="G148" s="66">
        <v>50</v>
      </c>
      <c r="H148" s="65">
        <v>10</v>
      </c>
      <c r="I148" s="66">
        <v>30</v>
      </c>
      <c r="J148" s="65">
        <v>10</v>
      </c>
      <c r="K148" s="66">
        <v>40</v>
      </c>
      <c r="L148" s="65">
        <v>20</v>
      </c>
      <c r="M148" s="66">
        <v>60</v>
      </c>
      <c r="N148" s="65">
        <v>20</v>
      </c>
      <c r="O148" s="247">
        <v>60</v>
      </c>
      <c r="P148" s="446">
        <v>10</v>
      </c>
      <c r="Q148" s="441">
        <v>30</v>
      </c>
      <c r="R148" s="446">
        <v>20</v>
      </c>
      <c r="S148" s="441">
        <v>70</v>
      </c>
      <c r="T148" s="446">
        <v>20</v>
      </c>
      <c r="U148" s="442">
        <v>50</v>
      </c>
    </row>
    <row r="149" spans="1:21" ht="11.25">
      <c r="A149" s="48"/>
      <c r="B149" s="597"/>
      <c r="C149" s="600" t="s">
        <v>39</v>
      </c>
      <c r="D149" s="602">
        <v>110</v>
      </c>
      <c r="E149" s="603"/>
      <c r="F149" s="602">
        <v>80</v>
      </c>
      <c r="G149" s="603"/>
      <c r="H149" s="602">
        <v>130</v>
      </c>
      <c r="I149" s="603"/>
      <c r="J149" s="602">
        <v>110</v>
      </c>
      <c r="K149" s="603"/>
      <c r="L149" s="602">
        <v>120</v>
      </c>
      <c r="M149" s="603"/>
      <c r="N149" s="602">
        <v>120</v>
      </c>
      <c r="O149" s="603"/>
      <c r="P149" s="593">
        <v>110</v>
      </c>
      <c r="Q149" s="594"/>
      <c r="R149" s="593">
        <v>130</v>
      </c>
      <c r="S149" s="594"/>
      <c r="T149" s="593">
        <v>170</v>
      </c>
      <c r="U149" s="595"/>
    </row>
    <row r="150" spans="1:21" ht="11.25">
      <c r="A150" s="48"/>
      <c r="B150" s="610"/>
      <c r="C150" s="601"/>
      <c r="D150" s="67">
        <v>80</v>
      </c>
      <c r="E150" s="68">
        <v>150</v>
      </c>
      <c r="F150" s="67">
        <v>60</v>
      </c>
      <c r="G150" s="68">
        <v>110</v>
      </c>
      <c r="H150" s="67">
        <v>90</v>
      </c>
      <c r="I150" s="68">
        <v>170</v>
      </c>
      <c r="J150" s="67">
        <v>80</v>
      </c>
      <c r="K150" s="68">
        <v>150</v>
      </c>
      <c r="L150" s="67">
        <v>80</v>
      </c>
      <c r="M150" s="68">
        <v>160</v>
      </c>
      <c r="N150" s="67">
        <v>90</v>
      </c>
      <c r="O150" s="248">
        <v>150</v>
      </c>
      <c r="P150" s="446">
        <v>80</v>
      </c>
      <c r="Q150" s="441">
        <v>140</v>
      </c>
      <c r="R150" s="446">
        <v>100</v>
      </c>
      <c r="S150" s="441">
        <v>170</v>
      </c>
      <c r="T150" s="446">
        <v>120</v>
      </c>
      <c r="U150" s="442">
        <v>220</v>
      </c>
    </row>
    <row r="151" spans="1:21" ht="11.25">
      <c r="A151" s="48"/>
      <c r="B151" s="596" t="s">
        <v>28</v>
      </c>
      <c r="C151" s="599" t="s">
        <v>36</v>
      </c>
      <c r="D151" s="572">
        <v>0.6</v>
      </c>
      <c r="E151" s="573"/>
      <c r="F151" s="572">
        <v>0.7</v>
      </c>
      <c r="G151" s="573"/>
      <c r="H151" s="572">
        <v>0.8</v>
      </c>
      <c r="I151" s="573"/>
      <c r="J151" s="572">
        <v>0.3</v>
      </c>
      <c r="K151" s="573"/>
      <c r="L151" s="572">
        <v>0.2</v>
      </c>
      <c r="M151" s="573"/>
      <c r="N151" s="572">
        <v>0.7</v>
      </c>
      <c r="O151" s="573"/>
      <c r="P151" s="574">
        <v>0.7</v>
      </c>
      <c r="Q151" s="575"/>
      <c r="R151" s="574">
        <v>0.8</v>
      </c>
      <c r="S151" s="575"/>
      <c r="T151" s="574">
        <v>1.5</v>
      </c>
      <c r="U151" s="576"/>
    </row>
    <row r="152" spans="1:21" ht="11.25">
      <c r="A152" s="48"/>
      <c r="B152" s="597"/>
      <c r="C152" s="579"/>
      <c r="D152" s="57">
        <v>0.3</v>
      </c>
      <c r="E152" s="25">
        <v>1</v>
      </c>
      <c r="F152" s="57">
        <v>0.3</v>
      </c>
      <c r="G152" s="25">
        <v>1.1</v>
      </c>
      <c r="H152" s="57">
        <v>0.4</v>
      </c>
      <c r="I152" s="25">
        <v>1.2</v>
      </c>
      <c r="J152" s="57">
        <v>0.1</v>
      </c>
      <c r="K152" s="25">
        <v>0.7</v>
      </c>
      <c r="L152" s="57">
        <v>0</v>
      </c>
      <c r="M152" s="25">
        <v>0.4</v>
      </c>
      <c r="N152" s="57">
        <v>0.5</v>
      </c>
      <c r="O152" s="23">
        <v>1</v>
      </c>
      <c r="P152" s="431">
        <v>0.3</v>
      </c>
      <c r="Q152" s="432">
        <v>1.3</v>
      </c>
      <c r="R152" s="431">
        <v>0.2</v>
      </c>
      <c r="S152" s="432">
        <v>1.1</v>
      </c>
      <c r="T152" s="431">
        <v>0.7</v>
      </c>
      <c r="U152" s="433">
        <v>1.9</v>
      </c>
    </row>
    <row r="153" spans="1:21" ht="11.25">
      <c r="A153" s="48"/>
      <c r="B153" s="597"/>
      <c r="C153" s="580" t="s">
        <v>37</v>
      </c>
      <c r="D153" s="592">
        <v>8.1</v>
      </c>
      <c r="E153" s="577"/>
      <c r="F153" s="592">
        <v>7.9</v>
      </c>
      <c r="G153" s="577"/>
      <c r="H153" s="592">
        <v>9.9</v>
      </c>
      <c r="I153" s="577"/>
      <c r="J153" s="592">
        <v>7</v>
      </c>
      <c r="K153" s="577"/>
      <c r="L153" s="592">
        <v>8</v>
      </c>
      <c r="M153" s="577"/>
      <c r="N153" s="592">
        <v>6.1</v>
      </c>
      <c r="O153" s="577"/>
      <c r="P153" s="587">
        <v>7.7</v>
      </c>
      <c r="Q153" s="588"/>
      <c r="R153" s="587">
        <v>6.9</v>
      </c>
      <c r="S153" s="588"/>
      <c r="T153" s="587">
        <v>6.3</v>
      </c>
      <c r="U153" s="589"/>
    </row>
    <row r="154" spans="1:21" ht="11.25">
      <c r="A154" s="48"/>
      <c r="B154" s="597"/>
      <c r="C154" s="579"/>
      <c r="D154" s="58">
        <v>7</v>
      </c>
      <c r="E154" s="59">
        <v>9.4</v>
      </c>
      <c r="F154" s="58">
        <v>6.9</v>
      </c>
      <c r="G154" s="59">
        <v>9</v>
      </c>
      <c r="H154" s="58">
        <v>8.8</v>
      </c>
      <c r="I154" s="59">
        <v>11.3</v>
      </c>
      <c r="J154" s="58">
        <v>5.9</v>
      </c>
      <c r="K154" s="59">
        <v>8</v>
      </c>
      <c r="L154" s="58">
        <v>6.8</v>
      </c>
      <c r="M154" s="59">
        <v>9.3</v>
      </c>
      <c r="N154" s="58">
        <v>5.3</v>
      </c>
      <c r="O154" s="139">
        <v>6.9</v>
      </c>
      <c r="P154" s="431">
        <v>7.1</v>
      </c>
      <c r="Q154" s="432">
        <v>8.4</v>
      </c>
      <c r="R154" s="431">
        <v>4.8</v>
      </c>
      <c r="S154" s="432">
        <v>7.5</v>
      </c>
      <c r="T154" s="431">
        <v>4.4</v>
      </c>
      <c r="U154" s="433">
        <v>6.9</v>
      </c>
    </row>
    <row r="155" spans="1:21" ht="11.25">
      <c r="A155" s="48"/>
      <c r="B155" s="597"/>
      <c r="C155" s="578" t="s">
        <v>38</v>
      </c>
      <c r="D155" s="592">
        <v>8.5</v>
      </c>
      <c r="E155" s="577"/>
      <c r="F155" s="592">
        <v>8.8</v>
      </c>
      <c r="G155" s="577"/>
      <c r="H155" s="592">
        <v>10</v>
      </c>
      <c r="I155" s="577"/>
      <c r="J155" s="592">
        <v>12.3</v>
      </c>
      <c r="K155" s="577"/>
      <c r="L155" s="592">
        <v>7.4</v>
      </c>
      <c r="M155" s="577"/>
      <c r="N155" s="592">
        <v>5.9</v>
      </c>
      <c r="O155" s="577"/>
      <c r="P155" s="587">
        <v>5.3</v>
      </c>
      <c r="Q155" s="588"/>
      <c r="R155" s="587">
        <v>6</v>
      </c>
      <c r="S155" s="588"/>
      <c r="T155" s="587">
        <v>4.8</v>
      </c>
      <c r="U155" s="589"/>
    </row>
    <row r="156" spans="1:21" ht="11.25">
      <c r="A156" s="48"/>
      <c r="B156" s="597"/>
      <c r="C156" s="579"/>
      <c r="D156" s="58">
        <v>7.5</v>
      </c>
      <c r="E156" s="59">
        <v>9.7</v>
      </c>
      <c r="F156" s="58">
        <v>7.8</v>
      </c>
      <c r="G156" s="59">
        <v>10</v>
      </c>
      <c r="H156" s="58">
        <v>8.8</v>
      </c>
      <c r="I156" s="59">
        <v>11.3</v>
      </c>
      <c r="J156" s="58">
        <v>11.2</v>
      </c>
      <c r="K156" s="59">
        <v>13.5</v>
      </c>
      <c r="L156" s="58">
        <v>6.1</v>
      </c>
      <c r="M156" s="59">
        <v>8.7</v>
      </c>
      <c r="N156" s="58">
        <v>5.1</v>
      </c>
      <c r="O156" s="139">
        <v>6.6</v>
      </c>
      <c r="P156" s="431">
        <v>3.4</v>
      </c>
      <c r="Q156" s="432">
        <v>5.9</v>
      </c>
      <c r="R156" s="431">
        <v>4.5</v>
      </c>
      <c r="S156" s="432">
        <v>8.6</v>
      </c>
      <c r="T156" s="431">
        <v>2.8</v>
      </c>
      <c r="U156" s="433">
        <v>8.3</v>
      </c>
    </row>
    <row r="157" spans="1:21" ht="11.25">
      <c r="A157" s="48"/>
      <c r="B157" s="597"/>
      <c r="C157" s="578" t="s">
        <v>39</v>
      </c>
      <c r="D157" s="592">
        <v>14.8</v>
      </c>
      <c r="E157" s="577"/>
      <c r="F157" s="592">
        <v>14.9</v>
      </c>
      <c r="G157" s="577"/>
      <c r="H157" s="592">
        <v>16.6</v>
      </c>
      <c r="I157" s="577"/>
      <c r="J157" s="592">
        <v>17.3</v>
      </c>
      <c r="K157" s="577"/>
      <c r="L157" s="592">
        <v>12.7</v>
      </c>
      <c r="M157" s="577"/>
      <c r="N157" s="592">
        <v>10.7</v>
      </c>
      <c r="O157" s="577"/>
      <c r="P157" s="587">
        <v>11.7</v>
      </c>
      <c r="Q157" s="588"/>
      <c r="R157" s="587">
        <v>11.6</v>
      </c>
      <c r="S157" s="588"/>
      <c r="T157" s="587">
        <v>11.5</v>
      </c>
      <c r="U157" s="589"/>
    </row>
    <row r="158" spans="1:21" ht="12" thickBot="1">
      <c r="A158" s="48"/>
      <c r="B158" s="598"/>
      <c r="C158" s="591"/>
      <c r="D158" s="69">
        <v>13.5</v>
      </c>
      <c r="E158" s="70">
        <v>16.4</v>
      </c>
      <c r="F158" s="69">
        <v>13.6</v>
      </c>
      <c r="G158" s="70">
        <v>16.3</v>
      </c>
      <c r="H158" s="69">
        <v>15.2</v>
      </c>
      <c r="I158" s="70">
        <v>17.9</v>
      </c>
      <c r="J158" s="69">
        <v>15.9</v>
      </c>
      <c r="K158" s="70">
        <v>18.8</v>
      </c>
      <c r="L158" s="69">
        <v>11.2</v>
      </c>
      <c r="M158" s="70">
        <v>14.3</v>
      </c>
      <c r="N158" s="69">
        <v>9.7</v>
      </c>
      <c r="O158" s="37">
        <v>11.7</v>
      </c>
      <c r="P158" s="437">
        <v>10.8</v>
      </c>
      <c r="Q158" s="438">
        <v>12.8</v>
      </c>
      <c r="R158" s="437">
        <v>9.6</v>
      </c>
      <c r="S158" s="438">
        <v>13.3</v>
      </c>
      <c r="T158" s="437">
        <v>9.1</v>
      </c>
      <c r="U158" s="450">
        <v>14.4</v>
      </c>
    </row>
    <row r="159" spans="1:21" ht="36" customHeight="1">
      <c r="A159" s="48"/>
      <c r="B159" s="53"/>
      <c r="C159" s="54"/>
      <c r="D159" s="621" t="s">
        <v>19</v>
      </c>
      <c r="E159" s="622"/>
      <c r="F159" s="621" t="s">
        <v>20</v>
      </c>
      <c r="G159" s="622"/>
      <c r="H159" s="621" t="s">
        <v>21</v>
      </c>
      <c r="I159" s="622"/>
      <c r="J159" s="621" t="s">
        <v>22</v>
      </c>
      <c r="K159" s="622"/>
      <c r="L159" s="621" t="s">
        <v>23</v>
      </c>
      <c r="M159" s="622"/>
      <c r="N159" s="621" t="s">
        <v>24</v>
      </c>
      <c r="O159" s="622"/>
      <c r="P159" s="621" t="s">
        <v>164</v>
      </c>
      <c r="Q159" s="622"/>
      <c r="R159" s="621" t="s">
        <v>237</v>
      </c>
      <c r="S159" s="622"/>
      <c r="T159" s="621" t="s">
        <v>238</v>
      </c>
      <c r="U159" s="622"/>
    </row>
    <row r="160" spans="1:21" ht="15" customHeight="1">
      <c r="A160" s="49"/>
      <c r="B160" s="623" t="s">
        <v>30</v>
      </c>
      <c r="C160" s="624"/>
      <c r="D160" s="624"/>
      <c r="E160" s="624"/>
      <c r="F160" s="624"/>
      <c r="G160" s="624"/>
      <c r="H160" s="624"/>
      <c r="I160" s="624"/>
      <c r="J160" s="624"/>
      <c r="K160" s="624"/>
      <c r="L160" s="624"/>
      <c r="M160" s="624"/>
      <c r="N160" s="624"/>
      <c r="O160" s="624"/>
      <c r="P160" s="624"/>
      <c r="Q160" s="624"/>
      <c r="R160" s="624"/>
      <c r="S160" s="624"/>
      <c r="T160" s="617"/>
      <c r="U160" s="618"/>
    </row>
    <row r="161" spans="1:21" ht="15" customHeight="1">
      <c r="A161" s="49"/>
      <c r="B161" s="619" t="s">
        <v>46</v>
      </c>
      <c r="C161" s="620"/>
      <c r="D161" s="620"/>
      <c r="E161" s="620"/>
      <c r="F161" s="620"/>
      <c r="G161" s="620"/>
      <c r="H161" s="620"/>
      <c r="I161" s="620"/>
      <c r="J161" s="620"/>
      <c r="K161" s="620"/>
      <c r="L161" s="620"/>
      <c r="M161" s="620"/>
      <c r="N161" s="620"/>
      <c r="O161" s="620"/>
      <c r="P161" s="620"/>
      <c r="Q161" s="620"/>
      <c r="R161" s="620"/>
      <c r="S161" s="620"/>
      <c r="T161" s="617"/>
      <c r="U161" s="618"/>
    </row>
    <row r="162" spans="1:21" ht="11.25" customHeight="1">
      <c r="A162" s="49"/>
      <c r="B162" s="597" t="s">
        <v>26</v>
      </c>
      <c r="C162" s="590" t="s">
        <v>36</v>
      </c>
      <c r="D162" s="613">
        <v>2.5</v>
      </c>
      <c r="E162" s="614"/>
      <c r="F162" s="613">
        <v>2.4</v>
      </c>
      <c r="G162" s="614"/>
      <c r="H162" s="613">
        <v>2.3</v>
      </c>
      <c r="I162" s="614"/>
      <c r="J162" s="613">
        <v>1.8</v>
      </c>
      <c r="K162" s="614"/>
      <c r="L162" s="613">
        <v>0.9</v>
      </c>
      <c r="M162" s="614"/>
      <c r="N162" s="613">
        <v>2.1</v>
      </c>
      <c r="O162" s="614"/>
      <c r="P162" s="607">
        <v>2.5</v>
      </c>
      <c r="Q162" s="608"/>
      <c r="R162" s="607">
        <v>1.9</v>
      </c>
      <c r="S162" s="608"/>
      <c r="T162" s="607">
        <v>2.4</v>
      </c>
      <c r="U162" s="609"/>
    </row>
    <row r="163" spans="1:21" ht="11.25" customHeight="1">
      <c r="A163" s="49"/>
      <c r="B163" s="597"/>
      <c r="C163" s="579"/>
      <c r="D163" s="57">
        <v>1.6</v>
      </c>
      <c r="E163" s="25">
        <v>3.4</v>
      </c>
      <c r="F163" s="57">
        <v>1.3</v>
      </c>
      <c r="G163" s="25">
        <v>3.6</v>
      </c>
      <c r="H163" s="57">
        <v>1.6</v>
      </c>
      <c r="I163" s="25">
        <v>2.9</v>
      </c>
      <c r="J163" s="57">
        <v>1.3</v>
      </c>
      <c r="K163" s="25">
        <v>2.4</v>
      </c>
      <c r="L163" s="57">
        <v>0.4</v>
      </c>
      <c r="M163" s="25">
        <v>1.5</v>
      </c>
      <c r="N163" s="57">
        <v>1.7</v>
      </c>
      <c r="O163" s="23">
        <v>2.6</v>
      </c>
      <c r="P163" s="405">
        <v>2</v>
      </c>
      <c r="Q163" s="427">
        <v>3.6</v>
      </c>
      <c r="R163" s="405">
        <v>1.1</v>
      </c>
      <c r="S163" s="427">
        <v>2.6</v>
      </c>
      <c r="T163" s="405">
        <v>1.6</v>
      </c>
      <c r="U163" s="407">
        <v>3.3</v>
      </c>
    </row>
    <row r="164" spans="1:21" ht="11.25" customHeight="1">
      <c r="A164" s="49"/>
      <c r="B164" s="597"/>
      <c r="C164" s="580" t="s">
        <v>37</v>
      </c>
      <c r="D164" s="592">
        <v>3.7</v>
      </c>
      <c r="E164" s="577"/>
      <c r="F164" s="592">
        <v>4</v>
      </c>
      <c r="G164" s="577"/>
      <c r="H164" s="592">
        <v>6.1</v>
      </c>
      <c r="I164" s="577"/>
      <c r="J164" s="592">
        <v>7.4</v>
      </c>
      <c r="K164" s="577"/>
      <c r="L164" s="592">
        <v>7.5</v>
      </c>
      <c r="M164" s="577"/>
      <c r="N164" s="592">
        <v>5.7</v>
      </c>
      <c r="O164" s="577"/>
      <c r="P164" s="587">
        <v>7.7</v>
      </c>
      <c r="Q164" s="588"/>
      <c r="R164" s="587">
        <v>7.9</v>
      </c>
      <c r="S164" s="588"/>
      <c r="T164" s="587">
        <v>7</v>
      </c>
      <c r="U164" s="589"/>
    </row>
    <row r="165" spans="1:21" ht="11.25" customHeight="1">
      <c r="A165" s="49"/>
      <c r="B165" s="597"/>
      <c r="C165" s="579"/>
      <c r="D165" s="58">
        <v>2.5</v>
      </c>
      <c r="E165" s="59">
        <v>5</v>
      </c>
      <c r="F165" s="58">
        <v>3.3</v>
      </c>
      <c r="G165" s="59">
        <v>4.8</v>
      </c>
      <c r="H165" s="58">
        <v>5.2</v>
      </c>
      <c r="I165" s="59">
        <v>7</v>
      </c>
      <c r="J165" s="58">
        <v>6.4</v>
      </c>
      <c r="K165" s="59">
        <v>8.3</v>
      </c>
      <c r="L165" s="58">
        <v>6.6</v>
      </c>
      <c r="M165" s="59">
        <v>8.4</v>
      </c>
      <c r="N165" s="58">
        <v>5.1</v>
      </c>
      <c r="O165" s="139">
        <v>6.4</v>
      </c>
      <c r="P165" s="431">
        <v>6.4</v>
      </c>
      <c r="Q165" s="432">
        <v>8.7</v>
      </c>
      <c r="R165" s="431">
        <v>5.9</v>
      </c>
      <c r="S165" s="432">
        <v>8.8</v>
      </c>
      <c r="T165" s="431">
        <v>5.3</v>
      </c>
      <c r="U165" s="433">
        <v>8.4</v>
      </c>
    </row>
    <row r="166" spans="1:21" ht="11.25" customHeight="1">
      <c r="A166" s="49"/>
      <c r="B166" s="597"/>
      <c r="C166" s="578" t="s">
        <v>38</v>
      </c>
      <c r="D166" s="592">
        <v>1.7</v>
      </c>
      <c r="E166" s="577"/>
      <c r="F166" s="592">
        <v>2.5</v>
      </c>
      <c r="G166" s="577"/>
      <c r="H166" s="592">
        <v>1.5</v>
      </c>
      <c r="I166" s="577"/>
      <c r="J166" s="592">
        <v>2.1</v>
      </c>
      <c r="K166" s="577"/>
      <c r="L166" s="592">
        <v>2.3</v>
      </c>
      <c r="M166" s="577"/>
      <c r="N166" s="592">
        <v>2.1</v>
      </c>
      <c r="O166" s="577"/>
      <c r="P166" s="607">
        <v>1.1</v>
      </c>
      <c r="Q166" s="608"/>
      <c r="R166" s="607">
        <v>1.3</v>
      </c>
      <c r="S166" s="608"/>
      <c r="T166" s="607">
        <v>0.8</v>
      </c>
      <c r="U166" s="609"/>
    </row>
    <row r="167" spans="1:21" ht="11.25" customHeight="1">
      <c r="A167" s="49"/>
      <c r="B167" s="597"/>
      <c r="C167" s="579"/>
      <c r="D167" s="58">
        <v>1.2</v>
      </c>
      <c r="E167" s="59">
        <v>2.3</v>
      </c>
      <c r="F167" s="58">
        <v>1.8</v>
      </c>
      <c r="G167" s="59">
        <v>3.3</v>
      </c>
      <c r="H167" s="58">
        <v>1.1</v>
      </c>
      <c r="I167" s="59">
        <v>1.9</v>
      </c>
      <c r="J167" s="58">
        <v>1.4</v>
      </c>
      <c r="K167" s="59">
        <v>3</v>
      </c>
      <c r="L167" s="58">
        <v>1.7</v>
      </c>
      <c r="M167" s="59">
        <v>2.9</v>
      </c>
      <c r="N167" s="58">
        <v>1.6</v>
      </c>
      <c r="O167" s="139">
        <v>2.8</v>
      </c>
      <c r="P167" s="431">
        <v>0.5</v>
      </c>
      <c r="Q167" s="432">
        <v>1.4</v>
      </c>
      <c r="R167" s="431">
        <v>0.7</v>
      </c>
      <c r="S167" s="432">
        <v>2.5</v>
      </c>
      <c r="T167" s="431">
        <v>0.5</v>
      </c>
      <c r="U167" s="433">
        <v>1.3</v>
      </c>
    </row>
    <row r="168" spans="1:21" ht="11.25" customHeight="1">
      <c r="A168" s="49"/>
      <c r="B168" s="597"/>
      <c r="C168" s="600" t="s">
        <v>39</v>
      </c>
      <c r="D168" s="592">
        <v>7.9</v>
      </c>
      <c r="E168" s="577"/>
      <c r="F168" s="592">
        <v>8.9</v>
      </c>
      <c r="G168" s="577"/>
      <c r="H168" s="592">
        <v>9.8</v>
      </c>
      <c r="I168" s="577"/>
      <c r="J168" s="592">
        <v>11.3</v>
      </c>
      <c r="K168" s="577"/>
      <c r="L168" s="592">
        <v>10.6</v>
      </c>
      <c r="M168" s="577"/>
      <c r="N168" s="592">
        <v>10</v>
      </c>
      <c r="O168" s="577"/>
      <c r="P168" s="607">
        <v>11.3</v>
      </c>
      <c r="Q168" s="608"/>
      <c r="R168" s="607">
        <v>11.1</v>
      </c>
      <c r="S168" s="608"/>
      <c r="T168" s="607">
        <v>10.3</v>
      </c>
      <c r="U168" s="609"/>
    </row>
    <row r="169" spans="1:21" ht="11.25" customHeight="1">
      <c r="A169" s="49"/>
      <c r="B169" s="610"/>
      <c r="C169" s="601"/>
      <c r="D169" s="61">
        <v>6.4</v>
      </c>
      <c r="E169" s="62">
        <v>9.6</v>
      </c>
      <c r="F169" s="61">
        <v>7.4</v>
      </c>
      <c r="G169" s="62">
        <v>10.6</v>
      </c>
      <c r="H169" s="61">
        <v>8.7</v>
      </c>
      <c r="I169" s="62">
        <v>11.1</v>
      </c>
      <c r="J169" s="61">
        <v>9.9</v>
      </c>
      <c r="K169" s="62">
        <v>12.6</v>
      </c>
      <c r="L169" s="61">
        <v>9.4</v>
      </c>
      <c r="M169" s="62">
        <v>11.9</v>
      </c>
      <c r="N169" s="61">
        <v>9.1</v>
      </c>
      <c r="O169" s="246">
        <v>11</v>
      </c>
      <c r="P169" s="437">
        <v>10</v>
      </c>
      <c r="Q169" s="438">
        <v>13.1</v>
      </c>
      <c r="R169" s="437">
        <v>9.5</v>
      </c>
      <c r="S169" s="438">
        <v>12.9</v>
      </c>
      <c r="T169" s="437">
        <v>8.5</v>
      </c>
      <c r="U169" s="450">
        <v>12.1</v>
      </c>
    </row>
    <row r="170" spans="1:21" ht="11.25" customHeight="1">
      <c r="A170" s="49"/>
      <c r="B170" s="596" t="s">
        <v>27</v>
      </c>
      <c r="C170" s="599" t="s">
        <v>36</v>
      </c>
      <c r="D170" s="611">
        <v>60</v>
      </c>
      <c r="E170" s="612"/>
      <c r="F170" s="611">
        <v>60</v>
      </c>
      <c r="G170" s="612"/>
      <c r="H170" s="611">
        <v>50</v>
      </c>
      <c r="I170" s="612"/>
      <c r="J170" s="611">
        <v>50</v>
      </c>
      <c r="K170" s="612"/>
      <c r="L170" s="611">
        <v>20</v>
      </c>
      <c r="M170" s="612"/>
      <c r="N170" s="611">
        <v>60</v>
      </c>
      <c r="O170" s="612"/>
      <c r="P170" s="604">
        <v>80</v>
      </c>
      <c r="Q170" s="605"/>
      <c r="R170" s="604">
        <v>80</v>
      </c>
      <c r="S170" s="605"/>
      <c r="T170" s="604">
        <v>120</v>
      </c>
      <c r="U170" s="606"/>
    </row>
    <row r="171" spans="1:21" ht="11.25" customHeight="1">
      <c r="A171" s="49"/>
      <c r="B171" s="597"/>
      <c r="C171" s="579"/>
      <c r="D171" s="63">
        <v>40</v>
      </c>
      <c r="E171" s="64">
        <v>80</v>
      </c>
      <c r="F171" s="63">
        <v>30</v>
      </c>
      <c r="G171" s="64">
        <v>90</v>
      </c>
      <c r="H171" s="63">
        <v>40</v>
      </c>
      <c r="I171" s="64">
        <v>70</v>
      </c>
      <c r="J171" s="63">
        <v>30</v>
      </c>
      <c r="K171" s="64">
        <v>60</v>
      </c>
      <c r="L171" s="63">
        <v>10</v>
      </c>
      <c r="M171" s="64">
        <v>40</v>
      </c>
      <c r="N171" s="63">
        <v>50</v>
      </c>
      <c r="O171" s="30">
        <v>80</v>
      </c>
      <c r="P171" s="409">
        <v>70</v>
      </c>
      <c r="Q171" s="441">
        <v>120</v>
      </c>
      <c r="R171" s="409">
        <v>50</v>
      </c>
      <c r="S171" s="441">
        <v>110</v>
      </c>
      <c r="T171" s="409">
        <v>80</v>
      </c>
      <c r="U171" s="442">
        <v>170</v>
      </c>
    </row>
    <row r="172" spans="1:21" ht="11.25" customHeight="1">
      <c r="A172" s="49"/>
      <c r="B172" s="597"/>
      <c r="C172" s="580" t="s">
        <v>37</v>
      </c>
      <c r="D172" s="602">
        <v>90</v>
      </c>
      <c r="E172" s="603"/>
      <c r="F172" s="602">
        <v>100</v>
      </c>
      <c r="G172" s="603"/>
      <c r="H172" s="602">
        <v>150</v>
      </c>
      <c r="I172" s="603"/>
      <c r="J172" s="602">
        <v>190</v>
      </c>
      <c r="K172" s="603"/>
      <c r="L172" s="602">
        <v>210</v>
      </c>
      <c r="M172" s="603"/>
      <c r="N172" s="602">
        <v>170</v>
      </c>
      <c r="O172" s="603"/>
      <c r="P172" s="593">
        <v>260</v>
      </c>
      <c r="Q172" s="594"/>
      <c r="R172" s="593">
        <v>340</v>
      </c>
      <c r="S172" s="594"/>
      <c r="T172" s="593">
        <v>360</v>
      </c>
      <c r="U172" s="595"/>
    </row>
    <row r="173" spans="1:21" ht="11.25" customHeight="1">
      <c r="A173" s="49"/>
      <c r="B173" s="597"/>
      <c r="C173" s="579"/>
      <c r="D173" s="65">
        <v>60</v>
      </c>
      <c r="E173" s="66">
        <v>120</v>
      </c>
      <c r="F173" s="65">
        <v>80</v>
      </c>
      <c r="G173" s="66">
        <v>120</v>
      </c>
      <c r="H173" s="65">
        <v>120</v>
      </c>
      <c r="I173" s="66">
        <v>170</v>
      </c>
      <c r="J173" s="65">
        <v>170</v>
      </c>
      <c r="K173" s="66">
        <v>220</v>
      </c>
      <c r="L173" s="65">
        <v>180</v>
      </c>
      <c r="M173" s="66">
        <v>230</v>
      </c>
      <c r="N173" s="65">
        <v>150</v>
      </c>
      <c r="O173" s="247">
        <v>190</v>
      </c>
      <c r="P173" s="446">
        <v>220</v>
      </c>
      <c r="Q173" s="441">
        <v>290</v>
      </c>
      <c r="R173" s="446">
        <v>260</v>
      </c>
      <c r="S173" s="441">
        <v>380</v>
      </c>
      <c r="T173" s="446">
        <v>270</v>
      </c>
      <c r="U173" s="442">
        <v>420</v>
      </c>
    </row>
    <row r="174" spans="1:21" ht="11.25" customHeight="1">
      <c r="A174" s="49"/>
      <c r="B174" s="597"/>
      <c r="C174" s="578" t="s">
        <v>38</v>
      </c>
      <c r="D174" s="602">
        <v>40</v>
      </c>
      <c r="E174" s="603"/>
      <c r="F174" s="602">
        <v>60</v>
      </c>
      <c r="G174" s="603"/>
      <c r="H174" s="602">
        <v>40</v>
      </c>
      <c r="I174" s="603"/>
      <c r="J174" s="602">
        <v>60</v>
      </c>
      <c r="K174" s="603"/>
      <c r="L174" s="602">
        <v>60</v>
      </c>
      <c r="M174" s="603"/>
      <c r="N174" s="602">
        <v>60</v>
      </c>
      <c r="O174" s="603"/>
      <c r="P174" s="593">
        <v>40</v>
      </c>
      <c r="Q174" s="594"/>
      <c r="R174" s="593">
        <v>60</v>
      </c>
      <c r="S174" s="594"/>
      <c r="T174" s="593">
        <v>40</v>
      </c>
      <c r="U174" s="595"/>
    </row>
    <row r="175" spans="1:21" ht="11.25" customHeight="1">
      <c r="A175" s="49"/>
      <c r="B175" s="597"/>
      <c r="C175" s="579"/>
      <c r="D175" s="65">
        <v>30</v>
      </c>
      <c r="E175" s="66">
        <v>60</v>
      </c>
      <c r="F175" s="65">
        <v>40</v>
      </c>
      <c r="G175" s="66">
        <v>80</v>
      </c>
      <c r="H175" s="65">
        <v>30</v>
      </c>
      <c r="I175" s="66">
        <v>50</v>
      </c>
      <c r="J175" s="65">
        <v>40</v>
      </c>
      <c r="K175" s="66">
        <v>80</v>
      </c>
      <c r="L175" s="65">
        <v>50</v>
      </c>
      <c r="M175" s="66">
        <v>80</v>
      </c>
      <c r="N175" s="65">
        <v>50</v>
      </c>
      <c r="O175" s="247">
        <v>80</v>
      </c>
      <c r="P175" s="446">
        <v>20</v>
      </c>
      <c r="Q175" s="441">
        <v>50</v>
      </c>
      <c r="R175" s="446">
        <v>30</v>
      </c>
      <c r="S175" s="441">
        <v>110</v>
      </c>
      <c r="T175" s="446">
        <v>20</v>
      </c>
      <c r="U175" s="442">
        <v>70</v>
      </c>
    </row>
    <row r="176" spans="1:21" ht="11.25" customHeight="1">
      <c r="A176" s="49"/>
      <c r="B176" s="597"/>
      <c r="C176" s="600" t="s">
        <v>39</v>
      </c>
      <c r="D176" s="602">
        <v>200</v>
      </c>
      <c r="E176" s="603"/>
      <c r="F176" s="602">
        <v>210</v>
      </c>
      <c r="G176" s="603"/>
      <c r="H176" s="602">
        <v>240</v>
      </c>
      <c r="I176" s="603"/>
      <c r="J176" s="602">
        <v>290</v>
      </c>
      <c r="K176" s="603"/>
      <c r="L176" s="602">
        <v>300</v>
      </c>
      <c r="M176" s="603"/>
      <c r="N176" s="602">
        <v>300</v>
      </c>
      <c r="O176" s="603"/>
      <c r="P176" s="593">
        <v>380</v>
      </c>
      <c r="Q176" s="594"/>
      <c r="R176" s="593">
        <v>480</v>
      </c>
      <c r="S176" s="594"/>
      <c r="T176" s="593">
        <v>520</v>
      </c>
      <c r="U176" s="595"/>
    </row>
    <row r="177" spans="1:21" ht="11.25" customHeight="1">
      <c r="A177" s="49"/>
      <c r="B177" s="610"/>
      <c r="C177" s="601"/>
      <c r="D177" s="67">
        <v>160</v>
      </c>
      <c r="E177" s="68">
        <v>240</v>
      </c>
      <c r="F177" s="67">
        <v>180</v>
      </c>
      <c r="G177" s="68">
        <v>250</v>
      </c>
      <c r="H177" s="67">
        <v>210</v>
      </c>
      <c r="I177" s="68">
        <v>270</v>
      </c>
      <c r="J177" s="67">
        <v>260</v>
      </c>
      <c r="K177" s="68">
        <v>330</v>
      </c>
      <c r="L177" s="67">
        <v>260</v>
      </c>
      <c r="M177" s="68">
        <v>330</v>
      </c>
      <c r="N177" s="67">
        <v>270</v>
      </c>
      <c r="O177" s="248">
        <v>330</v>
      </c>
      <c r="P177" s="446">
        <v>340</v>
      </c>
      <c r="Q177" s="441">
        <v>440</v>
      </c>
      <c r="R177" s="446">
        <v>410</v>
      </c>
      <c r="S177" s="441">
        <v>560</v>
      </c>
      <c r="T177" s="446">
        <v>430</v>
      </c>
      <c r="U177" s="442">
        <v>610</v>
      </c>
    </row>
    <row r="178" spans="1:21" ht="11.25" customHeight="1">
      <c r="A178" s="49"/>
      <c r="B178" s="596" t="s">
        <v>28</v>
      </c>
      <c r="C178" s="599" t="s">
        <v>36</v>
      </c>
      <c r="D178" s="572">
        <v>3.4</v>
      </c>
      <c r="E178" s="573"/>
      <c r="F178" s="572">
        <v>3.4</v>
      </c>
      <c r="G178" s="573"/>
      <c r="H178" s="572">
        <v>3.3</v>
      </c>
      <c r="I178" s="573"/>
      <c r="J178" s="572">
        <v>2.2</v>
      </c>
      <c r="K178" s="573"/>
      <c r="L178" s="572">
        <v>0.9</v>
      </c>
      <c r="M178" s="573"/>
      <c r="N178" s="572">
        <v>3</v>
      </c>
      <c r="O178" s="573"/>
      <c r="P178" s="574">
        <v>3.2</v>
      </c>
      <c r="Q178" s="575"/>
      <c r="R178" s="574">
        <v>2.5</v>
      </c>
      <c r="S178" s="575"/>
      <c r="T178" s="574">
        <v>3.5</v>
      </c>
      <c r="U178" s="576"/>
    </row>
    <row r="179" spans="1:21" ht="11.25" customHeight="1">
      <c r="A179" s="49"/>
      <c r="B179" s="597"/>
      <c r="C179" s="579"/>
      <c r="D179" s="57">
        <v>2.3</v>
      </c>
      <c r="E179" s="25">
        <v>4.5</v>
      </c>
      <c r="F179" s="57">
        <v>2.1</v>
      </c>
      <c r="G179" s="25">
        <v>5</v>
      </c>
      <c r="H179" s="57">
        <v>2.5</v>
      </c>
      <c r="I179" s="25">
        <v>4.1</v>
      </c>
      <c r="J179" s="57">
        <v>1.6</v>
      </c>
      <c r="K179" s="25">
        <v>2.9</v>
      </c>
      <c r="L179" s="57">
        <v>0.6</v>
      </c>
      <c r="M179" s="25">
        <v>1.3</v>
      </c>
      <c r="N179" s="57">
        <v>2.6</v>
      </c>
      <c r="O179" s="23">
        <v>3.4</v>
      </c>
      <c r="P179" s="431">
        <v>2.7</v>
      </c>
      <c r="Q179" s="432">
        <v>4.4</v>
      </c>
      <c r="R179" s="431">
        <v>1.6</v>
      </c>
      <c r="S179" s="432">
        <v>3.4</v>
      </c>
      <c r="T179" s="431">
        <v>2.4</v>
      </c>
      <c r="U179" s="433">
        <v>4.6</v>
      </c>
    </row>
    <row r="180" spans="1:21" ht="11.25" customHeight="1">
      <c r="A180" s="49"/>
      <c r="B180" s="597"/>
      <c r="C180" s="580" t="s">
        <v>37</v>
      </c>
      <c r="D180" s="592">
        <v>20.2</v>
      </c>
      <c r="E180" s="577"/>
      <c r="F180" s="592">
        <v>20.1</v>
      </c>
      <c r="G180" s="577"/>
      <c r="H180" s="592">
        <v>27.3</v>
      </c>
      <c r="I180" s="577"/>
      <c r="J180" s="592">
        <v>25.2</v>
      </c>
      <c r="K180" s="577"/>
      <c r="L180" s="592">
        <v>30.1</v>
      </c>
      <c r="M180" s="577"/>
      <c r="N180" s="592">
        <v>25.5</v>
      </c>
      <c r="O180" s="577"/>
      <c r="P180" s="587">
        <v>33.3</v>
      </c>
      <c r="Q180" s="588"/>
      <c r="R180" s="587">
        <v>30.7</v>
      </c>
      <c r="S180" s="588"/>
      <c r="T180" s="587">
        <v>30.8</v>
      </c>
      <c r="U180" s="589"/>
    </row>
    <row r="181" spans="1:21" ht="11.25" customHeight="1">
      <c r="A181" s="49"/>
      <c r="B181" s="597"/>
      <c r="C181" s="579"/>
      <c r="D181" s="58">
        <v>17.3</v>
      </c>
      <c r="E181" s="59">
        <v>23.2</v>
      </c>
      <c r="F181" s="58">
        <v>18</v>
      </c>
      <c r="G181" s="59">
        <v>22.1</v>
      </c>
      <c r="H181" s="58">
        <v>25.2</v>
      </c>
      <c r="I181" s="59">
        <v>29.7</v>
      </c>
      <c r="J181" s="58">
        <v>23.4</v>
      </c>
      <c r="K181" s="59">
        <v>27</v>
      </c>
      <c r="L181" s="58">
        <v>27.9</v>
      </c>
      <c r="M181" s="59">
        <v>32.4</v>
      </c>
      <c r="N181" s="58">
        <v>24</v>
      </c>
      <c r="O181" s="139">
        <v>27</v>
      </c>
      <c r="P181" s="431">
        <v>29</v>
      </c>
      <c r="Q181" s="432">
        <v>36.5</v>
      </c>
      <c r="R181" s="431">
        <v>24.1</v>
      </c>
      <c r="S181" s="432">
        <v>32.6</v>
      </c>
      <c r="T181" s="431">
        <v>24.9</v>
      </c>
      <c r="U181" s="433">
        <v>34.2</v>
      </c>
    </row>
    <row r="182" spans="1:21" ht="11.25" customHeight="1">
      <c r="A182" s="49"/>
      <c r="B182" s="597"/>
      <c r="C182" s="578" t="s">
        <v>38</v>
      </c>
      <c r="D182" s="592">
        <v>17.3</v>
      </c>
      <c r="E182" s="577"/>
      <c r="F182" s="592">
        <v>20.4</v>
      </c>
      <c r="G182" s="577"/>
      <c r="H182" s="592">
        <v>19.9</v>
      </c>
      <c r="I182" s="577"/>
      <c r="J182" s="592">
        <v>21.6</v>
      </c>
      <c r="K182" s="577"/>
      <c r="L182" s="592">
        <v>16.9</v>
      </c>
      <c r="M182" s="577"/>
      <c r="N182" s="592">
        <v>14.9</v>
      </c>
      <c r="O182" s="577"/>
      <c r="P182" s="587">
        <v>12.2</v>
      </c>
      <c r="Q182" s="588"/>
      <c r="R182" s="587">
        <v>12.3</v>
      </c>
      <c r="S182" s="588"/>
      <c r="T182" s="587">
        <v>9.2</v>
      </c>
      <c r="U182" s="589"/>
    </row>
    <row r="183" spans="1:21" ht="11.25" customHeight="1">
      <c r="A183" s="49"/>
      <c r="B183" s="597"/>
      <c r="C183" s="579"/>
      <c r="D183" s="58">
        <v>15.3</v>
      </c>
      <c r="E183" s="59">
        <v>19.8</v>
      </c>
      <c r="F183" s="58">
        <v>18.2</v>
      </c>
      <c r="G183" s="59">
        <v>22.5</v>
      </c>
      <c r="H183" s="58">
        <v>17.8</v>
      </c>
      <c r="I183" s="59">
        <v>21.9</v>
      </c>
      <c r="J183" s="58">
        <v>19.8</v>
      </c>
      <c r="K183" s="59">
        <v>23.5</v>
      </c>
      <c r="L183" s="58">
        <v>14.9</v>
      </c>
      <c r="M183" s="59">
        <v>18.9</v>
      </c>
      <c r="N183" s="58">
        <v>13.5</v>
      </c>
      <c r="O183" s="139">
        <v>16.3</v>
      </c>
      <c r="P183" s="431">
        <v>6.5</v>
      </c>
      <c r="Q183" s="432">
        <v>13.8</v>
      </c>
      <c r="R183" s="431">
        <v>8.4</v>
      </c>
      <c r="S183" s="432">
        <v>20.1</v>
      </c>
      <c r="T183" s="431">
        <v>6.4</v>
      </c>
      <c r="U183" s="433">
        <v>13.2</v>
      </c>
    </row>
    <row r="184" spans="1:21" ht="11.25" customHeight="1">
      <c r="A184" s="49"/>
      <c r="B184" s="597"/>
      <c r="C184" s="600" t="s">
        <v>39</v>
      </c>
      <c r="D184" s="592">
        <v>35.3</v>
      </c>
      <c r="E184" s="577"/>
      <c r="F184" s="592">
        <v>37.6</v>
      </c>
      <c r="G184" s="577"/>
      <c r="H184" s="592">
        <v>41.2</v>
      </c>
      <c r="I184" s="577"/>
      <c r="J184" s="592">
        <v>42.8</v>
      </c>
      <c r="K184" s="577"/>
      <c r="L184" s="592">
        <v>41.3</v>
      </c>
      <c r="M184" s="577"/>
      <c r="N184" s="592">
        <v>38.1</v>
      </c>
      <c r="O184" s="577"/>
      <c r="P184" s="587">
        <v>43.6</v>
      </c>
      <c r="Q184" s="588"/>
      <c r="R184" s="587">
        <v>40.1</v>
      </c>
      <c r="S184" s="588"/>
      <c r="T184" s="587">
        <v>39.2</v>
      </c>
      <c r="U184" s="589"/>
    </row>
    <row r="185" spans="1:21" ht="11.25" customHeight="1">
      <c r="A185" s="49"/>
      <c r="B185" s="597"/>
      <c r="C185" s="600"/>
      <c r="D185" s="61">
        <v>32.4</v>
      </c>
      <c r="E185" s="62">
        <v>38.2</v>
      </c>
      <c r="F185" s="61">
        <v>35.1</v>
      </c>
      <c r="G185" s="62">
        <v>40.3</v>
      </c>
      <c r="H185" s="61">
        <v>39.1</v>
      </c>
      <c r="I185" s="62">
        <v>43.5</v>
      </c>
      <c r="J185" s="61">
        <v>40.6</v>
      </c>
      <c r="K185" s="62">
        <v>44.8</v>
      </c>
      <c r="L185" s="61">
        <v>38.6</v>
      </c>
      <c r="M185" s="62">
        <v>43.8</v>
      </c>
      <c r="N185" s="61">
        <v>36.4</v>
      </c>
      <c r="O185" s="246">
        <v>40</v>
      </c>
      <c r="P185" s="437">
        <v>39.5</v>
      </c>
      <c r="Q185" s="438">
        <v>47.9</v>
      </c>
      <c r="R185" s="437">
        <v>35.3</v>
      </c>
      <c r="S185" s="438">
        <v>43.9</v>
      </c>
      <c r="T185" s="437">
        <v>34.3</v>
      </c>
      <c r="U185" s="450">
        <v>44.2</v>
      </c>
    </row>
    <row r="186" spans="1:21" ht="15" customHeight="1">
      <c r="A186" s="49"/>
      <c r="B186" s="619" t="s">
        <v>47</v>
      </c>
      <c r="C186" s="620"/>
      <c r="D186" s="620"/>
      <c r="E186" s="620"/>
      <c r="F186" s="620"/>
      <c r="G186" s="620"/>
      <c r="H186" s="620"/>
      <c r="I186" s="620"/>
      <c r="J186" s="620"/>
      <c r="K186" s="620"/>
      <c r="L186" s="620"/>
      <c r="M186" s="620"/>
      <c r="N186" s="620"/>
      <c r="O186" s="620"/>
      <c r="P186" s="620"/>
      <c r="Q186" s="620"/>
      <c r="R186" s="620"/>
      <c r="S186" s="620"/>
      <c r="T186" s="617"/>
      <c r="U186" s="618"/>
    </row>
    <row r="187" spans="1:21" ht="11.25" customHeight="1">
      <c r="A187" s="49"/>
      <c r="B187" s="597" t="s">
        <v>26</v>
      </c>
      <c r="C187" s="590" t="s">
        <v>36</v>
      </c>
      <c r="D187" s="613">
        <v>1.6</v>
      </c>
      <c r="E187" s="614"/>
      <c r="F187" s="613">
        <v>1</v>
      </c>
      <c r="G187" s="614"/>
      <c r="H187" s="613">
        <v>1</v>
      </c>
      <c r="I187" s="614"/>
      <c r="J187" s="613">
        <v>0.7</v>
      </c>
      <c r="K187" s="614"/>
      <c r="L187" s="613">
        <v>0.6</v>
      </c>
      <c r="M187" s="614"/>
      <c r="N187" s="613">
        <v>0.9</v>
      </c>
      <c r="O187" s="614"/>
      <c r="P187" s="607">
        <v>1.1</v>
      </c>
      <c r="Q187" s="608"/>
      <c r="R187" s="607">
        <v>1</v>
      </c>
      <c r="S187" s="608"/>
      <c r="T187" s="607">
        <v>0.9</v>
      </c>
      <c r="U187" s="609"/>
    </row>
    <row r="188" spans="1:21" ht="11.25" customHeight="1">
      <c r="A188" s="49"/>
      <c r="B188" s="597"/>
      <c r="C188" s="579"/>
      <c r="D188" s="57">
        <v>0.9</v>
      </c>
      <c r="E188" s="25">
        <v>2.3</v>
      </c>
      <c r="F188" s="57">
        <v>0.7</v>
      </c>
      <c r="G188" s="25">
        <v>1.3</v>
      </c>
      <c r="H188" s="57">
        <v>0.7</v>
      </c>
      <c r="I188" s="25">
        <v>1.3</v>
      </c>
      <c r="J188" s="57">
        <v>0.4</v>
      </c>
      <c r="K188" s="25">
        <v>1</v>
      </c>
      <c r="L188" s="57">
        <v>0.4</v>
      </c>
      <c r="M188" s="25">
        <v>0.8</v>
      </c>
      <c r="N188" s="57">
        <v>0.6</v>
      </c>
      <c r="O188" s="23">
        <v>1.1</v>
      </c>
      <c r="P188" s="405">
        <v>0.7</v>
      </c>
      <c r="Q188" s="427">
        <v>1.8</v>
      </c>
      <c r="R188" s="405">
        <v>0.6</v>
      </c>
      <c r="S188" s="427">
        <v>1.4</v>
      </c>
      <c r="T188" s="405">
        <v>0.5</v>
      </c>
      <c r="U188" s="407">
        <v>1.4</v>
      </c>
    </row>
    <row r="189" spans="1:21" ht="11.25" customHeight="1">
      <c r="A189" s="49"/>
      <c r="B189" s="597"/>
      <c r="C189" s="580" t="s">
        <v>37</v>
      </c>
      <c r="D189" s="592">
        <v>1.2</v>
      </c>
      <c r="E189" s="577"/>
      <c r="F189" s="592">
        <v>1.5</v>
      </c>
      <c r="G189" s="577"/>
      <c r="H189" s="592">
        <v>1.6</v>
      </c>
      <c r="I189" s="577"/>
      <c r="J189" s="592">
        <v>1.8</v>
      </c>
      <c r="K189" s="577"/>
      <c r="L189" s="592">
        <v>1.5</v>
      </c>
      <c r="M189" s="577"/>
      <c r="N189" s="592">
        <v>1</v>
      </c>
      <c r="O189" s="577"/>
      <c r="P189" s="587">
        <v>1.2</v>
      </c>
      <c r="Q189" s="588"/>
      <c r="R189" s="587">
        <v>1</v>
      </c>
      <c r="S189" s="588"/>
      <c r="T189" s="587">
        <v>1</v>
      </c>
      <c r="U189" s="589"/>
    </row>
    <row r="190" spans="1:21" ht="11.25" customHeight="1">
      <c r="A190" s="49"/>
      <c r="B190" s="597"/>
      <c r="C190" s="579"/>
      <c r="D190" s="58">
        <v>0.8</v>
      </c>
      <c r="E190" s="59">
        <v>1.6</v>
      </c>
      <c r="F190" s="58">
        <v>1.1</v>
      </c>
      <c r="G190" s="59">
        <v>2</v>
      </c>
      <c r="H190" s="58">
        <v>1.2</v>
      </c>
      <c r="I190" s="59">
        <v>2.1</v>
      </c>
      <c r="J190" s="58">
        <v>1.4</v>
      </c>
      <c r="K190" s="59">
        <v>2.2</v>
      </c>
      <c r="L190" s="58">
        <v>1</v>
      </c>
      <c r="M190" s="59">
        <v>2.1</v>
      </c>
      <c r="N190" s="58">
        <v>0.8</v>
      </c>
      <c r="O190" s="139">
        <v>1.2</v>
      </c>
      <c r="P190" s="431">
        <v>0.8</v>
      </c>
      <c r="Q190" s="432">
        <v>1.7</v>
      </c>
      <c r="R190" s="431">
        <v>0.6</v>
      </c>
      <c r="S190" s="432">
        <v>1.2</v>
      </c>
      <c r="T190" s="431">
        <v>0.7</v>
      </c>
      <c r="U190" s="433">
        <v>1.3</v>
      </c>
    </row>
    <row r="191" spans="1:21" ht="11.25" customHeight="1">
      <c r="A191" s="49"/>
      <c r="B191" s="597"/>
      <c r="C191" s="578" t="s">
        <v>38</v>
      </c>
      <c r="D191" s="592">
        <v>0.8</v>
      </c>
      <c r="E191" s="577"/>
      <c r="F191" s="592">
        <v>0.7</v>
      </c>
      <c r="G191" s="577"/>
      <c r="H191" s="592">
        <v>0.8</v>
      </c>
      <c r="I191" s="577"/>
      <c r="J191" s="592">
        <v>1.1</v>
      </c>
      <c r="K191" s="577"/>
      <c r="L191" s="592">
        <v>1</v>
      </c>
      <c r="M191" s="577"/>
      <c r="N191" s="592">
        <v>0.9</v>
      </c>
      <c r="O191" s="577"/>
      <c r="P191" s="607">
        <v>0.4</v>
      </c>
      <c r="Q191" s="608"/>
      <c r="R191" s="607">
        <v>0.5</v>
      </c>
      <c r="S191" s="608"/>
      <c r="T191" s="607">
        <v>0.3</v>
      </c>
      <c r="U191" s="609"/>
    </row>
    <row r="192" spans="1:21" ht="11.25" customHeight="1">
      <c r="A192" s="49"/>
      <c r="B192" s="597"/>
      <c r="C192" s="579"/>
      <c r="D192" s="58">
        <v>0.5</v>
      </c>
      <c r="E192" s="59">
        <v>1.2</v>
      </c>
      <c r="F192" s="58">
        <v>0.5</v>
      </c>
      <c r="G192" s="59">
        <v>1</v>
      </c>
      <c r="H192" s="58">
        <v>0.5</v>
      </c>
      <c r="I192" s="59">
        <v>1.1</v>
      </c>
      <c r="J192" s="58">
        <v>0.7</v>
      </c>
      <c r="K192" s="59">
        <v>1.5</v>
      </c>
      <c r="L192" s="58">
        <v>0.7</v>
      </c>
      <c r="M192" s="59">
        <v>1.4</v>
      </c>
      <c r="N192" s="58">
        <v>0.7</v>
      </c>
      <c r="O192" s="139">
        <v>1.2</v>
      </c>
      <c r="P192" s="431">
        <v>0.1</v>
      </c>
      <c r="Q192" s="432">
        <v>0.6</v>
      </c>
      <c r="R192" s="431">
        <v>0.2</v>
      </c>
      <c r="S192" s="432">
        <v>1</v>
      </c>
      <c r="T192" s="431">
        <v>0.1</v>
      </c>
      <c r="U192" s="433">
        <v>0.5</v>
      </c>
    </row>
    <row r="193" spans="1:21" ht="11.25" customHeight="1">
      <c r="A193" s="49"/>
      <c r="B193" s="597"/>
      <c r="C193" s="600" t="s">
        <v>39</v>
      </c>
      <c r="D193" s="592">
        <v>3.6</v>
      </c>
      <c r="E193" s="577"/>
      <c r="F193" s="592">
        <v>3.2</v>
      </c>
      <c r="G193" s="577"/>
      <c r="H193" s="592">
        <v>3.4</v>
      </c>
      <c r="I193" s="577"/>
      <c r="J193" s="592">
        <v>3.5</v>
      </c>
      <c r="K193" s="577"/>
      <c r="L193" s="592">
        <v>3.1</v>
      </c>
      <c r="M193" s="577"/>
      <c r="N193" s="592">
        <v>2.7</v>
      </c>
      <c r="O193" s="577"/>
      <c r="P193" s="607">
        <v>2.7</v>
      </c>
      <c r="Q193" s="608"/>
      <c r="R193" s="607">
        <v>2.4</v>
      </c>
      <c r="S193" s="608"/>
      <c r="T193" s="607">
        <v>2.2</v>
      </c>
      <c r="U193" s="609"/>
    </row>
    <row r="194" spans="1:21" ht="11.25" customHeight="1">
      <c r="A194" s="49"/>
      <c r="B194" s="610"/>
      <c r="C194" s="601"/>
      <c r="D194" s="61">
        <v>2.7</v>
      </c>
      <c r="E194" s="62">
        <v>4.5</v>
      </c>
      <c r="F194" s="61">
        <v>2.6</v>
      </c>
      <c r="G194" s="62">
        <v>3.8</v>
      </c>
      <c r="H194" s="61">
        <v>2.8</v>
      </c>
      <c r="I194" s="62">
        <v>4</v>
      </c>
      <c r="J194" s="61">
        <v>2.8</v>
      </c>
      <c r="K194" s="62">
        <v>4.1</v>
      </c>
      <c r="L194" s="61">
        <v>2.5</v>
      </c>
      <c r="M194" s="62">
        <v>3.8</v>
      </c>
      <c r="N194" s="61">
        <v>2.3</v>
      </c>
      <c r="O194" s="246">
        <v>3.2</v>
      </c>
      <c r="P194" s="437">
        <v>2</v>
      </c>
      <c r="Q194" s="438">
        <v>3.5</v>
      </c>
      <c r="R194" s="437">
        <v>1.9</v>
      </c>
      <c r="S194" s="438">
        <v>3</v>
      </c>
      <c r="T194" s="437">
        <v>1.7</v>
      </c>
      <c r="U194" s="450">
        <v>2.8</v>
      </c>
    </row>
    <row r="195" spans="1:21" ht="11.25" customHeight="1">
      <c r="A195" s="49"/>
      <c r="B195" s="596" t="s">
        <v>27</v>
      </c>
      <c r="C195" s="599" t="s">
        <v>36</v>
      </c>
      <c r="D195" s="611">
        <v>130</v>
      </c>
      <c r="E195" s="612"/>
      <c r="F195" s="611">
        <v>80</v>
      </c>
      <c r="G195" s="612"/>
      <c r="H195" s="611">
        <v>90</v>
      </c>
      <c r="I195" s="612"/>
      <c r="J195" s="611">
        <v>60</v>
      </c>
      <c r="K195" s="612"/>
      <c r="L195" s="611">
        <v>60</v>
      </c>
      <c r="M195" s="612"/>
      <c r="N195" s="611">
        <v>90</v>
      </c>
      <c r="O195" s="612"/>
      <c r="P195" s="604">
        <v>120</v>
      </c>
      <c r="Q195" s="605"/>
      <c r="R195" s="604">
        <v>120</v>
      </c>
      <c r="S195" s="605"/>
      <c r="T195" s="604">
        <v>120</v>
      </c>
      <c r="U195" s="606"/>
    </row>
    <row r="196" spans="1:21" ht="11.25" customHeight="1">
      <c r="A196" s="49"/>
      <c r="B196" s="597"/>
      <c r="C196" s="579"/>
      <c r="D196" s="63">
        <v>70</v>
      </c>
      <c r="E196" s="64">
        <v>190</v>
      </c>
      <c r="F196" s="63">
        <v>50</v>
      </c>
      <c r="G196" s="64">
        <v>100</v>
      </c>
      <c r="H196" s="63">
        <v>60</v>
      </c>
      <c r="I196" s="64">
        <v>110</v>
      </c>
      <c r="J196" s="63">
        <v>40</v>
      </c>
      <c r="K196" s="64">
        <v>90</v>
      </c>
      <c r="L196" s="63">
        <v>40</v>
      </c>
      <c r="M196" s="64">
        <v>80</v>
      </c>
      <c r="N196" s="63">
        <v>60</v>
      </c>
      <c r="O196" s="30">
        <v>120</v>
      </c>
      <c r="P196" s="409">
        <v>80</v>
      </c>
      <c r="Q196" s="441">
        <v>200</v>
      </c>
      <c r="R196" s="409">
        <v>70</v>
      </c>
      <c r="S196" s="441">
        <v>170</v>
      </c>
      <c r="T196" s="409">
        <v>70</v>
      </c>
      <c r="U196" s="442">
        <v>180</v>
      </c>
    </row>
    <row r="197" spans="1:21" ht="11.25" customHeight="1">
      <c r="A197" s="49"/>
      <c r="B197" s="597"/>
      <c r="C197" s="580" t="s">
        <v>37</v>
      </c>
      <c r="D197" s="602">
        <v>100</v>
      </c>
      <c r="E197" s="603"/>
      <c r="F197" s="602">
        <v>120</v>
      </c>
      <c r="G197" s="603"/>
      <c r="H197" s="602">
        <v>140</v>
      </c>
      <c r="I197" s="603"/>
      <c r="J197" s="602">
        <v>160</v>
      </c>
      <c r="K197" s="603"/>
      <c r="L197" s="602">
        <v>150</v>
      </c>
      <c r="M197" s="603"/>
      <c r="N197" s="602">
        <v>100</v>
      </c>
      <c r="O197" s="603"/>
      <c r="P197" s="593">
        <v>140</v>
      </c>
      <c r="Q197" s="594"/>
      <c r="R197" s="593">
        <v>130</v>
      </c>
      <c r="S197" s="594"/>
      <c r="T197" s="593">
        <v>130</v>
      </c>
      <c r="U197" s="595"/>
    </row>
    <row r="198" spans="1:21" ht="11.25" customHeight="1">
      <c r="A198" s="49"/>
      <c r="B198" s="597"/>
      <c r="C198" s="579"/>
      <c r="D198" s="65">
        <v>70</v>
      </c>
      <c r="E198" s="66">
        <v>140</v>
      </c>
      <c r="F198" s="65">
        <v>90</v>
      </c>
      <c r="G198" s="66">
        <v>160</v>
      </c>
      <c r="H198" s="65">
        <v>110</v>
      </c>
      <c r="I198" s="66">
        <v>180</v>
      </c>
      <c r="J198" s="65">
        <v>130</v>
      </c>
      <c r="K198" s="66">
        <v>200</v>
      </c>
      <c r="L198" s="65">
        <v>100</v>
      </c>
      <c r="M198" s="66">
        <v>210</v>
      </c>
      <c r="N198" s="65">
        <v>80</v>
      </c>
      <c r="O198" s="247">
        <v>130</v>
      </c>
      <c r="P198" s="446">
        <v>90</v>
      </c>
      <c r="Q198" s="441">
        <v>190</v>
      </c>
      <c r="R198" s="446">
        <v>80</v>
      </c>
      <c r="S198" s="441">
        <v>150</v>
      </c>
      <c r="T198" s="446">
        <v>90</v>
      </c>
      <c r="U198" s="442">
        <v>170</v>
      </c>
    </row>
    <row r="199" spans="1:21" ht="11.25" customHeight="1">
      <c r="A199" s="49"/>
      <c r="B199" s="597"/>
      <c r="C199" s="578" t="s">
        <v>38</v>
      </c>
      <c r="D199" s="602">
        <v>70</v>
      </c>
      <c r="E199" s="603"/>
      <c r="F199" s="602">
        <v>60</v>
      </c>
      <c r="G199" s="603"/>
      <c r="H199" s="602">
        <v>70</v>
      </c>
      <c r="I199" s="603"/>
      <c r="J199" s="602">
        <v>100</v>
      </c>
      <c r="K199" s="603"/>
      <c r="L199" s="602">
        <v>100</v>
      </c>
      <c r="M199" s="603"/>
      <c r="N199" s="602">
        <v>100</v>
      </c>
      <c r="O199" s="603"/>
      <c r="P199" s="593">
        <v>40</v>
      </c>
      <c r="Q199" s="594"/>
      <c r="R199" s="593">
        <v>60</v>
      </c>
      <c r="S199" s="594"/>
      <c r="T199" s="593">
        <v>40</v>
      </c>
      <c r="U199" s="595"/>
    </row>
    <row r="200" spans="1:21" ht="11.25" customHeight="1">
      <c r="A200" s="49"/>
      <c r="B200" s="597"/>
      <c r="C200" s="579"/>
      <c r="D200" s="65">
        <v>40</v>
      </c>
      <c r="E200" s="66">
        <v>100</v>
      </c>
      <c r="F200" s="65">
        <v>40</v>
      </c>
      <c r="G200" s="66">
        <v>80</v>
      </c>
      <c r="H200" s="65">
        <v>50</v>
      </c>
      <c r="I200" s="66">
        <v>90</v>
      </c>
      <c r="J200" s="65">
        <v>60</v>
      </c>
      <c r="K200" s="66">
        <v>140</v>
      </c>
      <c r="L200" s="65">
        <v>70</v>
      </c>
      <c r="M200" s="66">
        <v>130</v>
      </c>
      <c r="N200" s="65">
        <v>70</v>
      </c>
      <c r="O200" s="247">
        <v>130</v>
      </c>
      <c r="P200" s="446">
        <v>10</v>
      </c>
      <c r="Q200" s="441">
        <v>70</v>
      </c>
      <c r="R200" s="446">
        <v>30</v>
      </c>
      <c r="S200" s="441">
        <v>130</v>
      </c>
      <c r="T200" s="446">
        <v>20</v>
      </c>
      <c r="U200" s="442">
        <v>60</v>
      </c>
    </row>
    <row r="201" spans="1:21" ht="11.25" customHeight="1">
      <c r="A201" s="49"/>
      <c r="B201" s="597"/>
      <c r="C201" s="600" t="s">
        <v>39</v>
      </c>
      <c r="D201" s="602">
        <v>290</v>
      </c>
      <c r="E201" s="603"/>
      <c r="F201" s="602">
        <v>260</v>
      </c>
      <c r="G201" s="603"/>
      <c r="H201" s="602">
        <v>300</v>
      </c>
      <c r="I201" s="603"/>
      <c r="J201" s="602">
        <v>330</v>
      </c>
      <c r="K201" s="603"/>
      <c r="L201" s="602">
        <v>300</v>
      </c>
      <c r="M201" s="603"/>
      <c r="N201" s="602">
        <v>290</v>
      </c>
      <c r="O201" s="603"/>
      <c r="P201" s="593">
        <v>300</v>
      </c>
      <c r="Q201" s="594"/>
      <c r="R201" s="593">
        <v>310</v>
      </c>
      <c r="S201" s="594"/>
      <c r="T201" s="593">
        <v>290</v>
      </c>
      <c r="U201" s="595"/>
    </row>
    <row r="202" spans="1:21" ht="11.25" customHeight="1">
      <c r="A202" s="49"/>
      <c r="B202" s="610"/>
      <c r="C202" s="601"/>
      <c r="D202" s="67">
        <v>220</v>
      </c>
      <c r="E202" s="68">
        <v>370</v>
      </c>
      <c r="F202" s="67">
        <v>210</v>
      </c>
      <c r="G202" s="68">
        <v>310</v>
      </c>
      <c r="H202" s="67">
        <v>250</v>
      </c>
      <c r="I202" s="68">
        <v>350</v>
      </c>
      <c r="J202" s="67">
        <v>260</v>
      </c>
      <c r="K202" s="68">
        <v>390</v>
      </c>
      <c r="L202" s="67">
        <v>250</v>
      </c>
      <c r="M202" s="68">
        <v>370</v>
      </c>
      <c r="N202" s="67">
        <v>240</v>
      </c>
      <c r="O202" s="248">
        <v>330</v>
      </c>
      <c r="P202" s="446">
        <v>230</v>
      </c>
      <c r="Q202" s="441">
        <v>390</v>
      </c>
      <c r="R202" s="446">
        <v>240</v>
      </c>
      <c r="S202" s="441">
        <v>380</v>
      </c>
      <c r="T202" s="446">
        <v>220</v>
      </c>
      <c r="U202" s="442">
        <v>370</v>
      </c>
    </row>
    <row r="203" spans="1:21" ht="11.25" customHeight="1">
      <c r="A203" s="49"/>
      <c r="B203" s="596" t="s">
        <v>28</v>
      </c>
      <c r="C203" s="599" t="s">
        <v>36</v>
      </c>
      <c r="D203" s="572">
        <v>2.2</v>
      </c>
      <c r="E203" s="573"/>
      <c r="F203" s="572">
        <v>1.3</v>
      </c>
      <c r="G203" s="573"/>
      <c r="H203" s="572">
        <v>1.2</v>
      </c>
      <c r="I203" s="573"/>
      <c r="J203" s="572">
        <v>0.9</v>
      </c>
      <c r="K203" s="573"/>
      <c r="L203" s="572">
        <v>0.7</v>
      </c>
      <c r="M203" s="573"/>
      <c r="N203" s="572">
        <v>1</v>
      </c>
      <c r="O203" s="573"/>
      <c r="P203" s="574">
        <v>1.2</v>
      </c>
      <c r="Q203" s="575"/>
      <c r="R203" s="574">
        <v>1.3</v>
      </c>
      <c r="S203" s="575"/>
      <c r="T203" s="574">
        <v>1.3</v>
      </c>
      <c r="U203" s="576"/>
    </row>
    <row r="204" spans="1:21" ht="11.25" customHeight="1">
      <c r="A204" s="49"/>
      <c r="B204" s="597"/>
      <c r="C204" s="579"/>
      <c r="D204" s="57">
        <v>1.2</v>
      </c>
      <c r="E204" s="25">
        <v>3.2</v>
      </c>
      <c r="F204" s="57">
        <v>1</v>
      </c>
      <c r="G204" s="25">
        <v>1.7</v>
      </c>
      <c r="H204" s="57">
        <v>0.9</v>
      </c>
      <c r="I204" s="25">
        <v>1.5</v>
      </c>
      <c r="J204" s="57">
        <v>0.6</v>
      </c>
      <c r="K204" s="25">
        <v>1.3</v>
      </c>
      <c r="L204" s="57">
        <v>0.5</v>
      </c>
      <c r="M204" s="25">
        <v>0.9</v>
      </c>
      <c r="N204" s="57">
        <v>0.8</v>
      </c>
      <c r="O204" s="23">
        <v>1.2</v>
      </c>
      <c r="P204" s="431">
        <v>0.9</v>
      </c>
      <c r="Q204" s="432">
        <v>1.9</v>
      </c>
      <c r="R204" s="431">
        <v>0.8</v>
      </c>
      <c r="S204" s="432">
        <v>1.7</v>
      </c>
      <c r="T204" s="431">
        <v>0.9</v>
      </c>
      <c r="U204" s="433">
        <v>1.8</v>
      </c>
    </row>
    <row r="205" spans="1:21" ht="11.25" customHeight="1">
      <c r="A205" s="49"/>
      <c r="B205" s="597"/>
      <c r="C205" s="580" t="s">
        <v>37</v>
      </c>
      <c r="D205" s="592">
        <v>1.9</v>
      </c>
      <c r="E205" s="577"/>
      <c r="F205" s="592">
        <v>2.2</v>
      </c>
      <c r="G205" s="577"/>
      <c r="H205" s="592">
        <v>2.4</v>
      </c>
      <c r="I205" s="577"/>
      <c r="J205" s="592">
        <v>2.8</v>
      </c>
      <c r="K205" s="577"/>
      <c r="L205" s="592">
        <v>2.3</v>
      </c>
      <c r="M205" s="577"/>
      <c r="N205" s="592">
        <v>2</v>
      </c>
      <c r="O205" s="577"/>
      <c r="P205" s="587">
        <v>2.8</v>
      </c>
      <c r="Q205" s="588"/>
      <c r="R205" s="587">
        <v>2.1</v>
      </c>
      <c r="S205" s="588"/>
      <c r="T205" s="587">
        <v>2.3</v>
      </c>
      <c r="U205" s="589"/>
    </row>
    <row r="206" spans="1:21" ht="11.25" customHeight="1">
      <c r="A206" s="49"/>
      <c r="B206" s="597"/>
      <c r="C206" s="579"/>
      <c r="D206" s="58">
        <v>1.4</v>
      </c>
      <c r="E206" s="59">
        <v>2.5</v>
      </c>
      <c r="F206" s="58">
        <v>1.7</v>
      </c>
      <c r="G206" s="59">
        <v>2.8</v>
      </c>
      <c r="H206" s="58">
        <v>1.9</v>
      </c>
      <c r="I206" s="59">
        <v>2.9</v>
      </c>
      <c r="J206" s="58">
        <v>2.3</v>
      </c>
      <c r="K206" s="59">
        <v>3.3</v>
      </c>
      <c r="L206" s="58">
        <v>1.9</v>
      </c>
      <c r="M206" s="59">
        <v>2.9</v>
      </c>
      <c r="N206" s="58">
        <v>1.7</v>
      </c>
      <c r="O206" s="139">
        <v>2.4</v>
      </c>
      <c r="P206" s="431">
        <v>2.1</v>
      </c>
      <c r="Q206" s="432">
        <v>3.5</v>
      </c>
      <c r="R206" s="431">
        <v>1.5</v>
      </c>
      <c r="S206" s="432">
        <v>2.4</v>
      </c>
      <c r="T206" s="431">
        <v>1.7</v>
      </c>
      <c r="U206" s="433">
        <v>2.8</v>
      </c>
    </row>
    <row r="207" spans="1:21" ht="11.25" customHeight="1">
      <c r="A207" s="49"/>
      <c r="B207" s="597"/>
      <c r="C207" s="578" t="s">
        <v>38</v>
      </c>
      <c r="D207" s="592">
        <v>2.8</v>
      </c>
      <c r="E207" s="577"/>
      <c r="F207" s="592">
        <v>3.2</v>
      </c>
      <c r="G207" s="577"/>
      <c r="H207" s="592">
        <v>3.9</v>
      </c>
      <c r="I207" s="577"/>
      <c r="J207" s="592">
        <v>6.8</v>
      </c>
      <c r="K207" s="577"/>
      <c r="L207" s="592">
        <v>2.2</v>
      </c>
      <c r="M207" s="577"/>
      <c r="N207" s="592">
        <v>1.6</v>
      </c>
      <c r="O207" s="577"/>
      <c r="P207" s="587">
        <v>1.1</v>
      </c>
      <c r="Q207" s="588"/>
      <c r="R207" s="587">
        <v>1.4</v>
      </c>
      <c r="S207" s="588"/>
      <c r="T207" s="587">
        <v>1.7</v>
      </c>
      <c r="U207" s="589"/>
    </row>
    <row r="208" spans="1:21" ht="11.25" customHeight="1">
      <c r="A208" s="49"/>
      <c r="B208" s="597"/>
      <c r="C208" s="579"/>
      <c r="D208" s="58">
        <v>2.2</v>
      </c>
      <c r="E208" s="59">
        <v>3.4</v>
      </c>
      <c r="F208" s="58">
        <v>2.5</v>
      </c>
      <c r="G208" s="59">
        <v>4</v>
      </c>
      <c r="H208" s="58">
        <v>3.4</v>
      </c>
      <c r="I208" s="59">
        <v>4.3</v>
      </c>
      <c r="J208" s="58">
        <v>6</v>
      </c>
      <c r="K208" s="59">
        <v>7.5</v>
      </c>
      <c r="L208" s="58">
        <v>1.8</v>
      </c>
      <c r="M208" s="59">
        <v>2.7</v>
      </c>
      <c r="N208" s="58">
        <v>1.2</v>
      </c>
      <c r="O208" s="139">
        <v>1.9</v>
      </c>
      <c r="P208" s="431">
        <v>0.4</v>
      </c>
      <c r="Q208" s="432">
        <v>1.5</v>
      </c>
      <c r="R208" s="431">
        <v>0.8</v>
      </c>
      <c r="S208" s="432">
        <v>2.5</v>
      </c>
      <c r="T208" s="431">
        <v>0.7</v>
      </c>
      <c r="U208" s="433">
        <v>3.6</v>
      </c>
    </row>
    <row r="209" spans="1:21" ht="11.25" customHeight="1">
      <c r="A209" s="49"/>
      <c r="B209" s="597"/>
      <c r="C209" s="600" t="s">
        <v>39</v>
      </c>
      <c r="D209" s="592">
        <v>6.8</v>
      </c>
      <c r="E209" s="577"/>
      <c r="F209" s="592">
        <v>6.7</v>
      </c>
      <c r="G209" s="577"/>
      <c r="H209" s="592">
        <v>7.4</v>
      </c>
      <c r="I209" s="577"/>
      <c r="J209" s="592">
        <v>10.4</v>
      </c>
      <c r="K209" s="577"/>
      <c r="L209" s="592">
        <v>5.2</v>
      </c>
      <c r="M209" s="577"/>
      <c r="N209" s="592">
        <v>4.6</v>
      </c>
      <c r="O209" s="577"/>
      <c r="P209" s="587">
        <v>5.1</v>
      </c>
      <c r="Q209" s="588"/>
      <c r="R209" s="587">
        <v>4.7</v>
      </c>
      <c r="S209" s="588"/>
      <c r="T209" s="587">
        <v>5.3</v>
      </c>
      <c r="U209" s="589"/>
    </row>
    <row r="210" spans="1:21" ht="11.25" customHeight="1">
      <c r="A210" s="49"/>
      <c r="B210" s="597"/>
      <c r="C210" s="600"/>
      <c r="D210" s="57">
        <v>5.7</v>
      </c>
      <c r="E210" s="25">
        <v>8</v>
      </c>
      <c r="F210" s="57">
        <v>5.7</v>
      </c>
      <c r="G210" s="25">
        <v>7.7</v>
      </c>
      <c r="H210" s="57">
        <v>6.7</v>
      </c>
      <c r="I210" s="25">
        <v>8.1</v>
      </c>
      <c r="J210" s="57">
        <v>9.5</v>
      </c>
      <c r="K210" s="25">
        <v>11.3</v>
      </c>
      <c r="L210" s="57">
        <v>4.5</v>
      </c>
      <c r="M210" s="25">
        <v>5.9</v>
      </c>
      <c r="N210" s="57">
        <v>4.1</v>
      </c>
      <c r="O210" s="23">
        <v>5.1</v>
      </c>
      <c r="P210" s="405">
        <v>4.1</v>
      </c>
      <c r="Q210" s="427">
        <v>6.2</v>
      </c>
      <c r="R210" s="405">
        <v>3.9</v>
      </c>
      <c r="S210" s="427">
        <v>5.5</v>
      </c>
      <c r="T210" s="405">
        <v>4</v>
      </c>
      <c r="U210" s="407">
        <v>6.8</v>
      </c>
    </row>
    <row r="211" spans="1:21" ht="15" customHeight="1">
      <c r="A211" s="49"/>
      <c r="B211" s="615" t="s">
        <v>48</v>
      </c>
      <c r="C211" s="616"/>
      <c r="D211" s="616"/>
      <c r="E211" s="616"/>
      <c r="F211" s="616"/>
      <c r="G211" s="616"/>
      <c r="H211" s="616"/>
      <c r="I211" s="616"/>
      <c r="J211" s="616"/>
      <c r="K211" s="616"/>
      <c r="L211" s="616"/>
      <c r="M211" s="616"/>
      <c r="N211" s="616"/>
      <c r="O211" s="616"/>
      <c r="P211" s="616"/>
      <c r="Q211" s="616"/>
      <c r="R211" s="616"/>
      <c r="S211" s="616"/>
      <c r="T211" s="617"/>
      <c r="U211" s="618"/>
    </row>
    <row r="212" spans="1:21" ht="11.25">
      <c r="A212" s="49"/>
      <c r="B212" s="597" t="s">
        <v>26</v>
      </c>
      <c r="C212" s="590" t="s">
        <v>36</v>
      </c>
      <c r="D212" s="613">
        <v>1.8</v>
      </c>
      <c r="E212" s="614"/>
      <c r="F212" s="613">
        <v>1.3</v>
      </c>
      <c r="G212" s="614"/>
      <c r="H212" s="613">
        <v>1.3</v>
      </c>
      <c r="I212" s="614"/>
      <c r="J212" s="613">
        <v>0.9</v>
      </c>
      <c r="K212" s="614"/>
      <c r="L212" s="613">
        <v>0.6</v>
      </c>
      <c r="M212" s="614"/>
      <c r="N212" s="613">
        <v>1.1</v>
      </c>
      <c r="O212" s="614"/>
      <c r="P212" s="607">
        <v>1.4</v>
      </c>
      <c r="Q212" s="608"/>
      <c r="R212" s="607">
        <v>1.2</v>
      </c>
      <c r="S212" s="608"/>
      <c r="T212" s="607">
        <v>1.4</v>
      </c>
      <c r="U212" s="609"/>
    </row>
    <row r="213" spans="1:21" ht="11.25">
      <c r="A213" s="48"/>
      <c r="B213" s="597"/>
      <c r="C213" s="579"/>
      <c r="D213" s="57">
        <v>1.2</v>
      </c>
      <c r="E213" s="25">
        <v>2.4</v>
      </c>
      <c r="F213" s="57">
        <v>0.9</v>
      </c>
      <c r="G213" s="25">
        <v>1.6</v>
      </c>
      <c r="H213" s="57">
        <v>1</v>
      </c>
      <c r="I213" s="25">
        <v>1.5</v>
      </c>
      <c r="J213" s="57">
        <v>0.7</v>
      </c>
      <c r="K213" s="25">
        <v>1.2</v>
      </c>
      <c r="L213" s="57">
        <v>0.4</v>
      </c>
      <c r="M213" s="25">
        <v>0.9</v>
      </c>
      <c r="N213" s="57">
        <v>0.9</v>
      </c>
      <c r="O213" s="23">
        <v>1.4</v>
      </c>
      <c r="P213" s="405">
        <v>1.1</v>
      </c>
      <c r="Q213" s="427">
        <v>2</v>
      </c>
      <c r="R213" s="405">
        <v>0.8</v>
      </c>
      <c r="S213" s="427">
        <v>1.5</v>
      </c>
      <c r="T213" s="405">
        <v>0.9</v>
      </c>
      <c r="U213" s="407">
        <v>1.8</v>
      </c>
    </row>
    <row r="214" spans="1:21" ht="11.25">
      <c r="A214" s="48"/>
      <c r="B214" s="597"/>
      <c r="C214" s="580" t="s">
        <v>37</v>
      </c>
      <c r="D214" s="592">
        <v>1.8</v>
      </c>
      <c r="E214" s="577"/>
      <c r="F214" s="592">
        <v>2.1</v>
      </c>
      <c r="G214" s="577"/>
      <c r="H214" s="592">
        <v>2.6</v>
      </c>
      <c r="I214" s="577"/>
      <c r="J214" s="592">
        <v>3</v>
      </c>
      <c r="K214" s="577"/>
      <c r="L214" s="592">
        <v>2.8</v>
      </c>
      <c r="M214" s="577"/>
      <c r="N214" s="592">
        <v>2</v>
      </c>
      <c r="O214" s="577"/>
      <c r="P214" s="587">
        <v>2.7</v>
      </c>
      <c r="Q214" s="588"/>
      <c r="R214" s="587">
        <v>2.7</v>
      </c>
      <c r="S214" s="588"/>
      <c r="T214" s="587">
        <v>2.7</v>
      </c>
      <c r="U214" s="589"/>
    </row>
    <row r="215" spans="1:21" ht="11.25">
      <c r="A215" s="48"/>
      <c r="B215" s="597"/>
      <c r="C215" s="579"/>
      <c r="D215" s="58">
        <v>1.4</v>
      </c>
      <c r="E215" s="59">
        <v>2.2</v>
      </c>
      <c r="F215" s="58">
        <v>1.7</v>
      </c>
      <c r="G215" s="59">
        <v>2.4</v>
      </c>
      <c r="H215" s="58">
        <v>2.2</v>
      </c>
      <c r="I215" s="59">
        <v>3</v>
      </c>
      <c r="J215" s="58">
        <v>2.6</v>
      </c>
      <c r="K215" s="59">
        <v>3.4</v>
      </c>
      <c r="L215" s="58">
        <v>2.4</v>
      </c>
      <c r="M215" s="59">
        <v>3.3</v>
      </c>
      <c r="N215" s="58">
        <v>1.8</v>
      </c>
      <c r="O215" s="139">
        <v>2.3</v>
      </c>
      <c r="P215" s="431">
        <v>2.2</v>
      </c>
      <c r="Q215" s="432">
        <v>3.2</v>
      </c>
      <c r="R215" s="431">
        <v>2.1</v>
      </c>
      <c r="S215" s="432">
        <v>3</v>
      </c>
      <c r="T215" s="431">
        <v>2</v>
      </c>
      <c r="U215" s="433">
        <v>3.1</v>
      </c>
    </row>
    <row r="216" spans="1:21" ht="11.25">
      <c r="A216" s="48"/>
      <c r="B216" s="597"/>
      <c r="C216" s="578" t="s">
        <v>38</v>
      </c>
      <c r="D216" s="592">
        <v>1</v>
      </c>
      <c r="E216" s="577"/>
      <c r="F216" s="592">
        <v>1.1</v>
      </c>
      <c r="G216" s="577"/>
      <c r="H216" s="592">
        <v>0.9</v>
      </c>
      <c r="I216" s="577"/>
      <c r="J216" s="592">
        <v>1.3</v>
      </c>
      <c r="K216" s="577"/>
      <c r="L216" s="592">
        <v>1.3</v>
      </c>
      <c r="M216" s="577"/>
      <c r="N216" s="592">
        <v>1.2</v>
      </c>
      <c r="O216" s="577"/>
      <c r="P216" s="607">
        <v>0.6</v>
      </c>
      <c r="Q216" s="608"/>
      <c r="R216" s="607">
        <v>0.7</v>
      </c>
      <c r="S216" s="608"/>
      <c r="T216" s="607">
        <v>0.4</v>
      </c>
      <c r="U216" s="609"/>
    </row>
    <row r="217" spans="1:21" ht="11.25">
      <c r="A217" s="48"/>
      <c r="B217" s="597"/>
      <c r="C217" s="579"/>
      <c r="D217" s="58">
        <v>0.7</v>
      </c>
      <c r="E217" s="59">
        <v>1.4</v>
      </c>
      <c r="F217" s="58">
        <v>0.9</v>
      </c>
      <c r="G217" s="59">
        <v>1.4</v>
      </c>
      <c r="H217" s="58">
        <v>0.7</v>
      </c>
      <c r="I217" s="59">
        <v>1.2</v>
      </c>
      <c r="J217" s="58">
        <v>0.9</v>
      </c>
      <c r="K217" s="59">
        <v>1.7</v>
      </c>
      <c r="L217" s="58">
        <v>1.1</v>
      </c>
      <c r="M217" s="59">
        <v>1.6</v>
      </c>
      <c r="N217" s="58">
        <v>0.9</v>
      </c>
      <c r="O217" s="139">
        <v>1.5</v>
      </c>
      <c r="P217" s="431">
        <v>0.2</v>
      </c>
      <c r="Q217" s="432">
        <v>0.8</v>
      </c>
      <c r="R217" s="431">
        <v>0.4</v>
      </c>
      <c r="S217" s="432">
        <v>1.3</v>
      </c>
      <c r="T217" s="431">
        <v>0.3</v>
      </c>
      <c r="U217" s="433">
        <v>0.6</v>
      </c>
    </row>
    <row r="218" spans="1:21" ht="11.25">
      <c r="A218" s="48"/>
      <c r="B218" s="597"/>
      <c r="C218" s="600" t="s">
        <v>39</v>
      </c>
      <c r="D218" s="592">
        <v>4.6</v>
      </c>
      <c r="E218" s="577"/>
      <c r="F218" s="592">
        <v>4.5</v>
      </c>
      <c r="G218" s="577"/>
      <c r="H218" s="592">
        <v>4.8</v>
      </c>
      <c r="I218" s="577"/>
      <c r="J218" s="592">
        <v>5.2</v>
      </c>
      <c r="K218" s="577"/>
      <c r="L218" s="592">
        <v>4.8</v>
      </c>
      <c r="M218" s="577"/>
      <c r="N218" s="592">
        <v>4.4</v>
      </c>
      <c r="O218" s="577"/>
      <c r="P218" s="607">
        <v>4.7</v>
      </c>
      <c r="Q218" s="608"/>
      <c r="R218" s="607">
        <v>4.6</v>
      </c>
      <c r="S218" s="608"/>
      <c r="T218" s="607">
        <v>4.4</v>
      </c>
      <c r="U218" s="609"/>
    </row>
    <row r="219" spans="1:21" ht="11.25">
      <c r="A219" s="48"/>
      <c r="B219" s="610"/>
      <c r="C219" s="601"/>
      <c r="D219" s="61">
        <v>3.8</v>
      </c>
      <c r="E219" s="62">
        <v>5.4</v>
      </c>
      <c r="F219" s="61">
        <v>3.9</v>
      </c>
      <c r="G219" s="62">
        <v>5.1</v>
      </c>
      <c r="H219" s="61">
        <v>4.3</v>
      </c>
      <c r="I219" s="62">
        <v>5.3</v>
      </c>
      <c r="J219" s="61">
        <v>4.6</v>
      </c>
      <c r="K219" s="62">
        <v>5.7</v>
      </c>
      <c r="L219" s="61">
        <v>4.3</v>
      </c>
      <c r="M219" s="62">
        <v>5.4</v>
      </c>
      <c r="N219" s="61">
        <v>4</v>
      </c>
      <c r="O219" s="246">
        <v>4.8</v>
      </c>
      <c r="P219" s="437">
        <v>4</v>
      </c>
      <c r="Q219" s="438">
        <v>5.6</v>
      </c>
      <c r="R219" s="437">
        <v>4</v>
      </c>
      <c r="S219" s="438">
        <v>5.3</v>
      </c>
      <c r="T219" s="437">
        <v>3.7</v>
      </c>
      <c r="U219" s="450">
        <v>5.2</v>
      </c>
    </row>
    <row r="220" spans="1:21" ht="11.25">
      <c r="A220" s="48"/>
      <c r="B220" s="596" t="s">
        <v>27</v>
      </c>
      <c r="C220" s="599" t="s">
        <v>36</v>
      </c>
      <c r="D220" s="611">
        <v>190</v>
      </c>
      <c r="E220" s="612"/>
      <c r="F220" s="611">
        <v>130</v>
      </c>
      <c r="G220" s="612"/>
      <c r="H220" s="611">
        <v>140</v>
      </c>
      <c r="I220" s="612"/>
      <c r="J220" s="611">
        <v>110</v>
      </c>
      <c r="K220" s="612"/>
      <c r="L220" s="611">
        <v>80</v>
      </c>
      <c r="M220" s="612"/>
      <c r="N220" s="611">
        <v>150</v>
      </c>
      <c r="O220" s="612"/>
      <c r="P220" s="604">
        <v>210</v>
      </c>
      <c r="Q220" s="605"/>
      <c r="R220" s="604">
        <v>200</v>
      </c>
      <c r="S220" s="605"/>
      <c r="T220" s="604">
        <v>250</v>
      </c>
      <c r="U220" s="606"/>
    </row>
    <row r="221" spans="1:21" ht="11.25">
      <c r="A221" s="48"/>
      <c r="B221" s="597"/>
      <c r="C221" s="579"/>
      <c r="D221" s="63">
        <v>130</v>
      </c>
      <c r="E221" s="64">
        <v>260</v>
      </c>
      <c r="F221" s="63">
        <v>100</v>
      </c>
      <c r="G221" s="64">
        <v>170</v>
      </c>
      <c r="H221" s="63">
        <v>110</v>
      </c>
      <c r="I221" s="64">
        <v>170</v>
      </c>
      <c r="J221" s="63">
        <v>80</v>
      </c>
      <c r="K221" s="64">
        <v>140</v>
      </c>
      <c r="L221" s="63">
        <v>60</v>
      </c>
      <c r="M221" s="64">
        <v>110</v>
      </c>
      <c r="N221" s="63">
        <v>120</v>
      </c>
      <c r="O221" s="30">
        <v>180</v>
      </c>
      <c r="P221" s="409">
        <v>160</v>
      </c>
      <c r="Q221" s="441">
        <v>300</v>
      </c>
      <c r="R221" s="409">
        <v>140</v>
      </c>
      <c r="S221" s="441">
        <v>260</v>
      </c>
      <c r="T221" s="409">
        <v>170</v>
      </c>
      <c r="U221" s="442">
        <v>330</v>
      </c>
    </row>
    <row r="222" spans="1:21" ht="11.25">
      <c r="A222" s="48"/>
      <c r="B222" s="597"/>
      <c r="C222" s="580" t="s">
        <v>37</v>
      </c>
      <c r="D222" s="602">
        <v>190</v>
      </c>
      <c r="E222" s="603"/>
      <c r="F222" s="602">
        <v>220</v>
      </c>
      <c r="G222" s="603"/>
      <c r="H222" s="602">
        <v>290</v>
      </c>
      <c r="I222" s="603"/>
      <c r="J222" s="602">
        <v>350</v>
      </c>
      <c r="K222" s="603"/>
      <c r="L222" s="602">
        <v>360</v>
      </c>
      <c r="M222" s="603"/>
      <c r="N222" s="602">
        <v>270</v>
      </c>
      <c r="O222" s="603"/>
      <c r="P222" s="593">
        <v>400</v>
      </c>
      <c r="Q222" s="594"/>
      <c r="R222" s="593">
        <v>470</v>
      </c>
      <c r="S222" s="594"/>
      <c r="T222" s="593">
        <v>490</v>
      </c>
      <c r="U222" s="595"/>
    </row>
    <row r="223" spans="1:21" ht="11.25">
      <c r="A223" s="48"/>
      <c r="B223" s="597"/>
      <c r="C223" s="579"/>
      <c r="D223" s="65">
        <v>150</v>
      </c>
      <c r="E223" s="66">
        <v>240</v>
      </c>
      <c r="F223" s="65">
        <v>180</v>
      </c>
      <c r="G223" s="66">
        <v>260</v>
      </c>
      <c r="H223" s="65">
        <v>250</v>
      </c>
      <c r="I223" s="66">
        <v>340</v>
      </c>
      <c r="J223" s="65">
        <v>310</v>
      </c>
      <c r="K223" s="66">
        <v>400</v>
      </c>
      <c r="L223" s="65">
        <v>310</v>
      </c>
      <c r="M223" s="66">
        <v>420</v>
      </c>
      <c r="N223" s="65">
        <v>240</v>
      </c>
      <c r="O223" s="247">
        <v>310</v>
      </c>
      <c r="P223" s="446">
        <v>330</v>
      </c>
      <c r="Q223" s="441">
        <v>470</v>
      </c>
      <c r="R223" s="446">
        <v>350</v>
      </c>
      <c r="S223" s="441">
        <v>510</v>
      </c>
      <c r="T223" s="446">
        <v>370</v>
      </c>
      <c r="U223" s="442">
        <v>570</v>
      </c>
    </row>
    <row r="224" spans="1:21" ht="11.25">
      <c r="A224" s="48"/>
      <c r="B224" s="597"/>
      <c r="C224" s="578" t="s">
        <v>38</v>
      </c>
      <c r="D224" s="602">
        <v>110</v>
      </c>
      <c r="E224" s="603"/>
      <c r="F224" s="602">
        <v>120</v>
      </c>
      <c r="G224" s="603"/>
      <c r="H224" s="602">
        <v>110</v>
      </c>
      <c r="I224" s="603"/>
      <c r="J224" s="602">
        <v>150</v>
      </c>
      <c r="K224" s="603"/>
      <c r="L224" s="602">
        <v>170</v>
      </c>
      <c r="M224" s="603"/>
      <c r="N224" s="602">
        <v>160</v>
      </c>
      <c r="O224" s="603"/>
      <c r="P224" s="593">
        <v>80</v>
      </c>
      <c r="Q224" s="594"/>
      <c r="R224" s="593">
        <v>120</v>
      </c>
      <c r="S224" s="594"/>
      <c r="T224" s="593">
        <v>80</v>
      </c>
      <c r="U224" s="595"/>
    </row>
    <row r="225" spans="1:21" ht="11.25">
      <c r="A225" s="48"/>
      <c r="B225" s="597"/>
      <c r="C225" s="579"/>
      <c r="D225" s="65">
        <v>80</v>
      </c>
      <c r="E225" s="66">
        <v>150</v>
      </c>
      <c r="F225" s="65">
        <v>90</v>
      </c>
      <c r="G225" s="66">
        <v>140</v>
      </c>
      <c r="H225" s="65">
        <v>80</v>
      </c>
      <c r="I225" s="66">
        <v>130</v>
      </c>
      <c r="J225" s="65">
        <v>110</v>
      </c>
      <c r="K225" s="66">
        <v>200</v>
      </c>
      <c r="L225" s="65">
        <v>130</v>
      </c>
      <c r="M225" s="66">
        <v>200</v>
      </c>
      <c r="N225" s="65">
        <v>130</v>
      </c>
      <c r="O225" s="247">
        <v>200</v>
      </c>
      <c r="P225" s="446">
        <v>30</v>
      </c>
      <c r="Q225" s="441">
        <v>110</v>
      </c>
      <c r="R225" s="446">
        <v>70</v>
      </c>
      <c r="S225" s="441">
        <v>220</v>
      </c>
      <c r="T225" s="446">
        <v>50</v>
      </c>
      <c r="U225" s="442">
        <v>120</v>
      </c>
    </row>
    <row r="226" spans="1:21" ht="11.25">
      <c r="A226" s="48"/>
      <c r="B226" s="597"/>
      <c r="C226" s="600" t="s">
        <v>39</v>
      </c>
      <c r="D226" s="602">
        <v>490</v>
      </c>
      <c r="E226" s="603"/>
      <c r="F226" s="602">
        <v>470</v>
      </c>
      <c r="G226" s="603"/>
      <c r="H226" s="602">
        <v>530</v>
      </c>
      <c r="I226" s="603"/>
      <c r="J226" s="602">
        <v>620</v>
      </c>
      <c r="K226" s="603"/>
      <c r="L226" s="602">
        <v>600</v>
      </c>
      <c r="M226" s="603"/>
      <c r="N226" s="602">
        <v>580</v>
      </c>
      <c r="O226" s="603"/>
      <c r="P226" s="593">
        <v>680</v>
      </c>
      <c r="Q226" s="594"/>
      <c r="R226" s="593">
        <v>790</v>
      </c>
      <c r="S226" s="594"/>
      <c r="T226" s="593">
        <v>810</v>
      </c>
      <c r="U226" s="595"/>
    </row>
    <row r="227" spans="1:21" ht="11.25">
      <c r="A227" s="48"/>
      <c r="B227" s="610"/>
      <c r="C227" s="601"/>
      <c r="D227" s="67">
        <v>410</v>
      </c>
      <c r="E227" s="68">
        <v>580</v>
      </c>
      <c r="F227" s="67">
        <v>410</v>
      </c>
      <c r="G227" s="68">
        <v>530</v>
      </c>
      <c r="H227" s="67">
        <v>480</v>
      </c>
      <c r="I227" s="68">
        <v>590</v>
      </c>
      <c r="J227" s="67">
        <v>540</v>
      </c>
      <c r="K227" s="68">
        <v>680</v>
      </c>
      <c r="L227" s="67">
        <v>540</v>
      </c>
      <c r="M227" s="68">
        <v>680</v>
      </c>
      <c r="N227" s="67">
        <v>530</v>
      </c>
      <c r="O227" s="248">
        <v>640</v>
      </c>
      <c r="P227" s="446">
        <v>580</v>
      </c>
      <c r="Q227" s="441">
        <v>810</v>
      </c>
      <c r="R227" s="446">
        <v>680</v>
      </c>
      <c r="S227" s="441">
        <v>900</v>
      </c>
      <c r="T227" s="446">
        <v>680</v>
      </c>
      <c r="U227" s="442">
        <v>940</v>
      </c>
    </row>
    <row r="228" spans="1:21" ht="11.25">
      <c r="A228" s="48"/>
      <c r="B228" s="596" t="s">
        <v>28</v>
      </c>
      <c r="C228" s="599" t="s">
        <v>36</v>
      </c>
      <c r="D228" s="572">
        <v>2.5</v>
      </c>
      <c r="E228" s="573"/>
      <c r="F228" s="572">
        <v>1.9</v>
      </c>
      <c r="G228" s="573"/>
      <c r="H228" s="572">
        <v>1.7</v>
      </c>
      <c r="I228" s="573"/>
      <c r="J228" s="572">
        <v>1.2</v>
      </c>
      <c r="K228" s="573"/>
      <c r="L228" s="572">
        <v>0.7</v>
      </c>
      <c r="M228" s="573"/>
      <c r="N228" s="572">
        <v>1.5</v>
      </c>
      <c r="O228" s="573"/>
      <c r="P228" s="574">
        <v>1.8</v>
      </c>
      <c r="Q228" s="575"/>
      <c r="R228" s="574">
        <v>1.6</v>
      </c>
      <c r="S228" s="575"/>
      <c r="T228" s="574">
        <v>2</v>
      </c>
      <c r="U228" s="576"/>
    </row>
    <row r="229" spans="1:21" ht="11.25">
      <c r="A229" s="48"/>
      <c r="B229" s="597"/>
      <c r="C229" s="579"/>
      <c r="D229" s="57">
        <v>1.8</v>
      </c>
      <c r="E229" s="25">
        <v>3.3</v>
      </c>
      <c r="F229" s="57">
        <v>1.4</v>
      </c>
      <c r="G229" s="25">
        <v>2.4</v>
      </c>
      <c r="H229" s="57">
        <v>1.4</v>
      </c>
      <c r="I229" s="25">
        <v>2</v>
      </c>
      <c r="J229" s="57">
        <v>0.9</v>
      </c>
      <c r="K229" s="25">
        <v>1.6</v>
      </c>
      <c r="L229" s="57">
        <v>0.6</v>
      </c>
      <c r="M229" s="25">
        <v>0.9</v>
      </c>
      <c r="N229" s="57">
        <v>1.3</v>
      </c>
      <c r="O229" s="23">
        <v>1.7</v>
      </c>
      <c r="P229" s="431">
        <v>1.5</v>
      </c>
      <c r="Q229" s="432">
        <v>2.4</v>
      </c>
      <c r="R229" s="431">
        <v>1.1</v>
      </c>
      <c r="S229" s="432">
        <v>2</v>
      </c>
      <c r="T229" s="431">
        <v>1.4</v>
      </c>
      <c r="U229" s="433">
        <v>2.5</v>
      </c>
    </row>
    <row r="230" spans="1:21" ht="11.25">
      <c r="A230" s="48"/>
      <c r="B230" s="597"/>
      <c r="C230" s="580" t="s">
        <v>37</v>
      </c>
      <c r="D230" s="592">
        <v>7.1</v>
      </c>
      <c r="E230" s="577"/>
      <c r="F230" s="592">
        <v>7</v>
      </c>
      <c r="G230" s="577"/>
      <c r="H230" s="592">
        <v>8.8</v>
      </c>
      <c r="I230" s="577"/>
      <c r="J230" s="592">
        <v>8.5</v>
      </c>
      <c r="K230" s="577"/>
      <c r="L230" s="592">
        <v>9.5</v>
      </c>
      <c r="M230" s="577"/>
      <c r="N230" s="592">
        <v>8.1</v>
      </c>
      <c r="O230" s="577"/>
      <c r="P230" s="587">
        <v>10.9</v>
      </c>
      <c r="Q230" s="588"/>
      <c r="R230" s="587">
        <v>10</v>
      </c>
      <c r="S230" s="588"/>
      <c r="T230" s="587">
        <v>10.7</v>
      </c>
      <c r="U230" s="589"/>
    </row>
    <row r="231" spans="1:21" ht="11.25">
      <c r="A231" s="48"/>
      <c r="B231" s="597"/>
      <c r="C231" s="579"/>
      <c r="D231" s="58">
        <v>6.1</v>
      </c>
      <c r="E231" s="59">
        <v>8.2</v>
      </c>
      <c r="F231" s="58">
        <v>6.4</v>
      </c>
      <c r="G231" s="59">
        <v>7.7</v>
      </c>
      <c r="H231" s="58">
        <v>8.2</v>
      </c>
      <c r="I231" s="59">
        <v>9.6</v>
      </c>
      <c r="J231" s="58">
        <v>8</v>
      </c>
      <c r="K231" s="59">
        <v>9.1</v>
      </c>
      <c r="L231" s="58">
        <v>8.8</v>
      </c>
      <c r="M231" s="59">
        <v>10.2</v>
      </c>
      <c r="N231" s="58">
        <v>7.6</v>
      </c>
      <c r="O231" s="139">
        <v>8.6</v>
      </c>
      <c r="P231" s="431">
        <v>9.5</v>
      </c>
      <c r="Q231" s="432">
        <v>12</v>
      </c>
      <c r="R231" s="431">
        <v>7.9</v>
      </c>
      <c r="S231" s="432">
        <v>10.6</v>
      </c>
      <c r="T231" s="431">
        <v>8.7</v>
      </c>
      <c r="U231" s="433">
        <v>11.9</v>
      </c>
    </row>
    <row r="232" spans="1:21" ht="11.25">
      <c r="A232" s="48"/>
      <c r="B232" s="597"/>
      <c r="C232" s="578" t="s">
        <v>38</v>
      </c>
      <c r="D232" s="592">
        <v>6.9</v>
      </c>
      <c r="E232" s="577"/>
      <c r="F232" s="592">
        <v>7.8</v>
      </c>
      <c r="G232" s="577"/>
      <c r="H232" s="592">
        <v>8</v>
      </c>
      <c r="I232" s="577"/>
      <c r="J232" s="592">
        <v>10.6</v>
      </c>
      <c r="K232" s="577"/>
      <c r="L232" s="592">
        <v>6</v>
      </c>
      <c r="M232" s="577"/>
      <c r="N232" s="592">
        <v>5</v>
      </c>
      <c r="O232" s="577"/>
      <c r="P232" s="587">
        <v>4</v>
      </c>
      <c r="Q232" s="588"/>
      <c r="R232" s="587">
        <v>4.4</v>
      </c>
      <c r="S232" s="588"/>
      <c r="T232" s="587">
        <v>3.9</v>
      </c>
      <c r="U232" s="589"/>
    </row>
    <row r="233" spans="1:21" ht="11.25">
      <c r="A233" s="48"/>
      <c r="B233" s="597"/>
      <c r="C233" s="579"/>
      <c r="D233" s="58">
        <v>6.2</v>
      </c>
      <c r="E233" s="59">
        <v>7.7</v>
      </c>
      <c r="F233" s="58">
        <v>7</v>
      </c>
      <c r="G233" s="59">
        <v>8.7</v>
      </c>
      <c r="H233" s="58">
        <v>7.4</v>
      </c>
      <c r="I233" s="59">
        <v>8.6</v>
      </c>
      <c r="J233" s="58">
        <v>9.8</v>
      </c>
      <c r="K233" s="59">
        <v>11.3</v>
      </c>
      <c r="L233" s="58">
        <v>5.4</v>
      </c>
      <c r="M233" s="59">
        <v>6.7</v>
      </c>
      <c r="N233" s="58">
        <v>4.6</v>
      </c>
      <c r="O233" s="139">
        <v>5.5</v>
      </c>
      <c r="P233" s="431">
        <v>2.2</v>
      </c>
      <c r="Q233" s="432">
        <v>4.6</v>
      </c>
      <c r="R233" s="431">
        <v>3</v>
      </c>
      <c r="S233" s="432">
        <v>7</v>
      </c>
      <c r="T233" s="431">
        <v>2.6</v>
      </c>
      <c r="U233" s="433">
        <v>6</v>
      </c>
    </row>
    <row r="234" spans="1:21" ht="11.25">
      <c r="A234" s="48"/>
      <c r="B234" s="597"/>
      <c r="C234" s="590" t="s">
        <v>39</v>
      </c>
      <c r="D234" s="592">
        <v>14.9</v>
      </c>
      <c r="E234" s="577"/>
      <c r="F234" s="592">
        <v>15</v>
      </c>
      <c r="G234" s="577"/>
      <c r="H234" s="592">
        <v>16.1</v>
      </c>
      <c r="I234" s="577"/>
      <c r="J234" s="592">
        <v>18.7</v>
      </c>
      <c r="K234" s="577"/>
      <c r="L234" s="592">
        <v>14.4</v>
      </c>
      <c r="M234" s="577"/>
      <c r="N234" s="592">
        <v>13.3</v>
      </c>
      <c r="O234" s="577"/>
      <c r="P234" s="587">
        <v>15.3</v>
      </c>
      <c r="Q234" s="588"/>
      <c r="R234" s="587">
        <v>14.4</v>
      </c>
      <c r="S234" s="588"/>
      <c r="T234" s="587">
        <v>15.2</v>
      </c>
      <c r="U234" s="589"/>
    </row>
    <row r="235" spans="1:21" ht="12" thickBot="1">
      <c r="A235" s="48"/>
      <c r="B235" s="598"/>
      <c r="C235" s="591"/>
      <c r="D235" s="69">
        <v>13.6</v>
      </c>
      <c r="E235" s="70">
        <v>16.2</v>
      </c>
      <c r="F235" s="69">
        <v>14</v>
      </c>
      <c r="G235" s="70">
        <v>16.1</v>
      </c>
      <c r="H235" s="69">
        <v>15.3</v>
      </c>
      <c r="I235" s="70">
        <v>16.9</v>
      </c>
      <c r="J235" s="69">
        <v>17.8</v>
      </c>
      <c r="K235" s="70">
        <v>19.6</v>
      </c>
      <c r="L235" s="69">
        <v>13.6</v>
      </c>
      <c r="M235" s="70">
        <v>15.3</v>
      </c>
      <c r="N235" s="69">
        <v>12.7</v>
      </c>
      <c r="O235" s="37">
        <v>13.9</v>
      </c>
      <c r="P235" s="417">
        <v>13.8</v>
      </c>
      <c r="Q235" s="454">
        <v>16.9</v>
      </c>
      <c r="R235" s="417">
        <v>12.8</v>
      </c>
      <c r="S235" s="454">
        <v>15.8</v>
      </c>
      <c r="T235" s="417">
        <v>13.3</v>
      </c>
      <c r="U235" s="419">
        <v>17.2</v>
      </c>
    </row>
    <row r="236" spans="1:19" ht="11.25">
      <c r="A236" s="48"/>
      <c r="B236" s="52"/>
      <c r="C236" s="50"/>
      <c r="D236" s="50"/>
      <c r="E236" s="50"/>
      <c r="F236" s="50"/>
      <c r="G236" s="50"/>
      <c r="H236" s="50"/>
      <c r="I236" s="50"/>
      <c r="J236" s="50"/>
      <c r="K236" s="50"/>
      <c r="L236" s="50"/>
      <c r="M236" s="50"/>
      <c r="N236" s="50"/>
      <c r="O236" s="50"/>
      <c r="P236" s="50"/>
      <c r="Q236" s="50"/>
      <c r="R236" s="421"/>
      <c r="S236" s="421"/>
    </row>
    <row r="237" spans="1:17" ht="11.25">
      <c r="A237" s="44" t="s">
        <v>31</v>
      </c>
      <c r="B237" s="52"/>
      <c r="C237" s="50"/>
      <c r="D237" s="50"/>
      <c r="E237" s="50"/>
      <c r="F237" s="50"/>
      <c r="G237" s="50"/>
      <c r="H237" s="50"/>
      <c r="I237" s="50"/>
      <c r="J237" s="50"/>
      <c r="K237" s="50"/>
      <c r="L237" s="50"/>
      <c r="M237" s="50"/>
      <c r="N237" s="50"/>
      <c r="O237" s="50"/>
      <c r="P237" s="50"/>
      <c r="Q237" s="50"/>
    </row>
    <row r="238" spans="1:17" ht="11.25">
      <c r="A238" s="46" t="s">
        <v>177</v>
      </c>
      <c r="B238" s="52"/>
      <c r="C238" s="50"/>
      <c r="D238" s="50"/>
      <c r="E238" s="50"/>
      <c r="F238" s="50"/>
      <c r="G238" s="50"/>
      <c r="H238" s="50"/>
      <c r="I238" s="50"/>
      <c r="J238" s="50"/>
      <c r="K238" s="50"/>
      <c r="L238" s="50"/>
      <c r="M238" s="50"/>
      <c r="N238" s="50"/>
      <c r="O238" s="50"/>
      <c r="P238" s="50"/>
      <c r="Q238" s="50"/>
    </row>
    <row r="239" spans="1:17" ht="11.25">
      <c r="A239" s="46" t="s">
        <v>173</v>
      </c>
      <c r="B239" s="52"/>
      <c r="C239" s="50"/>
      <c r="D239" s="50"/>
      <c r="E239" s="50"/>
      <c r="F239" s="50"/>
      <c r="G239" s="50"/>
      <c r="H239" s="50"/>
      <c r="I239" s="50"/>
      <c r="J239" s="50"/>
      <c r="K239" s="50"/>
      <c r="L239" s="50"/>
      <c r="M239" s="50"/>
      <c r="N239" s="50"/>
      <c r="O239" s="50"/>
      <c r="P239" s="50"/>
      <c r="Q239" s="50"/>
    </row>
    <row r="240" spans="1:17" ht="11.25">
      <c r="A240" s="46" t="s">
        <v>239</v>
      </c>
      <c r="B240" s="52"/>
      <c r="C240" s="50"/>
      <c r="D240" s="50"/>
      <c r="E240" s="50"/>
      <c r="F240" s="50"/>
      <c r="G240" s="50"/>
      <c r="H240" s="50"/>
      <c r="I240" s="50"/>
      <c r="J240" s="50"/>
      <c r="K240" s="50"/>
      <c r="L240" s="50"/>
      <c r="M240" s="50"/>
      <c r="N240" s="50"/>
      <c r="O240" s="50"/>
      <c r="P240" s="50"/>
      <c r="Q240" s="50"/>
    </row>
    <row r="241" spans="1:17" ht="11.25">
      <c r="A241" s="46" t="s">
        <v>174</v>
      </c>
      <c r="B241" s="52"/>
      <c r="C241" s="50"/>
      <c r="D241" s="50"/>
      <c r="E241" s="50"/>
      <c r="F241" s="50"/>
      <c r="G241" s="50"/>
      <c r="H241" s="50"/>
      <c r="I241" s="50"/>
      <c r="J241" s="50"/>
      <c r="K241" s="50"/>
      <c r="L241" s="50"/>
      <c r="M241" s="50"/>
      <c r="N241" s="50"/>
      <c r="O241" s="50"/>
      <c r="P241" s="50"/>
      <c r="Q241" s="50"/>
    </row>
    <row r="242" spans="1:17" ht="11.25">
      <c r="A242" s="46" t="s">
        <v>175</v>
      </c>
      <c r="B242" s="52"/>
      <c r="C242" s="50"/>
      <c r="D242" s="50"/>
      <c r="E242" s="50"/>
      <c r="F242" s="50"/>
      <c r="G242" s="50"/>
      <c r="H242" s="50"/>
      <c r="I242" s="50"/>
      <c r="J242" s="50"/>
      <c r="K242" s="50"/>
      <c r="L242" s="50"/>
      <c r="M242" s="50"/>
      <c r="N242" s="50"/>
      <c r="O242" s="50"/>
      <c r="P242" s="50"/>
      <c r="Q242" s="50"/>
    </row>
    <row r="243" spans="1:17" ht="11.25">
      <c r="A243" s="46" t="s">
        <v>176</v>
      </c>
      <c r="B243" s="52"/>
      <c r="C243" s="50"/>
      <c r="D243" s="50"/>
      <c r="E243" s="50"/>
      <c r="F243" s="50"/>
      <c r="G243" s="50"/>
      <c r="H243" s="50"/>
      <c r="I243" s="50"/>
      <c r="J243" s="50"/>
      <c r="K243" s="50"/>
      <c r="L243" s="50"/>
      <c r="M243" s="50"/>
      <c r="N243" s="50"/>
      <c r="O243" s="50"/>
      <c r="P243" s="50"/>
      <c r="Q243" s="50"/>
    </row>
    <row r="244" ht="11.25">
      <c r="A244" s="46" t="s">
        <v>178</v>
      </c>
    </row>
    <row r="245" ht="11.25">
      <c r="A245" s="46"/>
    </row>
    <row r="246" ht="11.25">
      <c r="A246" s="73"/>
    </row>
    <row r="247" ht="11.25">
      <c r="A247" s="73"/>
    </row>
    <row r="248" ht="11.25">
      <c r="A248" s="73"/>
    </row>
  </sheetData>
  <mergeCells count="1144">
    <mergeCell ref="D5:E5"/>
    <mergeCell ref="F5:G5"/>
    <mergeCell ref="H5:I5"/>
    <mergeCell ref="J5:K5"/>
    <mergeCell ref="L5:M5"/>
    <mergeCell ref="N5:O5"/>
    <mergeCell ref="P5:Q5"/>
    <mergeCell ref="R5:S5"/>
    <mergeCell ref="T5:U5"/>
    <mergeCell ref="B8:B15"/>
    <mergeCell ref="C8:C9"/>
    <mergeCell ref="D8:E8"/>
    <mergeCell ref="F8:G8"/>
    <mergeCell ref="H8:I8"/>
    <mergeCell ref="J8:K8"/>
    <mergeCell ref="L8:M8"/>
    <mergeCell ref="N8:O8"/>
    <mergeCell ref="P8:Q8"/>
    <mergeCell ref="R8:S8"/>
    <mergeCell ref="T8:U8"/>
    <mergeCell ref="C10:C11"/>
    <mergeCell ref="D10:E10"/>
    <mergeCell ref="F10:G10"/>
    <mergeCell ref="H10:I10"/>
    <mergeCell ref="J10:K10"/>
    <mergeCell ref="L10:M10"/>
    <mergeCell ref="N10:O10"/>
    <mergeCell ref="P10:Q10"/>
    <mergeCell ref="R10:S10"/>
    <mergeCell ref="T10:U10"/>
    <mergeCell ref="C12:C13"/>
    <mergeCell ref="D12:E12"/>
    <mergeCell ref="F12:G12"/>
    <mergeCell ref="H12:I12"/>
    <mergeCell ref="J12:K12"/>
    <mergeCell ref="L12:M12"/>
    <mergeCell ref="N12:O12"/>
    <mergeCell ref="P12:Q12"/>
    <mergeCell ref="R12:S12"/>
    <mergeCell ref="T12:U12"/>
    <mergeCell ref="C14:C15"/>
    <mergeCell ref="D14:E14"/>
    <mergeCell ref="F14:G14"/>
    <mergeCell ref="H14:I14"/>
    <mergeCell ref="J14:K14"/>
    <mergeCell ref="L14:M14"/>
    <mergeCell ref="N14:O14"/>
    <mergeCell ref="P14:Q14"/>
    <mergeCell ref="R14:S14"/>
    <mergeCell ref="T14:U14"/>
    <mergeCell ref="B16:B23"/>
    <mergeCell ref="C16:C17"/>
    <mergeCell ref="D16:E16"/>
    <mergeCell ref="F16:G16"/>
    <mergeCell ref="H16:I16"/>
    <mergeCell ref="J16:K16"/>
    <mergeCell ref="L16:M16"/>
    <mergeCell ref="N16:O16"/>
    <mergeCell ref="P16:Q16"/>
    <mergeCell ref="R16:S16"/>
    <mergeCell ref="T16:U16"/>
    <mergeCell ref="C18:C19"/>
    <mergeCell ref="D18:E18"/>
    <mergeCell ref="F18:G18"/>
    <mergeCell ref="H18:I18"/>
    <mergeCell ref="J18:K18"/>
    <mergeCell ref="L18:M18"/>
    <mergeCell ref="N18:O18"/>
    <mergeCell ref="P18:Q18"/>
    <mergeCell ref="R18:S18"/>
    <mergeCell ref="T18:U18"/>
    <mergeCell ref="C20:C21"/>
    <mergeCell ref="D20:E20"/>
    <mergeCell ref="F20:G20"/>
    <mergeCell ref="H20:I20"/>
    <mergeCell ref="J20:K20"/>
    <mergeCell ref="L20:M20"/>
    <mergeCell ref="N20:O20"/>
    <mergeCell ref="P20:Q20"/>
    <mergeCell ref="R20:S20"/>
    <mergeCell ref="T20:U20"/>
    <mergeCell ref="C22:C23"/>
    <mergeCell ref="D22:E22"/>
    <mergeCell ref="F22:G22"/>
    <mergeCell ref="H22:I22"/>
    <mergeCell ref="J22:K22"/>
    <mergeCell ref="L22:M22"/>
    <mergeCell ref="N22:O22"/>
    <mergeCell ref="P22:Q22"/>
    <mergeCell ref="R22:S22"/>
    <mergeCell ref="T22:U22"/>
    <mergeCell ref="B24:B31"/>
    <mergeCell ref="C24:C25"/>
    <mergeCell ref="D24:E24"/>
    <mergeCell ref="F24:G24"/>
    <mergeCell ref="H24:I24"/>
    <mergeCell ref="J24:K24"/>
    <mergeCell ref="L24:M24"/>
    <mergeCell ref="N24:O24"/>
    <mergeCell ref="P24:Q24"/>
    <mergeCell ref="R24:S24"/>
    <mergeCell ref="T24:U24"/>
    <mergeCell ref="C26:C27"/>
    <mergeCell ref="D26:E26"/>
    <mergeCell ref="F26:G26"/>
    <mergeCell ref="H26:I26"/>
    <mergeCell ref="J26:K26"/>
    <mergeCell ref="L26:M26"/>
    <mergeCell ref="N26:O26"/>
    <mergeCell ref="P26:Q26"/>
    <mergeCell ref="R26:S26"/>
    <mergeCell ref="T26:U26"/>
    <mergeCell ref="C28:C29"/>
    <mergeCell ref="D28:E28"/>
    <mergeCell ref="F28:G28"/>
    <mergeCell ref="H28:I28"/>
    <mergeCell ref="J28:K28"/>
    <mergeCell ref="L28:M28"/>
    <mergeCell ref="N28:O28"/>
    <mergeCell ref="P28:Q28"/>
    <mergeCell ref="R28:S28"/>
    <mergeCell ref="T28:U28"/>
    <mergeCell ref="C30:C31"/>
    <mergeCell ref="D30:E30"/>
    <mergeCell ref="F30:G30"/>
    <mergeCell ref="H30:I30"/>
    <mergeCell ref="J30:K30"/>
    <mergeCell ref="L30:M30"/>
    <mergeCell ref="N30:O30"/>
    <mergeCell ref="P30:Q30"/>
    <mergeCell ref="R30:S30"/>
    <mergeCell ref="T30:U30"/>
    <mergeCell ref="B32:U32"/>
    <mergeCell ref="B33:B40"/>
    <mergeCell ref="C33:C34"/>
    <mergeCell ref="D33:E33"/>
    <mergeCell ref="F33:G33"/>
    <mergeCell ref="H33:I33"/>
    <mergeCell ref="J33:K33"/>
    <mergeCell ref="L33:M33"/>
    <mergeCell ref="N33:O33"/>
    <mergeCell ref="P33:Q33"/>
    <mergeCell ref="R33:S33"/>
    <mergeCell ref="T33:U33"/>
    <mergeCell ref="C35:C36"/>
    <mergeCell ref="D35:E35"/>
    <mergeCell ref="F35:G35"/>
    <mergeCell ref="H35:I35"/>
    <mergeCell ref="J35:K35"/>
    <mergeCell ref="L35:M35"/>
    <mergeCell ref="N35:O35"/>
    <mergeCell ref="P35:Q35"/>
    <mergeCell ref="R35:S35"/>
    <mergeCell ref="T35:U35"/>
    <mergeCell ref="C37:C38"/>
    <mergeCell ref="D37:E37"/>
    <mergeCell ref="F37:G37"/>
    <mergeCell ref="H37:I37"/>
    <mergeCell ref="J37:K37"/>
    <mergeCell ref="L37:M37"/>
    <mergeCell ref="N37:O37"/>
    <mergeCell ref="P37:Q37"/>
    <mergeCell ref="R37:S37"/>
    <mergeCell ref="T37:U37"/>
    <mergeCell ref="C39:C40"/>
    <mergeCell ref="D39:E39"/>
    <mergeCell ref="F39:G39"/>
    <mergeCell ref="H39:I39"/>
    <mergeCell ref="J39:K39"/>
    <mergeCell ref="L39:M39"/>
    <mergeCell ref="N39:O39"/>
    <mergeCell ref="P39:Q39"/>
    <mergeCell ref="R39:S39"/>
    <mergeCell ref="T39:U39"/>
    <mergeCell ref="B41:B48"/>
    <mergeCell ref="C41:C42"/>
    <mergeCell ref="D41:E41"/>
    <mergeCell ref="F41:G41"/>
    <mergeCell ref="H41:I41"/>
    <mergeCell ref="J41:K41"/>
    <mergeCell ref="L41:M41"/>
    <mergeCell ref="N41:O41"/>
    <mergeCell ref="P41:Q41"/>
    <mergeCell ref="R41:S41"/>
    <mergeCell ref="T41:U41"/>
    <mergeCell ref="C43:C44"/>
    <mergeCell ref="D43:E43"/>
    <mergeCell ref="F43:G43"/>
    <mergeCell ref="H43:I43"/>
    <mergeCell ref="J43:K43"/>
    <mergeCell ref="L43:M43"/>
    <mergeCell ref="N43:O43"/>
    <mergeCell ref="P43:Q43"/>
    <mergeCell ref="R43:S43"/>
    <mergeCell ref="T43:U43"/>
    <mergeCell ref="C45:C46"/>
    <mergeCell ref="D45:E45"/>
    <mergeCell ref="F45:G45"/>
    <mergeCell ref="H45:I45"/>
    <mergeCell ref="J45:K45"/>
    <mergeCell ref="L45:M45"/>
    <mergeCell ref="N45:O45"/>
    <mergeCell ref="P45:Q45"/>
    <mergeCell ref="R45:S45"/>
    <mergeCell ref="T45:U45"/>
    <mergeCell ref="C47:C48"/>
    <mergeCell ref="D47:E47"/>
    <mergeCell ref="F47:G47"/>
    <mergeCell ref="H47:I47"/>
    <mergeCell ref="J47:K47"/>
    <mergeCell ref="L47:M47"/>
    <mergeCell ref="N47:O47"/>
    <mergeCell ref="P47:Q47"/>
    <mergeCell ref="R47:S47"/>
    <mergeCell ref="T47:U47"/>
    <mergeCell ref="B49:B56"/>
    <mergeCell ref="C49:C50"/>
    <mergeCell ref="D49:E49"/>
    <mergeCell ref="F49:G49"/>
    <mergeCell ref="H49:I49"/>
    <mergeCell ref="J49:K49"/>
    <mergeCell ref="L49:M49"/>
    <mergeCell ref="N49:O49"/>
    <mergeCell ref="P49:Q49"/>
    <mergeCell ref="R49:S49"/>
    <mergeCell ref="T49:U49"/>
    <mergeCell ref="C51:C52"/>
    <mergeCell ref="D51:E51"/>
    <mergeCell ref="F51:G51"/>
    <mergeCell ref="H51:I51"/>
    <mergeCell ref="J51:K51"/>
    <mergeCell ref="L51:M51"/>
    <mergeCell ref="N51:O51"/>
    <mergeCell ref="P51:Q51"/>
    <mergeCell ref="R51:S51"/>
    <mergeCell ref="T51:U51"/>
    <mergeCell ref="C53:C54"/>
    <mergeCell ref="D53:E53"/>
    <mergeCell ref="F53:G53"/>
    <mergeCell ref="H53:I53"/>
    <mergeCell ref="J53:K53"/>
    <mergeCell ref="L53:M53"/>
    <mergeCell ref="N53:O53"/>
    <mergeCell ref="P53:Q53"/>
    <mergeCell ref="R53:S53"/>
    <mergeCell ref="T53:U53"/>
    <mergeCell ref="C55:C56"/>
    <mergeCell ref="D55:E55"/>
    <mergeCell ref="F55:G55"/>
    <mergeCell ref="H55:I55"/>
    <mergeCell ref="J55:K55"/>
    <mergeCell ref="L55:M55"/>
    <mergeCell ref="N55:O55"/>
    <mergeCell ref="P55:Q55"/>
    <mergeCell ref="R55:S55"/>
    <mergeCell ref="T55:U55"/>
    <mergeCell ref="B57:U57"/>
    <mergeCell ref="B58:B65"/>
    <mergeCell ref="C58:C59"/>
    <mergeCell ref="D58:E58"/>
    <mergeCell ref="F58:G58"/>
    <mergeCell ref="H58:I58"/>
    <mergeCell ref="J58:K58"/>
    <mergeCell ref="L58:M58"/>
    <mergeCell ref="N58:O58"/>
    <mergeCell ref="P58:Q58"/>
    <mergeCell ref="R58:S58"/>
    <mergeCell ref="T58:U58"/>
    <mergeCell ref="C60:C61"/>
    <mergeCell ref="D60:E60"/>
    <mergeCell ref="F60:G60"/>
    <mergeCell ref="H60:I60"/>
    <mergeCell ref="J60:K60"/>
    <mergeCell ref="L60:M60"/>
    <mergeCell ref="N60:O60"/>
    <mergeCell ref="P60:Q60"/>
    <mergeCell ref="R60:S60"/>
    <mergeCell ref="T60:U60"/>
    <mergeCell ref="C62:C63"/>
    <mergeCell ref="D62:E62"/>
    <mergeCell ref="F62:G62"/>
    <mergeCell ref="H62:I62"/>
    <mergeCell ref="J62:K62"/>
    <mergeCell ref="L62:M62"/>
    <mergeCell ref="N62:O62"/>
    <mergeCell ref="P62:Q62"/>
    <mergeCell ref="R62:S62"/>
    <mergeCell ref="T62:U62"/>
    <mergeCell ref="C64:C65"/>
    <mergeCell ref="D64:E64"/>
    <mergeCell ref="F64:G64"/>
    <mergeCell ref="H64:I64"/>
    <mergeCell ref="J64:K64"/>
    <mergeCell ref="L64:M64"/>
    <mergeCell ref="N64:O64"/>
    <mergeCell ref="P64:Q64"/>
    <mergeCell ref="R64:S64"/>
    <mergeCell ref="T64:U64"/>
    <mergeCell ref="B66:B73"/>
    <mergeCell ref="C66:C67"/>
    <mergeCell ref="D66:E66"/>
    <mergeCell ref="F66:G66"/>
    <mergeCell ref="H66:I66"/>
    <mergeCell ref="J66:K66"/>
    <mergeCell ref="L66:M66"/>
    <mergeCell ref="N66:O66"/>
    <mergeCell ref="P66:Q66"/>
    <mergeCell ref="R66:S66"/>
    <mergeCell ref="T66:U66"/>
    <mergeCell ref="C68:C69"/>
    <mergeCell ref="D68:E68"/>
    <mergeCell ref="F68:G68"/>
    <mergeCell ref="H68:I68"/>
    <mergeCell ref="J68:K68"/>
    <mergeCell ref="L68:M68"/>
    <mergeCell ref="N68:O68"/>
    <mergeCell ref="P68:Q68"/>
    <mergeCell ref="R68:S68"/>
    <mergeCell ref="T68:U68"/>
    <mergeCell ref="C70:C71"/>
    <mergeCell ref="D70:E70"/>
    <mergeCell ref="F70:G70"/>
    <mergeCell ref="H70:I70"/>
    <mergeCell ref="J70:K70"/>
    <mergeCell ref="L70:M70"/>
    <mergeCell ref="N70:O70"/>
    <mergeCell ref="P70:Q70"/>
    <mergeCell ref="R70:S70"/>
    <mergeCell ref="T70:U70"/>
    <mergeCell ref="C72:C73"/>
    <mergeCell ref="D72:E72"/>
    <mergeCell ref="F72:G72"/>
    <mergeCell ref="H72:I72"/>
    <mergeCell ref="J72:K72"/>
    <mergeCell ref="L72:M72"/>
    <mergeCell ref="N72:O72"/>
    <mergeCell ref="P72:Q72"/>
    <mergeCell ref="R72:S72"/>
    <mergeCell ref="T72:U72"/>
    <mergeCell ref="B74:B81"/>
    <mergeCell ref="C74:C75"/>
    <mergeCell ref="D74:E74"/>
    <mergeCell ref="F74:G74"/>
    <mergeCell ref="H74:I74"/>
    <mergeCell ref="J74:K74"/>
    <mergeCell ref="L74:M74"/>
    <mergeCell ref="N74:O74"/>
    <mergeCell ref="P74:Q74"/>
    <mergeCell ref="R74:S74"/>
    <mergeCell ref="T74:U74"/>
    <mergeCell ref="C76:C77"/>
    <mergeCell ref="D76:E76"/>
    <mergeCell ref="F76:G76"/>
    <mergeCell ref="H76:I76"/>
    <mergeCell ref="J76:K76"/>
    <mergeCell ref="L76:M76"/>
    <mergeCell ref="N76:O76"/>
    <mergeCell ref="P76:Q76"/>
    <mergeCell ref="R76:S76"/>
    <mergeCell ref="T76:U76"/>
    <mergeCell ref="C78:C79"/>
    <mergeCell ref="D78:E78"/>
    <mergeCell ref="F78:G78"/>
    <mergeCell ref="H78:I78"/>
    <mergeCell ref="J78:K78"/>
    <mergeCell ref="L78:M78"/>
    <mergeCell ref="N78:O78"/>
    <mergeCell ref="P78:Q78"/>
    <mergeCell ref="R78:S78"/>
    <mergeCell ref="T78:U78"/>
    <mergeCell ref="C80:C81"/>
    <mergeCell ref="D80:E80"/>
    <mergeCell ref="F80:G80"/>
    <mergeCell ref="H80:I80"/>
    <mergeCell ref="J80:K80"/>
    <mergeCell ref="L80:M80"/>
    <mergeCell ref="N80:O80"/>
    <mergeCell ref="P80:Q80"/>
    <mergeCell ref="R80:S80"/>
    <mergeCell ref="T80:U80"/>
    <mergeCell ref="D82:E82"/>
    <mergeCell ref="F82:G82"/>
    <mergeCell ref="H82:I82"/>
    <mergeCell ref="J82:K82"/>
    <mergeCell ref="L82:M82"/>
    <mergeCell ref="N82:O82"/>
    <mergeCell ref="P82:Q82"/>
    <mergeCell ref="R82:S82"/>
    <mergeCell ref="T82:U82"/>
    <mergeCell ref="B83:U83"/>
    <mergeCell ref="B84:U84"/>
    <mergeCell ref="B85:B92"/>
    <mergeCell ref="C85:C86"/>
    <mergeCell ref="D85:E85"/>
    <mergeCell ref="F85:G85"/>
    <mergeCell ref="H85:I85"/>
    <mergeCell ref="J85:K85"/>
    <mergeCell ref="L85:M85"/>
    <mergeCell ref="N85:O85"/>
    <mergeCell ref="P85:Q85"/>
    <mergeCell ref="R85:S85"/>
    <mergeCell ref="T85:U85"/>
    <mergeCell ref="C87:C88"/>
    <mergeCell ref="D87:E87"/>
    <mergeCell ref="F87:G87"/>
    <mergeCell ref="H87:I87"/>
    <mergeCell ref="J87:K87"/>
    <mergeCell ref="L87:M87"/>
    <mergeCell ref="N87:O87"/>
    <mergeCell ref="P87:Q87"/>
    <mergeCell ref="R87:S87"/>
    <mergeCell ref="T87:U87"/>
    <mergeCell ref="C89:C90"/>
    <mergeCell ref="D89:E89"/>
    <mergeCell ref="F89:G89"/>
    <mergeCell ref="H89:I89"/>
    <mergeCell ref="J89:K89"/>
    <mergeCell ref="L89:M89"/>
    <mergeCell ref="N89:O89"/>
    <mergeCell ref="P89:Q89"/>
    <mergeCell ref="R89:S89"/>
    <mergeCell ref="T89:U89"/>
    <mergeCell ref="C91:C92"/>
    <mergeCell ref="D91:E91"/>
    <mergeCell ref="F91:G91"/>
    <mergeCell ref="H91:I91"/>
    <mergeCell ref="J91:K91"/>
    <mergeCell ref="L91:M91"/>
    <mergeCell ref="N91:O91"/>
    <mergeCell ref="P91:Q91"/>
    <mergeCell ref="R91:S91"/>
    <mergeCell ref="T91:U91"/>
    <mergeCell ref="B93:B100"/>
    <mergeCell ref="C93:C94"/>
    <mergeCell ref="D93:E93"/>
    <mergeCell ref="F93:G93"/>
    <mergeCell ref="H93:I93"/>
    <mergeCell ref="J93:K93"/>
    <mergeCell ref="L93:M93"/>
    <mergeCell ref="N93:O93"/>
    <mergeCell ref="P93:Q93"/>
    <mergeCell ref="R93:S93"/>
    <mergeCell ref="T93:U93"/>
    <mergeCell ref="C95:C96"/>
    <mergeCell ref="D95:E95"/>
    <mergeCell ref="F95:G95"/>
    <mergeCell ref="H95:I95"/>
    <mergeCell ref="J95:K95"/>
    <mergeCell ref="L95:M95"/>
    <mergeCell ref="N95:O95"/>
    <mergeCell ref="P95:Q95"/>
    <mergeCell ref="R95:S95"/>
    <mergeCell ref="T95:U95"/>
    <mergeCell ref="C97:C98"/>
    <mergeCell ref="D97:E97"/>
    <mergeCell ref="F97:G97"/>
    <mergeCell ref="H97:I97"/>
    <mergeCell ref="J97:K97"/>
    <mergeCell ref="L97:M97"/>
    <mergeCell ref="N97:O97"/>
    <mergeCell ref="P97:Q97"/>
    <mergeCell ref="R97:S97"/>
    <mergeCell ref="T97:U97"/>
    <mergeCell ref="C99:C100"/>
    <mergeCell ref="D99:E99"/>
    <mergeCell ref="F99:G99"/>
    <mergeCell ref="H99:I99"/>
    <mergeCell ref="J99:K99"/>
    <mergeCell ref="L99:M99"/>
    <mergeCell ref="N99:O99"/>
    <mergeCell ref="P99:Q99"/>
    <mergeCell ref="R99:S99"/>
    <mergeCell ref="T99:U99"/>
    <mergeCell ref="B101:B108"/>
    <mergeCell ref="C101:C102"/>
    <mergeCell ref="D101:E101"/>
    <mergeCell ref="F101:G101"/>
    <mergeCell ref="H101:I101"/>
    <mergeCell ref="J101:K101"/>
    <mergeCell ref="L101:M101"/>
    <mergeCell ref="N101:O101"/>
    <mergeCell ref="P101:Q101"/>
    <mergeCell ref="R101:S101"/>
    <mergeCell ref="T101:U101"/>
    <mergeCell ref="C103:C104"/>
    <mergeCell ref="D103:E103"/>
    <mergeCell ref="F103:G103"/>
    <mergeCell ref="H103:I103"/>
    <mergeCell ref="J103:K103"/>
    <mergeCell ref="L103:M103"/>
    <mergeCell ref="N103:O103"/>
    <mergeCell ref="P103:Q103"/>
    <mergeCell ref="R103:S103"/>
    <mergeCell ref="T103:U103"/>
    <mergeCell ref="C105:C106"/>
    <mergeCell ref="D105:E105"/>
    <mergeCell ref="F105:G105"/>
    <mergeCell ref="H105:I105"/>
    <mergeCell ref="J105:K105"/>
    <mergeCell ref="L105:M105"/>
    <mergeCell ref="N105:O105"/>
    <mergeCell ref="P105:Q105"/>
    <mergeCell ref="R105:S105"/>
    <mergeCell ref="T105:U105"/>
    <mergeCell ref="C107:C108"/>
    <mergeCell ref="D107:E107"/>
    <mergeCell ref="F107:G107"/>
    <mergeCell ref="H107:I107"/>
    <mergeCell ref="J107:K107"/>
    <mergeCell ref="L107:M107"/>
    <mergeCell ref="N107:O107"/>
    <mergeCell ref="P107:Q107"/>
    <mergeCell ref="R107:S107"/>
    <mergeCell ref="T107:U107"/>
    <mergeCell ref="B109:U109"/>
    <mergeCell ref="B110:B117"/>
    <mergeCell ref="C110:C111"/>
    <mergeCell ref="D110:E110"/>
    <mergeCell ref="F110:G110"/>
    <mergeCell ref="H110:I110"/>
    <mergeCell ref="J110:K110"/>
    <mergeCell ref="L110:M110"/>
    <mergeCell ref="N110:O110"/>
    <mergeCell ref="P110:Q110"/>
    <mergeCell ref="R110:S110"/>
    <mergeCell ref="T110:U110"/>
    <mergeCell ref="C112:C113"/>
    <mergeCell ref="D112:E112"/>
    <mergeCell ref="F112:G112"/>
    <mergeCell ref="H112:I112"/>
    <mergeCell ref="J112:K112"/>
    <mergeCell ref="L112:M112"/>
    <mergeCell ref="N112:O112"/>
    <mergeCell ref="P112:Q112"/>
    <mergeCell ref="R112:S112"/>
    <mergeCell ref="T112:U112"/>
    <mergeCell ref="C114:C115"/>
    <mergeCell ref="D114:E114"/>
    <mergeCell ref="F114:G114"/>
    <mergeCell ref="H114:I114"/>
    <mergeCell ref="J114:K114"/>
    <mergeCell ref="L114:M114"/>
    <mergeCell ref="N114:O114"/>
    <mergeCell ref="P114:Q114"/>
    <mergeCell ref="R114:S114"/>
    <mergeCell ref="T114:U114"/>
    <mergeCell ref="C116:C117"/>
    <mergeCell ref="D116:E116"/>
    <mergeCell ref="F116:G116"/>
    <mergeCell ref="H116:I116"/>
    <mergeCell ref="J116:K116"/>
    <mergeCell ref="L116:M116"/>
    <mergeCell ref="N116:O116"/>
    <mergeCell ref="P116:Q116"/>
    <mergeCell ref="R116:S116"/>
    <mergeCell ref="T116:U116"/>
    <mergeCell ref="B118:B125"/>
    <mergeCell ref="C118:C119"/>
    <mergeCell ref="D118:E118"/>
    <mergeCell ref="F118:G118"/>
    <mergeCell ref="H118:I118"/>
    <mergeCell ref="J118:K118"/>
    <mergeCell ref="L118:M118"/>
    <mergeCell ref="N118:O118"/>
    <mergeCell ref="P118:Q118"/>
    <mergeCell ref="R118:S118"/>
    <mergeCell ref="T118:U118"/>
    <mergeCell ref="C120:C121"/>
    <mergeCell ref="D120:E120"/>
    <mergeCell ref="F120:G120"/>
    <mergeCell ref="H120:I120"/>
    <mergeCell ref="J120:K120"/>
    <mergeCell ref="L120:M120"/>
    <mergeCell ref="N120:O120"/>
    <mergeCell ref="P120:Q120"/>
    <mergeCell ref="R120:S120"/>
    <mergeCell ref="T120:U120"/>
    <mergeCell ref="C122:C123"/>
    <mergeCell ref="D122:E122"/>
    <mergeCell ref="F122:G122"/>
    <mergeCell ref="H122:I122"/>
    <mergeCell ref="J122:K122"/>
    <mergeCell ref="L122:M122"/>
    <mergeCell ref="N122:O122"/>
    <mergeCell ref="P122:Q122"/>
    <mergeCell ref="R122:S122"/>
    <mergeCell ref="T122:U122"/>
    <mergeCell ref="C124:C125"/>
    <mergeCell ref="D124:E124"/>
    <mergeCell ref="F124:G124"/>
    <mergeCell ref="H124:I124"/>
    <mergeCell ref="J124:K124"/>
    <mergeCell ref="L124:M124"/>
    <mergeCell ref="N124:O124"/>
    <mergeCell ref="P124:Q124"/>
    <mergeCell ref="R124:S124"/>
    <mergeCell ref="T124:U124"/>
    <mergeCell ref="B126:B133"/>
    <mergeCell ref="C126:C127"/>
    <mergeCell ref="D126:E126"/>
    <mergeCell ref="F126:G126"/>
    <mergeCell ref="H126:I126"/>
    <mergeCell ref="J126:K126"/>
    <mergeCell ref="L126:M126"/>
    <mergeCell ref="N126:O126"/>
    <mergeCell ref="P126:Q126"/>
    <mergeCell ref="R126:S126"/>
    <mergeCell ref="T126:U126"/>
    <mergeCell ref="C128:C129"/>
    <mergeCell ref="D128:E128"/>
    <mergeCell ref="F128:G128"/>
    <mergeCell ref="H128:I128"/>
    <mergeCell ref="J128:K128"/>
    <mergeCell ref="L128:M128"/>
    <mergeCell ref="N128:O128"/>
    <mergeCell ref="P128:Q128"/>
    <mergeCell ref="R128:S128"/>
    <mergeCell ref="T128:U128"/>
    <mergeCell ref="C130:C131"/>
    <mergeCell ref="D130:E130"/>
    <mergeCell ref="F130:G130"/>
    <mergeCell ref="H130:I130"/>
    <mergeCell ref="J130:K130"/>
    <mergeCell ref="L130:M130"/>
    <mergeCell ref="N130:O130"/>
    <mergeCell ref="P130:Q130"/>
    <mergeCell ref="R130:S130"/>
    <mergeCell ref="T130:U130"/>
    <mergeCell ref="C132:C133"/>
    <mergeCell ref="D132:E132"/>
    <mergeCell ref="F132:G132"/>
    <mergeCell ref="H132:I132"/>
    <mergeCell ref="J132:K132"/>
    <mergeCell ref="L132:M132"/>
    <mergeCell ref="N132:O132"/>
    <mergeCell ref="P132:Q132"/>
    <mergeCell ref="R132:S132"/>
    <mergeCell ref="T132:U132"/>
    <mergeCell ref="B134:S134"/>
    <mergeCell ref="B135:B142"/>
    <mergeCell ref="C135:C136"/>
    <mergeCell ref="D135:E135"/>
    <mergeCell ref="F135:G135"/>
    <mergeCell ref="H135:I135"/>
    <mergeCell ref="J135:K135"/>
    <mergeCell ref="L135:M135"/>
    <mergeCell ref="N135:O135"/>
    <mergeCell ref="P135:Q135"/>
    <mergeCell ref="R135:S135"/>
    <mergeCell ref="T135:U135"/>
    <mergeCell ref="C137:C138"/>
    <mergeCell ref="D137:E137"/>
    <mergeCell ref="F137:G137"/>
    <mergeCell ref="H137:I137"/>
    <mergeCell ref="J137:K137"/>
    <mergeCell ref="L137:M137"/>
    <mergeCell ref="N137:O137"/>
    <mergeCell ref="P137:Q137"/>
    <mergeCell ref="R137:S137"/>
    <mergeCell ref="T137:U137"/>
    <mergeCell ref="C139:C140"/>
    <mergeCell ref="D139:E139"/>
    <mergeCell ref="F139:G139"/>
    <mergeCell ref="H139:I139"/>
    <mergeCell ref="J139:K139"/>
    <mergeCell ref="L139:M139"/>
    <mergeCell ref="N139:O139"/>
    <mergeCell ref="P139:Q139"/>
    <mergeCell ref="R139:S139"/>
    <mergeCell ref="T139:U139"/>
    <mergeCell ref="C141:C142"/>
    <mergeCell ref="D141:E141"/>
    <mergeCell ref="F141:G141"/>
    <mergeCell ref="H141:I141"/>
    <mergeCell ref="J141:K141"/>
    <mergeCell ref="L141:M141"/>
    <mergeCell ref="N141:O141"/>
    <mergeCell ref="P141:Q141"/>
    <mergeCell ref="R141:S141"/>
    <mergeCell ref="T141:U141"/>
    <mergeCell ref="B143:B150"/>
    <mergeCell ref="C143:C144"/>
    <mergeCell ref="D143:E143"/>
    <mergeCell ref="F143:G143"/>
    <mergeCell ref="H143:I143"/>
    <mergeCell ref="J143:K143"/>
    <mergeCell ref="L143:M143"/>
    <mergeCell ref="N143:O143"/>
    <mergeCell ref="P143:Q143"/>
    <mergeCell ref="R143:S143"/>
    <mergeCell ref="T143:U143"/>
    <mergeCell ref="C145:C146"/>
    <mergeCell ref="D145:E145"/>
    <mergeCell ref="F145:G145"/>
    <mergeCell ref="H145:I145"/>
    <mergeCell ref="J145:K145"/>
    <mergeCell ref="L145:M145"/>
    <mergeCell ref="N145:O145"/>
    <mergeCell ref="P145:Q145"/>
    <mergeCell ref="R145:S145"/>
    <mergeCell ref="T145:U145"/>
    <mergeCell ref="C147:C148"/>
    <mergeCell ref="D147:E147"/>
    <mergeCell ref="F147:G147"/>
    <mergeCell ref="H147:I147"/>
    <mergeCell ref="J147:K147"/>
    <mergeCell ref="L147:M147"/>
    <mergeCell ref="N147:O147"/>
    <mergeCell ref="P147:Q147"/>
    <mergeCell ref="R147:S147"/>
    <mergeCell ref="T147:U147"/>
    <mergeCell ref="C149:C150"/>
    <mergeCell ref="D149:E149"/>
    <mergeCell ref="F149:G149"/>
    <mergeCell ref="H149:I149"/>
    <mergeCell ref="J149:K149"/>
    <mergeCell ref="L149:M149"/>
    <mergeCell ref="N149:O149"/>
    <mergeCell ref="P149:Q149"/>
    <mergeCell ref="R149:S149"/>
    <mergeCell ref="T149:U149"/>
    <mergeCell ref="B151:B158"/>
    <mergeCell ref="C151:C152"/>
    <mergeCell ref="D151:E151"/>
    <mergeCell ref="F151:G151"/>
    <mergeCell ref="H151:I151"/>
    <mergeCell ref="J151:K151"/>
    <mergeCell ref="L151:M151"/>
    <mergeCell ref="N151:O151"/>
    <mergeCell ref="P151:Q151"/>
    <mergeCell ref="R151:S151"/>
    <mergeCell ref="T151:U151"/>
    <mergeCell ref="C153:C154"/>
    <mergeCell ref="D153:E153"/>
    <mergeCell ref="F153:G153"/>
    <mergeCell ref="H153:I153"/>
    <mergeCell ref="J153:K153"/>
    <mergeCell ref="L153:M153"/>
    <mergeCell ref="N153:O153"/>
    <mergeCell ref="P153:Q153"/>
    <mergeCell ref="R153:S153"/>
    <mergeCell ref="T153:U153"/>
    <mergeCell ref="C155:C156"/>
    <mergeCell ref="D155:E155"/>
    <mergeCell ref="F155:G155"/>
    <mergeCell ref="H155:I155"/>
    <mergeCell ref="J155:K155"/>
    <mergeCell ref="L155:M155"/>
    <mergeCell ref="N155:O155"/>
    <mergeCell ref="P155:Q155"/>
    <mergeCell ref="R155:S155"/>
    <mergeCell ref="T155:U155"/>
    <mergeCell ref="C157:C158"/>
    <mergeCell ref="D157:E157"/>
    <mergeCell ref="F157:G157"/>
    <mergeCell ref="H157:I157"/>
    <mergeCell ref="J157:K157"/>
    <mergeCell ref="L157:M157"/>
    <mergeCell ref="N157:O157"/>
    <mergeCell ref="P157:Q157"/>
    <mergeCell ref="R157:S157"/>
    <mergeCell ref="T157:U157"/>
    <mergeCell ref="D159:E159"/>
    <mergeCell ref="F159:G159"/>
    <mergeCell ref="H159:I159"/>
    <mergeCell ref="J159:K159"/>
    <mergeCell ref="L159:M159"/>
    <mergeCell ref="N159:O159"/>
    <mergeCell ref="P159:Q159"/>
    <mergeCell ref="R159:S159"/>
    <mergeCell ref="T159:U159"/>
    <mergeCell ref="B160:U160"/>
    <mergeCell ref="B161:U161"/>
    <mergeCell ref="B162:B169"/>
    <mergeCell ref="C162:C163"/>
    <mergeCell ref="D162:E162"/>
    <mergeCell ref="F162:G162"/>
    <mergeCell ref="H162:I162"/>
    <mergeCell ref="J162:K162"/>
    <mergeCell ref="L162:M162"/>
    <mergeCell ref="N162:O162"/>
    <mergeCell ref="P162:Q162"/>
    <mergeCell ref="R162:S162"/>
    <mergeCell ref="T162:U162"/>
    <mergeCell ref="C164:C165"/>
    <mergeCell ref="D164:E164"/>
    <mergeCell ref="F164:G164"/>
    <mergeCell ref="H164:I164"/>
    <mergeCell ref="J164:K164"/>
    <mergeCell ref="L164:M164"/>
    <mergeCell ref="N164:O164"/>
    <mergeCell ref="P164:Q164"/>
    <mergeCell ref="R164:S164"/>
    <mergeCell ref="T164:U164"/>
    <mergeCell ref="C166:C167"/>
    <mergeCell ref="D166:E166"/>
    <mergeCell ref="F166:G166"/>
    <mergeCell ref="H166:I166"/>
    <mergeCell ref="J166:K166"/>
    <mergeCell ref="L166:M166"/>
    <mergeCell ref="N166:O166"/>
    <mergeCell ref="P166:Q166"/>
    <mergeCell ref="R166:S166"/>
    <mergeCell ref="T166:U166"/>
    <mergeCell ref="C168:C169"/>
    <mergeCell ref="D168:E168"/>
    <mergeCell ref="F168:G168"/>
    <mergeCell ref="H168:I168"/>
    <mergeCell ref="J168:K168"/>
    <mergeCell ref="L168:M168"/>
    <mergeCell ref="N168:O168"/>
    <mergeCell ref="P168:Q168"/>
    <mergeCell ref="R168:S168"/>
    <mergeCell ref="T168:U168"/>
    <mergeCell ref="B170:B177"/>
    <mergeCell ref="C170:C171"/>
    <mergeCell ref="D170:E170"/>
    <mergeCell ref="F170:G170"/>
    <mergeCell ref="H170:I170"/>
    <mergeCell ref="J170:K170"/>
    <mergeCell ref="L170:M170"/>
    <mergeCell ref="N170:O170"/>
    <mergeCell ref="P170:Q170"/>
    <mergeCell ref="R170:S170"/>
    <mergeCell ref="T170:U170"/>
    <mergeCell ref="C172:C173"/>
    <mergeCell ref="D172:E172"/>
    <mergeCell ref="F172:G172"/>
    <mergeCell ref="H172:I172"/>
    <mergeCell ref="J172:K172"/>
    <mergeCell ref="L172:M172"/>
    <mergeCell ref="N172:O172"/>
    <mergeCell ref="P172:Q172"/>
    <mergeCell ref="R172:S172"/>
    <mergeCell ref="T172:U172"/>
    <mergeCell ref="C174:C175"/>
    <mergeCell ref="D174:E174"/>
    <mergeCell ref="F174:G174"/>
    <mergeCell ref="H174:I174"/>
    <mergeCell ref="J174:K174"/>
    <mergeCell ref="L174:M174"/>
    <mergeCell ref="N174:O174"/>
    <mergeCell ref="P174:Q174"/>
    <mergeCell ref="R174:S174"/>
    <mergeCell ref="T174:U174"/>
    <mergeCell ref="C176:C177"/>
    <mergeCell ref="D176:E176"/>
    <mergeCell ref="F176:G176"/>
    <mergeCell ref="H176:I176"/>
    <mergeCell ref="J176:K176"/>
    <mergeCell ref="L176:M176"/>
    <mergeCell ref="N176:O176"/>
    <mergeCell ref="P176:Q176"/>
    <mergeCell ref="R176:S176"/>
    <mergeCell ref="T176:U176"/>
    <mergeCell ref="B178:B185"/>
    <mergeCell ref="C178:C179"/>
    <mergeCell ref="D178:E178"/>
    <mergeCell ref="F178:G178"/>
    <mergeCell ref="H178:I178"/>
    <mergeCell ref="J178:K178"/>
    <mergeCell ref="L178:M178"/>
    <mergeCell ref="N178:O178"/>
    <mergeCell ref="P178:Q178"/>
    <mergeCell ref="R178:S178"/>
    <mergeCell ref="T178:U178"/>
    <mergeCell ref="C180:C181"/>
    <mergeCell ref="D180:E180"/>
    <mergeCell ref="F180:G180"/>
    <mergeCell ref="H180:I180"/>
    <mergeCell ref="J180:K180"/>
    <mergeCell ref="L180:M180"/>
    <mergeCell ref="N180:O180"/>
    <mergeCell ref="P180:Q180"/>
    <mergeCell ref="R180:S180"/>
    <mergeCell ref="T180:U180"/>
    <mergeCell ref="C182:C183"/>
    <mergeCell ref="D182:E182"/>
    <mergeCell ref="F182:G182"/>
    <mergeCell ref="H182:I182"/>
    <mergeCell ref="J182:K182"/>
    <mergeCell ref="L182:M182"/>
    <mergeCell ref="N182:O182"/>
    <mergeCell ref="P182:Q182"/>
    <mergeCell ref="R182:S182"/>
    <mergeCell ref="T182:U182"/>
    <mergeCell ref="C184:C185"/>
    <mergeCell ref="D184:E184"/>
    <mergeCell ref="F184:G184"/>
    <mergeCell ref="H184:I184"/>
    <mergeCell ref="J184:K184"/>
    <mergeCell ref="L184:M184"/>
    <mergeCell ref="N184:O184"/>
    <mergeCell ref="P184:Q184"/>
    <mergeCell ref="R184:S184"/>
    <mergeCell ref="T184:U184"/>
    <mergeCell ref="B186:U186"/>
    <mergeCell ref="B187:B194"/>
    <mergeCell ref="C187:C188"/>
    <mergeCell ref="D187:E187"/>
    <mergeCell ref="F187:G187"/>
    <mergeCell ref="H187:I187"/>
    <mergeCell ref="J187:K187"/>
    <mergeCell ref="L187:M187"/>
    <mergeCell ref="N187:O187"/>
    <mergeCell ref="P187:Q187"/>
    <mergeCell ref="R187:S187"/>
    <mergeCell ref="T187:U187"/>
    <mergeCell ref="C189:C190"/>
    <mergeCell ref="D189:E189"/>
    <mergeCell ref="F189:G189"/>
    <mergeCell ref="H189:I189"/>
    <mergeCell ref="J189:K189"/>
    <mergeCell ref="L189:M189"/>
    <mergeCell ref="N189:O189"/>
    <mergeCell ref="P189:Q189"/>
    <mergeCell ref="R189:S189"/>
    <mergeCell ref="T189:U189"/>
    <mergeCell ref="C191:C192"/>
    <mergeCell ref="D191:E191"/>
    <mergeCell ref="F191:G191"/>
    <mergeCell ref="H191:I191"/>
    <mergeCell ref="J191:K191"/>
    <mergeCell ref="L191:M191"/>
    <mergeCell ref="N191:O191"/>
    <mergeCell ref="P191:Q191"/>
    <mergeCell ref="R191:S191"/>
    <mergeCell ref="T191:U191"/>
    <mergeCell ref="C193:C194"/>
    <mergeCell ref="D193:E193"/>
    <mergeCell ref="F193:G193"/>
    <mergeCell ref="H193:I193"/>
    <mergeCell ref="J193:K193"/>
    <mergeCell ref="L193:M193"/>
    <mergeCell ref="N193:O193"/>
    <mergeCell ref="P193:Q193"/>
    <mergeCell ref="R193:S193"/>
    <mergeCell ref="T193:U193"/>
    <mergeCell ref="B195:B202"/>
    <mergeCell ref="C195:C196"/>
    <mergeCell ref="D195:E195"/>
    <mergeCell ref="F195:G195"/>
    <mergeCell ref="H195:I195"/>
    <mergeCell ref="J195:K195"/>
    <mergeCell ref="L195:M195"/>
    <mergeCell ref="N195:O195"/>
    <mergeCell ref="P195:Q195"/>
    <mergeCell ref="R195:S195"/>
    <mergeCell ref="T195:U195"/>
    <mergeCell ref="C197:C198"/>
    <mergeCell ref="D197:E197"/>
    <mergeCell ref="F197:G197"/>
    <mergeCell ref="H197:I197"/>
    <mergeCell ref="J197:K197"/>
    <mergeCell ref="L197:M197"/>
    <mergeCell ref="N197:O197"/>
    <mergeCell ref="P197:Q197"/>
    <mergeCell ref="R197:S197"/>
    <mergeCell ref="T197:U197"/>
    <mergeCell ref="C199:C200"/>
    <mergeCell ref="D199:E199"/>
    <mergeCell ref="F199:G199"/>
    <mergeCell ref="H199:I199"/>
    <mergeCell ref="J199:K199"/>
    <mergeCell ref="L199:M199"/>
    <mergeCell ref="N199:O199"/>
    <mergeCell ref="P199:Q199"/>
    <mergeCell ref="R199:S199"/>
    <mergeCell ref="T199:U199"/>
    <mergeCell ref="C201:C202"/>
    <mergeCell ref="D201:E201"/>
    <mergeCell ref="F201:G201"/>
    <mergeCell ref="H201:I201"/>
    <mergeCell ref="J201:K201"/>
    <mergeCell ref="L201:M201"/>
    <mergeCell ref="N201:O201"/>
    <mergeCell ref="P201:Q201"/>
    <mergeCell ref="R201:S201"/>
    <mergeCell ref="T201:U201"/>
    <mergeCell ref="B203:B210"/>
    <mergeCell ref="C203:C204"/>
    <mergeCell ref="D203:E203"/>
    <mergeCell ref="F203:G203"/>
    <mergeCell ref="H203:I203"/>
    <mergeCell ref="J203:K203"/>
    <mergeCell ref="L203:M203"/>
    <mergeCell ref="N203:O203"/>
    <mergeCell ref="P203:Q203"/>
    <mergeCell ref="R203:S203"/>
    <mergeCell ref="T203:U203"/>
    <mergeCell ref="C205:C206"/>
    <mergeCell ref="D205:E205"/>
    <mergeCell ref="F205:G205"/>
    <mergeCell ref="H205:I205"/>
    <mergeCell ref="J205:K205"/>
    <mergeCell ref="L205:M205"/>
    <mergeCell ref="N205:O205"/>
    <mergeCell ref="P205:Q205"/>
    <mergeCell ref="R205:S205"/>
    <mergeCell ref="T205:U205"/>
    <mergeCell ref="C207:C208"/>
    <mergeCell ref="D207:E207"/>
    <mergeCell ref="F207:G207"/>
    <mergeCell ref="H207:I207"/>
    <mergeCell ref="J207:K207"/>
    <mergeCell ref="L207:M207"/>
    <mergeCell ref="N207:O207"/>
    <mergeCell ref="P207:Q207"/>
    <mergeCell ref="R207:S207"/>
    <mergeCell ref="T207:U207"/>
    <mergeCell ref="C209:C210"/>
    <mergeCell ref="D209:E209"/>
    <mergeCell ref="F209:G209"/>
    <mergeCell ref="H209:I209"/>
    <mergeCell ref="J209:K209"/>
    <mergeCell ref="L209:M209"/>
    <mergeCell ref="N209:O209"/>
    <mergeCell ref="P209:Q209"/>
    <mergeCell ref="R209:S209"/>
    <mergeCell ref="T209:U209"/>
    <mergeCell ref="B211:U211"/>
    <mergeCell ref="B212:B219"/>
    <mergeCell ref="C212:C213"/>
    <mergeCell ref="D212:E212"/>
    <mergeCell ref="F212:G212"/>
    <mergeCell ref="H212:I212"/>
    <mergeCell ref="J212:K212"/>
    <mergeCell ref="L212:M212"/>
    <mergeCell ref="N212:O212"/>
    <mergeCell ref="P212:Q212"/>
    <mergeCell ref="R212:S212"/>
    <mergeCell ref="T212:U212"/>
    <mergeCell ref="C214:C215"/>
    <mergeCell ref="D214:E214"/>
    <mergeCell ref="F214:G214"/>
    <mergeCell ref="H214:I214"/>
    <mergeCell ref="J214:K214"/>
    <mergeCell ref="L214:M214"/>
    <mergeCell ref="N214:O214"/>
    <mergeCell ref="P214:Q214"/>
    <mergeCell ref="R214:S214"/>
    <mergeCell ref="T214:U214"/>
    <mergeCell ref="C216:C217"/>
    <mergeCell ref="D216:E216"/>
    <mergeCell ref="F216:G216"/>
    <mergeCell ref="H216:I216"/>
    <mergeCell ref="J216:K216"/>
    <mergeCell ref="L216:M216"/>
    <mergeCell ref="N216:O216"/>
    <mergeCell ref="P216:Q216"/>
    <mergeCell ref="R216:S216"/>
    <mergeCell ref="T216:U216"/>
    <mergeCell ref="C218:C219"/>
    <mergeCell ref="D218:E218"/>
    <mergeCell ref="F218:G218"/>
    <mergeCell ref="H218:I218"/>
    <mergeCell ref="J218:K218"/>
    <mergeCell ref="L218:M218"/>
    <mergeCell ref="N218:O218"/>
    <mergeCell ref="P218:Q218"/>
    <mergeCell ref="R218:S218"/>
    <mergeCell ref="T218:U218"/>
    <mergeCell ref="B220:B227"/>
    <mergeCell ref="C220:C221"/>
    <mergeCell ref="D220:E220"/>
    <mergeCell ref="F220:G220"/>
    <mergeCell ref="H220:I220"/>
    <mergeCell ref="J220:K220"/>
    <mergeCell ref="L220:M220"/>
    <mergeCell ref="N220:O220"/>
    <mergeCell ref="P220:Q220"/>
    <mergeCell ref="R220:S220"/>
    <mergeCell ref="T220:U220"/>
    <mergeCell ref="C222:C223"/>
    <mergeCell ref="D222:E222"/>
    <mergeCell ref="F222:G222"/>
    <mergeCell ref="H222:I222"/>
    <mergeCell ref="J222:K222"/>
    <mergeCell ref="L222:M222"/>
    <mergeCell ref="N222:O222"/>
    <mergeCell ref="P222:Q222"/>
    <mergeCell ref="R222:S222"/>
    <mergeCell ref="T222:U222"/>
    <mergeCell ref="C224:C225"/>
    <mergeCell ref="D224:E224"/>
    <mergeCell ref="F224:G224"/>
    <mergeCell ref="H224:I224"/>
    <mergeCell ref="J224:K224"/>
    <mergeCell ref="L224:M224"/>
    <mergeCell ref="N224:O224"/>
    <mergeCell ref="P224:Q224"/>
    <mergeCell ref="R224:S224"/>
    <mergeCell ref="T224:U224"/>
    <mergeCell ref="C226:C227"/>
    <mergeCell ref="D226:E226"/>
    <mergeCell ref="F226:G226"/>
    <mergeCell ref="H226:I226"/>
    <mergeCell ref="J226:K226"/>
    <mergeCell ref="L226:M226"/>
    <mergeCell ref="N226:O226"/>
    <mergeCell ref="P226:Q226"/>
    <mergeCell ref="R226:S226"/>
    <mergeCell ref="T226:U226"/>
    <mergeCell ref="B228:B235"/>
    <mergeCell ref="C228:C229"/>
    <mergeCell ref="D228:E228"/>
    <mergeCell ref="F228:G228"/>
    <mergeCell ref="H228:I228"/>
    <mergeCell ref="J228:K228"/>
    <mergeCell ref="L228:M228"/>
    <mergeCell ref="N228:O228"/>
    <mergeCell ref="P228:Q228"/>
    <mergeCell ref="R228:S228"/>
    <mergeCell ref="T228:U228"/>
    <mergeCell ref="C230:C231"/>
    <mergeCell ref="D230:E230"/>
    <mergeCell ref="F230:G230"/>
    <mergeCell ref="H230:I230"/>
    <mergeCell ref="J230:K230"/>
    <mergeCell ref="L230:M230"/>
    <mergeCell ref="N230:O230"/>
    <mergeCell ref="P230:Q230"/>
    <mergeCell ref="R230:S230"/>
    <mergeCell ref="T230:U230"/>
    <mergeCell ref="C232:C233"/>
    <mergeCell ref="D232:E232"/>
    <mergeCell ref="F232:G232"/>
    <mergeCell ref="H232:I232"/>
    <mergeCell ref="J232:K232"/>
    <mergeCell ref="L232:M232"/>
    <mergeCell ref="N232:O232"/>
    <mergeCell ref="P232:Q232"/>
    <mergeCell ref="J234:K234"/>
    <mergeCell ref="L234:M234"/>
    <mergeCell ref="N234:O234"/>
    <mergeCell ref="P234:Q234"/>
    <mergeCell ref="C234:C235"/>
    <mergeCell ref="D234:E234"/>
    <mergeCell ref="F234:G234"/>
    <mergeCell ref="H234:I234"/>
    <mergeCell ref="R234:S234"/>
    <mergeCell ref="T234:U234"/>
    <mergeCell ref="R232:S232"/>
    <mergeCell ref="T232:U232"/>
  </mergeCells>
  <hyperlinks>
    <hyperlink ref="P1" location="Contents!A1" display="Return to Contents"/>
  </hyperlinks>
  <printOptions/>
  <pageMargins left="0.75" right="0.75" top="1" bottom="1" header="0.5" footer="0.5"/>
  <pageSetup fitToHeight="5"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codeName="Sheet23">
    <pageSetUpPr fitToPage="1"/>
  </sheetPr>
  <dimension ref="A1:AD68"/>
  <sheetViews>
    <sheetView showGridLines="0" workbookViewId="0" topLeftCell="A1">
      <selection activeCell="A1" sqref="A1"/>
    </sheetView>
  </sheetViews>
  <sheetFormatPr defaultColWidth="9.140625" defaultRowHeight="12.75"/>
  <cols>
    <col min="1" max="1" width="2.7109375" style="8" customWidth="1"/>
    <col min="2" max="2" width="37.7109375" style="8" customWidth="1"/>
    <col min="3" max="3" width="7.28125" style="8" bestFit="1" customWidth="1"/>
    <col min="4" max="4" width="5.57421875" style="8" bestFit="1" customWidth="1"/>
    <col min="5" max="5" width="5.140625" style="8" bestFit="1" customWidth="1"/>
    <col min="6" max="6" width="7.28125" style="8" bestFit="1" customWidth="1"/>
    <col min="7" max="7" width="5.57421875" style="8" bestFit="1" customWidth="1"/>
    <col min="8" max="8" width="5.140625" style="8" bestFit="1" customWidth="1"/>
    <col min="9" max="9" width="6.00390625" style="8" bestFit="1" customWidth="1"/>
    <col min="10" max="10" width="5.57421875" style="8" bestFit="1" customWidth="1"/>
    <col min="11" max="11" width="5.140625" style="8" bestFit="1" customWidth="1"/>
    <col min="12" max="12" width="6.00390625" style="8" bestFit="1" customWidth="1"/>
    <col min="13" max="13" width="5.57421875" style="8" bestFit="1" customWidth="1"/>
    <col min="14" max="14" width="5.140625" style="8" bestFit="1" customWidth="1"/>
    <col min="15" max="15" width="6.00390625" style="8" customWidth="1"/>
    <col min="16" max="16" width="5.57421875" style="8" customWidth="1"/>
    <col min="17" max="17" width="5.140625" style="8" customWidth="1"/>
    <col min="18" max="18" width="5.8515625" style="8" customWidth="1"/>
    <col min="19" max="20" width="5.140625" style="8" customWidth="1"/>
    <col min="21" max="21" width="6.00390625" style="8" customWidth="1"/>
    <col min="22" max="23" width="5.140625" style="8" customWidth="1"/>
    <col min="24" max="24" width="6.00390625" style="8" customWidth="1"/>
    <col min="25" max="26" width="5.140625" style="8" customWidth="1"/>
    <col min="27" max="27" width="6.00390625" style="8" customWidth="1"/>
    <col min="28" max="29" width="5.140625" style="8" customWidth="1"/>
    <col min="30" max="16384" width="8.00390625" style="8" customWidth="1"/>
  </cols>
  <sheetData>
    <row r="1" spans="2:15" ht="15.75">
      <c r="B1" s="401"/>
      <c r="J1" s="402"/>
      <c r="O1" s="232" t="s">
        <v>157</v>
      </c>
    </row>
    <row r="2" ht="11.25">
      <c r="B2" s="9"/>
    </row>
    <row r="3" spans="2:27" ht="12.75">
      <c r="B3" s="10" t="s">
        <v>64</v>
      </c>
      <c r="AA3" s="403"/>
    </row>
    <row r="4" spans="24:27" ht="12" thickBot="1">
      <c r="X4" s="403"/>
      <c r="AA4" s="403"/>
    </row>
    <row r="5" spans="2:29" ht="11.25" customHeight="1">
      <c r="B5" s="665"/>
      <c r="C5" s="655" t="s">
        <v>19</v>
      </c>
      <c r="D5" s="656"/>
      <c r="E5" s="657"/>
      <c r="F5" s="655" t="s">
        <v>20</v>
      </c>
      <c r="G5" s="656"/>
      <c r="H5" s="657"/>
      <c r="I5" s="655" t="s">
        <v>21</v>
      </c>
      <c r="J5" s="656"/>
      <c r="K5" s="657"/>
      <c r="L5" s="655" t="s">
        <v>22</v>
      </c>
      <c r="M5" s="656"/>
      <c r="N5" s="657"/>
      <c r="O5" s="655" t="s">
        <v>23</v>
      </c>
      <c r="P5" s="656"/>
      <c r="Q5" s="657"/>
      <c r="R5" s="655" t="s">
        <v>24</v>
      </c>
      <c r="S5" s="656"/>
      <c r="T5" s="657"/>
      <c r="U5" s="655" t="s">
        <v>164</v>
      </c>
      <c r="V5" s="656"/>
      <c r="W5" s="657"/>
      <c r="X5" s="655" t="s">
        <v>237</v>
      </c>
      <c r="Y5" s="656"/>
      <c r="Z5" s="657"/>
      <c r="AA5" s="655" t="s">
        <v>238</v>
      </c>
      <c r="AB5" s="656"/>
      <c r="AC5" s="661"/>
    </row>
    <row r="6" spans="2:29" ht="15" customHeight="1">
      <c r="B6" s="666"/>
      <c r="C6" s="658"/>
      <c r="D6" s="659"/>
      <c r="E6" s="660"/>
      <c r="F6" s="658"/>
      <c r="G6" s="659"/>
      <c r="H6" s="660"/>
      <c r="I6" s="658"/>
      <c r="J6" s="659"/>
      <c r="K6" s="660"/>
      <c r="L6" s="658"/>
      <c r="M6" s="659"/>
      <c r="N6" s="660"/>
      <c r="O6" s="658"/>
      <c r="P6" s="659"/>
      <c r="Q6" s="660"/>
      <c r="R6" s="658"/>
      <c r="S6" s="659"/>
      <c r="T6" s="660"/>
      <c r="U6" s="658"/>
      <c r="V6" s="659"/>
      <c r="W6" s="660"/>
      <c r="X6" s="658"/>
      <c r="Y6" s="659"/>
      <c r="Z6" s="660"/>
      <c r="AA6" s="658"/>
      <c r="AB6" s="659"/>
      <c r="AC6" s="662"/>
    </row>
    <row r="7" spans="2:29" ht="15" customHeight="1">
      <c r="B7" s="663" t="s">
        <v>49</v>
      </c>
      <c r="C7" s="664"/>
      <c r="D7" s="664"/>
      <c r="E7" s="664"/>
      <c r="F7" s="664"/>
      <c r="G7" s="664"/>
      <c r="H7" s="664"/>
      <c r="I7" s="664"/>
      <c r="J7" s="664"/>
      <c r="K7" s="664"/>
      <c r="L7" s="664"/>
      <c r="M7" s="664"/>
      <c r="N7" s="664"/>
      <c r="O7" s="664"/>
      <c r="P7" s="664"/>
      <c r="Q7" s="664"/>
      <c r="R7" s="664"/>
      <c r="S7" s="664"/>
      <c r="T7" s="664"/>
      <c r="U7" s="664"/>
      <c r="V7" s="664"/>
      <c r="W7" s="664"/>
      <c r="X7" s="664"/>
      <c r="Y7" s="664"/>
      <c r="Z7" s="664"/>
      <c r="AA7" s="617"/>
      <c r="AB7" s="617"/>
      <c r="AC7" s="618"/>
    </row>
    <row r="8" spans="2:29" ht="15" customHeight="1">
      <c r="B8" s="74" t="s">
        <v>25</v>
      </c>
      <c r="C8" s="75"/>
      <c r="D8" s="76"/>
      <c r="E8" s="77"/>
      <c r="F8" s="75"/>
      <c r="G8" s="76"/>
      <c r="H8" s="77"/>
      <c r="I8" s="75"/>
      <c r="J8" s="76"/>
      <c r="K8" s="77"/>
      <c r="L8" s="75"/>
      <c r="M8" s="76"/>
      <c r="N8" s="77"/>
      <c r="O8" s="77"/>
      <c r="P8" s="77"/>
      <c r="Q8" s="77"/>
      <c r="R8" s="77"/>
      <c r="S8" s="77"/>
      <c r="T8" s="77"/>
      <c r="U8" s="75"/>
      <c r="V8" s="76"/>
      <c r="W8" s="77"/>
      <c r="X8" s="75"/>
      <c r="Y8" s="76"/>
      <c r="Z8" s="77"/>
      <c r="AA8" s="75"/>
      <c r="AB8" s="76"/>
      <c r="AC8" s="78"/>
    </row>
    <row r="9" spans="2:29" ht="11.25">
      <c r="B9" s="79" t="s">
        <v>35</v>
      </c>
      <c r="C9" s="80"/>
      <c r="D9" s="81"/>
      <c r="E9" s="82"/>
      <c r="F9" s="80"/>
      <c r="G9" s="81"/>
      <c r="H9" s="82"/>
      <c r="I9" s="80"/>
      <c r="J9" s="81"/>
      <c r="K9" s="82"/>
      <c r="L9" s="80"/>
      <c r="M9" s="81"/>
      <c r="N9" s="83"/>
      <c r="O9" s="80"/>
      <c r="P9" s="81"/>
      <c r="Q9" s="83"/>
      <c r="R9" s="80"/>
      <c r="S9" s="81"/>
      <c r="T9" s="83"/>
      <c r="U9" s="80"/>
      <c r="V9" s="81"/>
      <c r="W9" s="83"/>
      <c r="X9" s="80"/>
      <c r="Y9" s="81"/>
      <c r="Z9" s="83"/>
      <c r="AA9" s="455"/>
      <c r="AB9" s="81"/>
      <c r="AC9" s="84"/>
    </row>
    <row r="10" spans="2:30" ht="15" customHeight="1">
      <c r="B10" s="85" t="s">
        <v>50</v>
      </c>
      <c r="C10" s="86">
        <v>51.4</v>
      </c>
      <c r="D10" s="87">
        <v>45.9</v>
      </c>
      <c r="E10" s="88">
        <v>56.5</v>
      </c>
      <c r="F10" s="86">
        <v>54</v>
      </c>
      <c r="G10" s="87">
        <v>49.9</v>
      </c>
      <c r="H10" s="88">
        <v>58.3</v>
      </c>
      <c r="I10" s="86">
        <v>64.3</v>
      </c>
      <c r="J10" s="87">
        <v>61.6</v>
      </c>
      <c r="K10" s="88">
        <v>67.1</v>
      </c>
      <c r="L10" s="86">
        <v>63.4</v>
      </c>
      <c r="M10" s="87">
        <v>61.1</v>
      </c>
      <c r="N10" s="88">
        <v>65.8</v>
      </c>
      <c r="O10" s="86">
        <v>68.1</v>
      </c>
      <c r="P10" s="87">
        <v>65.4</v>
      </c>
      <c r="Q10" s="88">
        <v>70.9</v>
      </c>
      <c r="R10" s="86">
        <v>63</v>
      </c>
      <c r="S10" s="87">
        <v>60.9</v>
      </c>
      <c r="T10" s="249">
        <v>65.1</v>
      </c>
      <c r="U10" s="456">
        <v>72.3</v>
      </c>
      <c r="V10" s="457">
        <v>66.4</v>
      </c>
      <c r="W10" s="458">
        <v>77.6</v>
      </c>
      <c r="X10" s="456">
        <v>61.1</v>
      </c>
      <c r="Y10" s="457">
        <v>57.8</v>
      </c>
      <c r="Z10" s="458">
        <v>65.4</v>
      </c>
      <c r="AA10" s="456">
        <v>60</v>
      </c>
      <c r="AB10" s="457">
        <v>58.2</v>
      </c>
      <c r="AC10" s="459">
        <v>63.6</v>
      </c>
      <c r="AD10" s="460"/>
    </row>
    <row r="11" spans="2:30" ht="11.25">
      <c r="B11" s="89" t="s">
        <v>51</v>
      </c>
      <c r="C11" s="90"/>
      <c r="D11" s="91"/>
      <c r="E11" s="92"/>
      <c r="F11" s="90"/>
      <c r="G11" s="91"/>
      <c r="H11" s="92"/>
      <c r="I11" s="90"/>
      <c r="J11" s="91"/>
      <c r="K11" s="92"/>
      <c r="L11" s="90"/>
      <c r="M11" s="91"/>
      <c r="N11" s="92"/>
      <c r="O11" s="90"/>
      <c r="P11" s="91"/>
      <c r="Q11" s="92"/>
      <c r="R11" s="90"/>
      <c r="S11" s="91"/>
      <c r="T11" s="92"/>
      <c r="U11" s="461"/>
      <c r="V11" s="462"/>
      <c r="W11" s="463"/>
      <c r="X11" s="461"/>
      <c r="Y11" s="462"/>
      <c r="Z11" s="463"/>
      <c r="AA11" s="461"/>
      <c r="AB11" s="462"/>
      <c r="AC11" s="464"/>
      <c r="AD11" s="460"/>
    </row>
    <row r="12" spans="2:30" ht="15" customHeight="1">
      <c r="B12" s="85" t="s">
        <v>50</v>
      </c>
      <c r="C12" s="86">
        <v>10.9</v>
      </c>
      <c r="D12" s="87">
        <v>9.2</v>
      </c>
      <c r="E12" s="88">
        <v>12.9</v>
      </c>
      <c r="F12" s="86">
        <v>9.9</v>
      </c>
      <c r="G12" s="87">
        <v>8.4</v>
      </c>
      <c r="H12" s="88">
        <v>11.4</v>
      </c>
      <c r="I12" s="86">
        <v>10.7</v>
      </c>
      <c r="J12" s="87">
        <v>9.8</v>
      </c>
      <c r="K12" s="88">
        <v>11.6</v>
      </c>
      <c r="L12" s="86">
        <v>14.7</v>
      </c>
      <c r="M12" s="87">
        <v>13.6</v>
      </c>
      <c r="N12" s="88">
        <v>15.8</v>
      </c>
      <c r="O12" s="86">
        <v>11.9</v>
      </c>
      <c r="P12" s="87">
        <v>10.7</v>
      </c>
      <c r="Q12" s="88">
        <v>13</v>
      </c>
      <c r="R12" s="86">
        <v>13.7</v>
      </c>
      <c r="S12" s="87">
        <v>12.8</v>
      </c>
      <c r="T12" s="249">
        <v>14.7</v>
      </c>
      <c r="U12" s="456">
        <v>14.7</v>
      </c>
      <c r="V12" s="457">
        <v>12.5</v>
      </c>
      <c r="W12" s="458">
        <v>17</v>
      </c>
      <c r="X12" s="456">
        <v>7.6</v>
      </c>
      <c r="Y12" s="457">
        <v>6.7</v>
      </c>
      <c r="Z12" s="458">
        <v>8.7</v>
      </c>
      <c r="AA12" s="456">
        <v>6.9</v>
      </c>
      <c r="AB12" s="457">
        <v>6.3</v>
      </c>
      <c r="AC12" s="459">
        <v>7.9</v>
      </c>
      <c r="AD12" s="460"/>
    </row>
    <row r="13" spans="2:30" ht="11.25">
      <c r="B13" s="94" t="s">
        <v>52</v>
      </c>
      <c r="C13" s="80"/>
      <c r="D13" s="81"/>
      <c r="E13" s="83"/>
      <c r="F13" s="80"/>
      <c r="G13" s="81"/>
      <c r="H13" s="83"/>
      <c r="I13" s="80"/>
      <c r="J13" s="81"/>
      <c r="K13" s="83"/>
      <c r="L13" s="80"/>
      <c r="M13" s="81"/>
      <c r="N13" s="83"/>
      <c r="O13" s="80"/>
      <c r="P13" s="81"/>
      <c r="Q13" s="83"/>
      <c r="R13" s="80"/>
      <c r="S13" s="81"/>
      <c r="T13" s="83"/>
      <c r="U13" s="465"/>
      <c r="V13" s="466"/>
      <c r="W13" s="467"/>
      <c r="X13" s="465"/>
      <c r="Y13" s="466"/>
      <c r="Z13" s="467"/>
      <c r="AA13" s="465"/>
      <c r="AB13" s="466"/>
      <c r="AC13" s="468"/>
      <c r="AD13" s="460"/>
    </row>
    <row r="14" spans="2:30" ht="15" customHeight="1">
      <c r="B14" s="85" t="s">
        <v>50</v>
      </c>
      <c r="C14" s="86">
        <v>19.1</v>
      </c>
      <c r="D14" s="87">
        <v>17</v>
      </c>
      <c r="E14" s="88">
        <v>21.2</v>
      </c>
      <c r="F14" s="86">
        <v>18.6</v>
      </c>
      <c r="G14" s="87">
        <v>17.1</v>
      </c>
      <c r="H14" s="88">
        <v>20.2</v>
      </c>
      <c r="I14" s="86">
        <v>21.7</v>
      </c>
      <c r="J14" s="87">
        <v>20.8</v>
      </c>
      <c r="K14" s="88">
        <v>22.8</v>
      </c>
      <c r="L14" s="86">
        <v>25.8</v>
      </c>
      <c r="M14" s="87">
        <v>24.7</v>
      </c>
      <c r="N14" s="88">
        <v>26.9</v>
      </c>
      <c r="O14" s="86">
        <v>25.1</v>
      </c>
      <c r="P14" s="87">
        <v>23.9</v>
      </c>
      <c r="Q14" s="88">
        <v>26.4</v>
      </c>
      <c r="R14" s="86">
        <v>25.8</v>
      </c>
      <c r="S14" s="87">
        <v>24.9</v>
      </c>
      <c r="T14" s="249">
        <v>26.7</v>
      </c>
      <c r="U14" s="456">
        <v>29.8</v>
      </c>
      <c r="V14" s="457">
        <v>26.9</v>
      </c>
      <c r="W14" s="458">
        <v>32.5</v>
      </c>
      <c r="X14" s="456">
        <v>21.7</v>
      </c>
      <c r="Y14" s="457">
        <v>20.6</v>
      </c>
      <c r="Z14" s="458">
        <v>23.2</v>
      </c>
      <c r="AA14" s="456">
        <v>23</v>
      </c>
      <c r="AB14" s="457">
        <v>22.3</v>
      </c>
      <c r="AC14" s="459">
        <v>24.6</v>
      </c>
      <c r="AD14" s="460"/>
    </row>
    <row r="15" spans="2:29" ht="15" customHeight="1">
      <c r="B15" s="95" t="s">
        <v>29</v>
      </c>
      <c r="C15" s="75"/>
      <c r="D15" s="76"/>
      <c r="E15" s="77"/>
      <c r="F15" s="75"/>
      <c r="G15" s="76"/>
      <c r="H15" s="77"/>
      <c r="I15" s="75"/>
      <c r="J15" s="76"/>
      <c r="K15" s="77"/>
      <c r="L15" s="75"/>
      <c r="M15" s="76"/>
      <c r="N15" s="77"/>
      <c r="O15" s="75"/>
      <c r="P15" s="76"/>
      <c r="Q15" s="77"/>
      <c r="R15" s="75"/>
      <c r="S15" s="76"/>
      <c r="T15" s="77"/>
      <c r="U15" s="469"/>
      <c r="V15" s="470"/>
      <c r="W15" s="463"/>
      <c r="X15" s="469"/>
      <c r="Y15" s="470"/>
      <c r="Z15" s="463"/>
      <c r="AA15" s="469"/>
      <c r="AB15" s="470"/>
      <c r="AC15" s="464"/>
    </row>
    <row r="16" spans="2:29" ht="11.25">
      <c r="B16" s="79" t="s">
        <v>53</v>
      </c>
      <c r="C16" s="80"/>
      <c r="D16" s="81"/>
      <c r="E16" s="83"/>
      <c r="F16" s="80"/>
      <c r="G16" s="81"/>
      <c r="H16" s="83"/>
      <c r="I16" s="80"/>
      <c r="J16" s="81"/>
      <c r="K16" s="83"/>
      <c r="L16" s="80"/>
      <c r="M16" s="81"/>
      <c r="N16" s="83"/>
      <c r="O16" s="80"/>
      <c r="P16" s="81"/>
      <c r="Q16" s="83"/>
      <c r="R16" s="80"/>
      <c r="S16" s="81"/>
      <c r="T16" s="83"/>
      <c r="U16" s="465"/>
      <c r="V16" s="466"/>
      <c r="W16" s="467"/>
      <c r="X16" s="465"/>
      <c r="Y16" s="466"/>
      <c r="Z16" s="467"/>
      <c r="AA16" s="465"/>
      <c r="AB16" s="466"/>
      <c r="AC16" s="468"/>
    </row>
    <row r="17" spans="2:30" ht="15" customHeight="1">
      <c r="B17" s="85" t="s">
        <v>50</v>
      </c>
      <c r="C17" s="86">
        <v>45</v>
      </c>
      <c r="D17" s="87">
        <v>41.9</v>
      </c>
      <c r="E17" s="88">
        <v>48.2</v>
      </c>
      <c r="F17" s="86">
        <v>48.2</v>
      </c>
      <c r="G17" s="87">
        <v>44.9</v>
      </c>
      <c r="H17" s="88">
        <v>51.7</v>
      </c>
      <c r="I17" s="86">
        <v>49.4</v>
      </c>
      <c r="J17" s="87">
        <v>46.1</v>
      </c>
      <c r="K17" s="88">
        <v>53</v>
      </c>
      <c r="L17" s="86">
        <v>47.4</v>
      </c>
      <c r="M17" s="87">
        <v>43.9</v>
      </c>
      <c r="N17" s="88">
        <v>50.9</v>
      </c>
      <c r="O17" s="86">
        <v>46.8</v>
      </c>
      <c r="P17" s="87">
        <v>42.2</v>
      </c>
      <c r="Q17" s="88">
        <v>51.3</v>
      </c>
      <c r="R17" s="86">
        <v>43.6</v>
      </c>
      <c r="S17" s="87">
        <v>40.6</v>
      </c>
      <c r="T17" s="249">
        <v>46.6</v>
      </c>
      <c r="U17" s="456">
        <v>46.7</v>
      </c>
      <c r="V17" s="457">
        <v>44.7</v>
      </c>
      <c r="W17" s="458">
        <v>49.7</v>
      </c>
      <c r="X17" s="456">
        <v>40.5</v>
      </c>
      <c r="Y17" s="457">
        <v>33.7</v>
      </c>
      <c r="Z17" s="458">
        <v>46.3</v>
      </c>
      <c r="AA17" s="456">
        <v>42</v>
      </c>
      <c r="AB17" s="457">
        <v>35</v>
      </c>
      <c r="AC17" s="459">
        <v>49.6</v>
      </c>
      <c r="AD17" s="460"/>
    </row>
    <row r="18" spans="2:30" ht="11.25">
      <c r="B18" s="89" t="s">
        <v>54</v>
      </c>
      <c r="C18" s="90"/>
      <c r="D18" s="91"/>
      <c r="E18" s="92"/>
      <c r="F18" s="90"/>
      <c r="G18" s="91"/>
      <c r="H18" s="92"/>
      <c r="I18" s="90"/>
      <c r="J18" s="91"/>
      <c r="K18" s="92"/>
      <c r="L18" s="90"/>
      <c r="M18" s="91"/>
      <c r="N18" s="92"/>
      <c r="O18" s="90"/>
      <c r="P18" s="91"/>
      <c r="Q18" s="92"/>
      <c r="R18" s="90"/>
      <c r="S18" s="91"/>
      <c r="T18" s="92"/>
      <c r="U18" s="461"/>
      <c r="V18" s="462"/>
      <c r="W18" s="463"/>
      <c r="X18" s="461"/>
      <c r="Y18" s="462"/>
      <c r="Z18" s="463"/>
      <c r="AA18" s="461"/>
      <c r="AB18" s="462"/>
      <c r="AC18" s="464"/>
      <c r="AD18" s="460"/>
    </row>
    <row r="19" spans="2:30" ht="15" customHeight="1">
      <c r="B19" s="85" t="s">
        <v>50</v>
      </c>
      <c r="C19" s="86">
        <v>4.4</v>
      </c>
      <c r="D19" s="87">
        <v>3.2</v>
      </c>
      <c r="E19" s="88">
        <v>5.8</v>
      </c>
      <c r="F19" s="86">
        <v>6.4</v>
      </c>
      <c r="G19" s="87">
        <v>5.2</v>
      </c>
      <c r="H19" s="88">
        <v>7.8</v>
      </c>
      <c r="I19" s="86">
        <v>7.5</v>
      </c>
      <c r="J19" s="87">
        <v>6.1</v>
      </c>
      <c r="K19" s="88">
        <v>9</v>
      </c>
      <c r="L19" s="86">
        <v>11.6</v>
      </c>
      <c r="M19" s="87">
        <v>10.1</v>
      </c>
      <c r="N19" s="88">
        <v>13.3</v>
      </c>
      <c r="O19" s="86">
        <v>8.3</v>
      </c>
      <c r="P19" s="87">
        <v>6.6</v>
      </c>
      <c r="Q19" s="88">
        <v>10.4</v>
      </c>
      <c r="R19" s="86">
        <v>7.1</v>
      </c>
      <c r="S19" s="87">
        <v>5.7</v>
      </c>
      <c r="T19" s="249">
        <v>8.6</v>
      </c>
      <c r="U19" s="456">
        <v>8.7</v>
      </c>
      <c r="V19" s="457">
        <v>7.3</v>
      </c>
      <c r="W19" s="458">
        <v>10.3</v>
      </c>
      <c r="X19" s="456">
        <v>6.4</v>
      </c>
      <c r="Y19" s="457">
        <v>5.1</v>
      </c>
      <c r="Z19" s="458">
        <v>7.7</v>
      </c>
      <c r="AA19" s="456">
        <v>7.4</v>
      </c>
      <c r="AB19" s="457">
        <v>5</v>
      </c>
      <c r="AC19" s="459">
        <v>10.9</v>
      </c>
      <c r="AD19" s="460"/>
    </row>
    <row r="20" spans="2:30" ht="11.25">
      <c r="B20" s="94" t="s">
        <v>55</v>
      </c>
      <c r="C20" s="80"/>
      <c r="D20" s="81"/>
      <c r="E20" s="83"/>
      <c r="F20" s="80"/>
      <c r="G20" s="81"/>
      <c r="H20" s="83"/>
      <c r="I20" s="80"/>
      <c r="J20" s="81"/>
      <c r="K20" s="83"/>
      <c r="L20" s="80"/>
      <c r="M20" s="81"/>
      <c r="N20" s="83"/>
      <c r="O20" s="80"/>
      <c r="P20" s="81"/>
      <c r="Q20" s="83"/>
      <c r="R20" s="80"/>
      <c r="S20" s="81"/>
      <c r="T20" s="83"/>
      <c r="U20" s="465"/>
      <c r="V20" s="466"/>
      <c r="W20" s="467"/>
      <c r="X20" s="465"/>
      <c r="Y20" s="466"/>
      <c r="Z20" s="467"/>
      <c r="AA20" s="465"/>
      <c r="AB20" s="466"/>
      <c r="AC20" s="468"/>
      <c r="AD20" s="460"/>
    </row>
    <row r="21" spans="2:30" ht="15" customHeight="1">
      <c r="B21" s="85" t="s">
        <v>50</v>
      </c>
      <c r="C21" s="86">
        <v>20.2</v>
      </c>
      <c r="D21" s="87">
        <v>18.7</v>
      </c>
      <c r="E21" s="88">
        <v>21.8</v>
      </c>
      <c r="F21" s="86">
        <v>21.4</v>
      </c>
      <c r="G21" s="87">
        <v>19.9</v>
      </c>
      <c r="H21" s="88">
        <v>22.9</v>
      </c>
      <c r="I21" s="86">
        <v>21</v>
      </c>
      <c r="J21" s="87">
        <v>19.6</v>
      </c>
      <c r="K21" s="88">
        <v>22.6</v>
      </c>
      <c r="L21" s="86">
        <v>22.2</v>
      </c>
      <c r="M21" s="87">
        <v>20.7</v>
      </c>
      <c r="N21" s="88">
        <v>23.7</v>
      </c>
      <c r="O21" s="86">
        <v>19.3</v>
      </c>
      <c r="P21" s="87">
        <v>17.5</v>
      </c>
      <c r="Q21" s="88">
        <v>21.3</v>
      </c>
      <c r="R21" s="86">
        <v>17.2</v>
      </c>
      <c r="S21" s="87">
        <v>16</v>
      </c>
      <c r="T21" s="249">
        <v>18.5</v>
      </c>
      <c r="U21" s="456">
        <v>19.1</v>
      </c>
      <c r="V21" s="457">
        <v>18.2</v>
      </c>
      <c r="W21" s="458">
        <v>20.5</v>
      </c>
      <c r="X21" s="456">
        <v>16.4</v>
      </c>
      <c r="Y21" s="457">
        <v>13.9</v>
      </c>
      <c r="Z21" s="458">
        <v>18.3</v>
      </c>
      <c r="AA21" s="456">
        <v>17.1</v>
      </c>
      <c r="AB21" s="457">
        <v>14.1</v>
      </c>
      <c r="AC21" s="459">
        <v>20.3</v>
      </c>
      <c r="AD21" s="460"/>
    </row>
    <row r="22" spans="2:29" ht="11.25">
      <c r="B22" s="95" t="s">
        <v>30</v>
      </c>
      <c r="C22" s="90"/>
      <c r="D22" s="91"/>
      <c r="E22" s="92"/>
      <c r="F22" s="90"/>
      <c r="G22" s="91"/>
      <c r="H22" s="92"/>
      <c r="I22" s="90"/>
      <c r="J22" s="91"/>
      <c r="K22" s="92"/>
      <c r="L22" s="90"/>
      <c r="M22" s="91"/>
      <c r="N22" s="92"/>
      <c r="O22" s="90"/>
      <c r="P22" s="91"/>
      <c r="Q22" s="92"/>
      <c r="R22" s="90"/>
      <c r="S22" s="91"/>
      <c r="T22" s="92"/>
      <c r="U22" s="461"/>
      <c r="V22" s="462"/>
      <c r="W22" s="463"/>
      <c r="X22" s="461"/>
      <c r="Y22" s="462"/>
      <c r="Z22" s="463"/>
      <c r="AA22" s="461"/>
      <c r="AB22" s="462"/>
      <c r="AC22" s="464"/>
    </row>
    <row r="23" spans="2:30" ht="15" customHeight="1">
      <c r="B23" s="27" t="s">
        <v>50</v>
      </c>
      <c r="C23" s="100">
        <v>19.6</v>
      </c>
      <c r="D23" s="91">
        <v>18.4</v>
      </c>
      <c r="E23" s="101">
        <v>20.9</v>
      </c>
      <c r="F23" s="100">
        <v>19.8</v>
      </c>
      <c r="G23" s="91">
        <v>18.8</v>
      </c>
      <c r="H23" s="101">
        <v>21</v>
      </c>
      <c r="I23" s="100">
        <v>21.4</v>
      </c>
      <c r="J23" s="91">
        <v>20.6</v>
      </c>
      <c r="K23" s="101">
        <v>22.3</v>
      </c>
      <c r="L23" s="100">
        <v>24.3</v>
      </c>
      <c r="M23" s="91">
        <v>23.4</v>
      </c>
      <c r="N23" s="101">
        <v>25.2</v>
      </c>
      <c r="O23" s="100">
        <v>22.7</v>
      </c>
      <c r="P23" s="91">
        <v>21.7</v>
      </c>
      <c r="Q23" s="101">
        <v>23.8</v>
      </c>
      <c r="R23" s="100">
        <v>22.2</v>
      </c>
      <c r="S23" s="91">
        <v>21.4</v>
      </c>
      <c r="T23" s="92">
        <v>22.9</v>
      </c>
      <c r="U23" s="471">
        <v>25.4</v>
      </c>
      <c r="V23" s="462">
        <v>24.1</v>
      </c>
      <c r="W23" s="463">
        <v>26.2</v>
      </c>
      <c r="X23" s="471">
        <v>19.7</v>
      </c>
      <c r="Y23" s="462">
        <v>17.8</v>
      </c>
      <c r="Z23" s="463">
        <v>21.3</v>
      </c>
      <c r="AA23" s="461">
        <v>20.8</v>
      </c>
      <c r="AB23" s="462">
        <v>18.5</v>
      </c>
      <c r="AC23" s="464">
        <v>23.1</v>
      </c>
      <c r="AD23" s="460"/>
    </row>
    <row r="24" spans="2:30" ht="15" customHeight="1">
      <c r="B24" s="663" t="s">
        <v>56</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472"/>
      <c r="AB24" s="473"/>
      <c r="AC24" s="474"/>
      <c r="AD24" s="460"/>
    </row>
    <row r="25" spans="2:30" ht="15" customHeight="1">
      <c r="B25" s="74" t="s">
        <v>25</v>
      </c>
      <c r="C25" s="75"/>
      <c r="D25" s="76"/>
      <c r="E25" s="77"/>
      <c r="F25" s="75"/>
      <c r="G25" s="76"/>
      <c r="H25" s="77"/>
      <c r="I25" s="75"/>
      <c r="J25" s="76"/>
      <c r="K25" s="77"/>
      <c r="L25" s="75"/>
      <c r="M25" s="76"/>
      <c r="N25" s="77"/>
      <c r="O25" s="77"/>
      <c r="P25" s="77"/>
      <c r="Q25" s="77"/>
      <c r="R25" s="77"/>
      <c r="S25" s="77"/>
      <c r="T25" s="77"/>
      <c r="U25" s="75"/>
      <c r="V25" s="76"/>
      <c r="W25" s="77"/>
      <c r="X25" s="75"/>
      <c r="Y25" s="76"/>
      <c r="Z25" s="77"/>
      <c r="AA25" s="75"/>
      <c r="AB25" s="76"/>
      <c r="AC25" s="78"/>
      <c r="AD25" s="460"/>
    </row>
    <row r="26" spans="2:30" ht="11.25">
      <c r="B26" s="79" t="s">
        <v>35</v>
      </c>
      <c r="C26" s="90"/>
      <c r="D26" s="91"/>
      <c r="E26" s="98"/>
      <c r="F26" s="90"/>
      <c r="G26" s="91"/>
      <c r="H26" s="98"/>
      <c r="I26" s="90"/>
      <c r="J26" s="91"/>
      <c r="K26" s="92"/>
      <c r="L26" s="99"/>
      <c r="M26" s="91"/>
      <c r="N26" s="92"/>
      <c r="O26" s="99"/>
      <c r="P26" s="91"/>
      <c r="Q26" s="92"/>
      <c r="R26" s="99"/>
      <c r="S26" s="91"/>
      <c r="T26" s="92"/>
      <c r="U26" s="90"/>
      <c r="V26" s="81"/>
      <c r="W26" s="83"/>
      <c r="X26" s="90"/>
      <c r="Y26" s="81"/>
      <c r="Z26" s="83"/>
      <c r="AA26" s="99"/>
      <c r="AB26" s="91"/>
      <c r="AC26" s="93"/>
      <c r="AD26" s="460"/>
    </row>
    <row r="27" spans="2:30" ht="15" customHeight="1">
      <c r="B27" s="27" t="s">
        <v>57</v>
      </c>
      <c r="C27" s="100">
        <v>5.8</v>
      </c>
      <c r="D27" s="91">
        <v>2.1</v>
      </c>
      <c r="E27" s="101">
        <v>9.9</v>
      </c>
      <c r="F27" s="100">
        <v>3.5</v>
      </c>
      <c r="G27" s="91">
        <v>2.4</v>
      </c>
      <c r="H27" s="101">
        <v>4.6</v>
      </c>
      <c r="I27" s="100">
        <v>5.6</v>
      </c>
      <c r="J27" s="91">
        <v>4.5</v>
      </c>
      <c r="K27" s="101">
        <v>6.7</v>
      </c>
      <c r="L27" s="100">
        <v>7.5</v>
      </c>
      <c r="M27" s="91">
        <v>6.3</v>
      </c>
      <c r="N27" s="101">
        <v>8.6</v>
      </c>
      <c r="O27" s="100">
        <v>7.3</v>
      </c>
      <c r="P27" s="91">
        <v>6.1</v>
      </c>
      <c r="Q27" s="101">
        <v>8.4</v>
      </c>
      <c r="R27" s="100">
        <v>6.4</v>
      </c>
      <c r="S27" s="91">
        <v>5.4</v>
      </c>
      <c r="T27" s="92">
        <v>7.4</v>
      </c>
      <c r="U27" s="461">
        <v>6</v>
      </c>
      <c r="V27" s="462">
        <v>5.3</v>
      </c>
      <c r="W27" s="463">
        <v>6.6</v>
      </c>
      <c r="X27" s="461">
        <v>6.4</v>
      </c>
      <c r="Y27" s="462">
        <v>5</v>
      </c>
      <c r="Z27" s="463">
        <v>7.9</v>
      </c>
      <c r="AA27" s="461">
        <v>4.6</v>
      </c>
      <c r="AB27" s="462">
        <v>4</v>
      </c>
      <c r="AC27" s="464">
        <v>5.3</v>
      </c>
      <c r="AD27" s="460"/>
    </row>
    <row r="28" spans="2:30" ht="15" customHeight="1">
      <c r="B28" s="27" t="s">
        <v>58</v>
      </c>
      <c r="C28" s="102">
        <v>60</v>
      </c>
      <c r="D28" s="103">
        <v>20</v>
      </c>
      <c r="E28" s="104">
        <v>100</v>
      </c>
      <c r="F28" s="102">
        <v>40</v>
      </c>
      <c r="G28" s="103">
        <v>30</v>
      </c>
      <c r="H28" s="104">
        <v>50</v>
      </c>
      <c r="I28" s="102">
        <v>60</v>
      </c>
      <c r="J28" s="103">
        <v>50</v>
      </c>
      <c r="K28" s="104">
        <v>80</v>
      </c>
      <c r="L28" s="102">
        <v>110</v>
      </c>
      <c r="M28" s="103">
        <v>90</v>
      </c>
      <c r="N28" s="104">
        <v>130</v>
      </c>
      <c r="O28" s="102">
        <v>120</v>
      </c>
      <c r="P28" s="103">
        <v>100</v>
      </c>
      <c r="Q28" s="104">
        <v>140</v>
      </c>
      <c r="R28" s="102">
        <v>110</v>
      </c>
      <c r="S28" s="103">
        <v>90</v>
      </c>
      <c r="T28" s="104">
        <v>130</v>
      </c>
      <c r="U28" s="475">
        <v>130</v>
      </c>
      <c r="V28" s="476">
        <v>110</v>
      </c>
      <c r="W28" s="477">
        <v>140</v>
      </c>
      <c r="X28" s="475">
        <v>180</v>
      </c>
      <c r="Y28" s="476">
        <v>150</v>
      </c>
      <c r="Z28" s="477">
        <v>230</v>
      </c>
      <c r="AA28" s="475">
        <v>160</v>
      </c>
      <c r="AB28" s="476">
        <v>140</v>
      </c>
      <c r="AC28" s="478">
        <v>190</v>
      </c>
      <c r="AD28" s="460"/>
    </row>
    <row r="29" spans="2:30" ht="15" customHeight="1">
      <c r="B29" s="31" t="s">
        <v>59</v>
      </c>
      <c r="C29" s="105">
        <v>23.6</v>
      </c>
      <c r="D29" s="87">
        <v>17.1</v>
      </c>
      <c r="E29" s="88">
        <v>30.5</v>
      </c>
      <c r="F29" s="105">
        <v>21.2</v>
      </c>
      <c r="G29" s="87">
        <v>17.7</v>
      </c>
      <c r="H29" s="88">
        <v>24.8</v>
      </c>
      <c r="I29" s="105">
        <v>38.4</v>
      </c>
      <c r="J29" s="87">
        <v>35.9</v>
      </c>
      <c r="K29" s="88">
        <v>41.2</v>
      </c>
      <c r="L29" s="105">
        <v>32.1</v>
      </c>
      <c r="M29" s="87">
        <v>29.9</v>
      </c>
      <c r="N29" s="88">
        <v>34.7</v>
      </c>
      <c r="O29" s="105">
        <v>36.8</v>
      </c>
      <c r="P29" s="87">
        <v>34</v>
      </c>
      <c r="Q29" s="88">
        <v>39.8</v>
      </c>
      <c r="R29" s="105">
        <v>30</v>
      </c>
      <c r="S29" s="87">
        <v>28.2</v>
      </c>
      <c r="T29" s="249">
        <v>31.9</v>
      </c>
      <c r="U29" s="456">
        <v>32</v>
      </c>
      <c r="V29" s="457">
        <v>30.2</v>
      </c>
      <c r="W29" s="458">
        <v>33.8</v>
      </c>
      <c r="X29" s="456">
        <v>31.4</v>
      </c>
      <c r="Y29" s="457">
        <v>28.8</v>
      </c>
      <c r="Z29" s="458">
        <v>34.5</v>
      </c>
      <c r="AA29" s="456">
        <v>36.1</v>
      </c>
      <c r="AB29" s="457">
        <v>33.5</v>
      </c>
      <c r="AC29" s="459">
        <v>38.7</v>
      </c>
      <c r="AD29" s="460"/>
    </row>
    <row r="30" spans="2:30" ht="11.25">
      <c r="B30" s="89" t="s">
        <v>51</v>
      </c>
      <c r="C30" s="90"/>
      <c r="D30" s="91"/>
      <c r="E30" s="98"/>
      <c r="F30" s="90"/>
      <c r="G30" s="91"/>
      <c r="H30" s="98"/>
      <c r="I30" s="90"/>
      <c r="J30" s="91"/>
      <c r="K30" s="98"/>
      <c r="L30" s="90"/>
      <c r="M30" s="91"/>
      <c r="N30" s="98"/>
      <c r="O30" s="90"/>
      <c r="P30" s="91"/>
      <c r="Q30" s="98"/>
      <c r="R30" s="90"/>
      <c r="S30" s="91"/>
      <c r="T30" s="92"/>
      <c r="U30" s="461"/>
      <c r="V30" s="462"/>
      <c r="W30" s="463"/>
      <c r="X30" s="461"/>
      <c r="Y30" s="462"/>
      <c r="Z30" s="463"/>
      <c r="AA30" s="461"/>
      <c r="AB30" s="462"/>
      <c r="AC30" s="464"/>
      <c r="AD30" s="460"/>
    </row>
    <row r="31" spans="2:30" ht="15" customHeight="1">
      <c r="B31" s="27" t="s">
        <v>57</v>
      </c>
      <c r="C31" s="100">
        <v>0.7</v>
      </c>
      <c r="D31" s="91">
        <v>0.1</v>
      </c>
      <c r="E31" s="101">
        <v>1.6</v>
      </c>
      <c r="F31" s="100">
        <v>0.3</v>
      </c>
      <c r="G31" s="91">
        <v>0.1</v>
      </c>
      <c r="H31" s="101">
        <v>0.4</v>
      </c>
      <c r="I31" s="100">
        <v>0.4</v>
      </c>
      <c r="J31" s="91">
        <v>0.2</v>
      </c>
      <c r="K31" s="101">
        <v>0.5</v>
      </c>
      <c r="L31" s="100">
        <v>0.3</v>
      </c>
      <c r="M31" s="91">
        <v>0.2</v>
      </c>
      <c r="N31" s="101">
        <v>0.5</v>
      </c>
      <c r="O31" s="100">
        <v>0.3</v>
      </c>
      <c r="P31" s="91">
        <v>0.2</v>
      </c>
      <c r="Q31" s="101">
        <v>0.4</v>
      </c>
      <c r="R31" s="100">
        <v>0.3</v>
      </c>
      <c r="S31" s="91">
        <v>0.2</v>
      </c>
      <c r="T31" s="92">
        <v>0.4</v>
      </c>
      <c r="U31" s="461">
        <v>0.3</v>
      </c>
      <c r="V31" s="462">
        <v>0.2</v>
      </c>
      <c r="W31" s="463">
        <v>0.5</v>
      </c>
      <c r="X31" s="461">
        <v>0.3</v>
      </c>
      <c r="Y31" s="462">
        <v>0.2</v>
      </c>
      <c r="Z31" s="463">
        <v>0.5</v>
      </c>
      <c r="AA31" s="461">
        <v>0.2</v>
      </c>
      <c r="AB31" s="462">
        <v>0.2</v>
      </c>
      <c r="AC31" s="464">
        <v>0.3</v>
      </c>
      <c r="AD31" s="460"/>
    </row>
    <row r="32" spans="2:30" ht="15" customHeight="1">
      <c r="B32" s="27" t="s">
        <v>58</v>
      </c>
      <c r="C32" s="102">
        <v>40</v>
      </c>
      <c r="D32" s="103">
        <v>10</v>
      </c>
      <c r="E32" s="104">
        <v>90</v>
      </c>
      <c r="F32" s="102">
        <v>10</v>
      </c>
      <c r="G32" s="103">
        <v>10</v>
      </c>
      <c r="H32" s="104">
        <v>20</v>
      </c>
      <c r="I32" s="102">
        <v>20</v>
      </c>
      <c r="J32" s="103">
        <v>10</v>
      </c>
      <c r="K32" s="104">
        <v>30</v>
      </c>
      <c r="L32" s="102">
        <v>20</v>
      </c>
      <c r="M32" s="103">
        <v>10</v>
      </c>
      <c r="N32" s="104">
        <v>30</v>
      </c>
      <c r="O32" s="102">
        <v>20</v>
      </c>
      <c r="P32" s="103">
        <v>10</v>
      </c>
      <c r="Q32" s="104">
        <v>30</v>
      </c>
      <c r="R32" s="102">
        <v>20</v>
      </c>
      <c r="S32" s="103">
        <v>10</v>
      </c>
      <c r="T32" s="104">
        <v>30</v>
      </c>
      <c r="U32" s="475">
        <v>20</v>
      </c>
      <c r="V32" s="476">
        <v>10</v>
      </c>
      <c r="W32" s="477">
        <v>40</v>
      </c>
      <c r="X32" s="475">
        <v>30</v>
      </c>
      <c r="Y32" s="476">
        <v>20</v>
      </c>
      <c r="Z32" s="477">
        <v>40</v>
      </c>
      <c r="AA32" s="475">
        <v>20</v>
      </c>
      <c r="AB32" s="476">
        <v>10</v>
      </c>
      <c r="AC32" s="478">
        <v>30</v>
      </c>
      <c r="AD32" s="460"/>
    </row>
    <row r="33" spans="2:30" ht="15" customHeight="1">
      <c r="B33" s="31" t="s">
        <v>59</v>
      </c>
      <c r="C33" s="105">
        <v>1.7</v>
      </c>
      <c r="D33" s="87">
        <v>1</v>
      </c>
      <c r="E33" s="88">
        <v>2.5</v>
      </c>
      <c r="F33" s="105">
        <v>1.4</v>
      </c>
      <c r="G33" s="87">
        <v>1.1</v>
      </c>
      <c r="H33" s="88">
        <v>1.9</v>
      </c>
      <c r="I33" s="105">
        <v>1.9</v>
      </c>
      <c r="J33" s="87">
        <v>1.4</v>
      </c>
      <c r="K33" s="88">
        <v>2.4</v>
      </c>
      <c r="L33" s="105">
        <v>2.5</v>
      </c>
      <c r="M33" s="87">
        <v>1.8</v>
      </c>
      <c r="N33" s="88">
        <v>3.3</v>
      </c>
      <c r="O33" s="105">
        <v>2.7</v>
      </c>
      <c r="P33" s="87">
        <v>2</v>
      </c>
      <c r="Q33" s="88">
        <v>3.3</v>
      </c>
      <c r="R33" s="105">
        <v>2.2</v>
      </c>
      <c r="S33" s="87">
        <v>1.8</v>
      </c>
      <c r="T33" s="249">
        <v>2.6</v>
      </c>
      <c r="U33" s="456">
        <v>1.9</v>
      </c>
      <c r="V33" s="457">
        <v>1.4</v>
      </c>
      <c r="W33" s="458">
        <v>2.4</v>
      </c>
      <c r="X33" s="456">
        <v>2.3</v>
      </c>
      <c r="Y33" s="457">
        <v>1.8</v>
      </c>
      <c r="Z33" s="458">
        <v>2.8</v>
      </c>
      <c r="AA33" s="456">
        <v>1.8</v>
      </c>
      <c r="AB33" s="457">
        <v>1.5</v>
      </c>
      <c r="AC33" s="459">
        <v>2.2</v>
      </c>
      <c r="AD33" s="460"/>
    </row>
    <row r="34" spans="2:30" ht="11.25">
      <c r="B34" s="95" t="s">
        <v>52</v>
      </c>
      <c r="C34" s="90"/>
      <c r="D34" s="91"/>
      <c r="E34" s="98"/>
      <c r="F34" s="90"/>
      <c r="G34" s="91"/>
      <c r="H34" s="98"/>
      <c r="I34" s="90"/>
      <c r="J34" s="91"/>
      <c r="K34" s="98"/>
      <c r="L34" s="90"/>
      <c r="M34" s="91"/>
      <c r="N34" s="98"/>
      <c r="O34" s="90"/>
      <c r="P34" s="91"/>
      <c r="Q34" s="98"/>
      <c r="R34" s="90"/>
      <c r="S34" s="91"/>
      <c r="T34" s="92"/>
      <c r="U34" s="461"/>
      <c r="V34" s="462"/>
      <c r="W34" s="463"/>
      <c r="X34" s="461"/>
      <c r="Y34" s="462"/>
      <c r="Z34" s="463"/>
      <c r="AA34" s="461"/>
      <c r="AB34" s="462"/>
      <c r="AC34" s="464"/>
      <c r="AD34" s="460"/>
    </row>
    <row r="35" spans="2:30" ht="15" customHeight="1">
      <c r="B35" s="27" t="s">
        <v>57</v>
      </c>
      <c r="C35" s="100">
        <v>1.5</v>
      </c>
      <c r="D35" s="91">
        <v>0.7</v>
      </c>
      <c r="E35" s="101">
        <v>2.5</v>
      </c>
      <c r="F35" s="100">
        <v>0.8</v>
      </c>
      <c r="G35" s="91">
        <v>0.6</v>
      </c>
      <c r="H35" s="101">
        <v>1</v>
      </c>
      <c r="I35" s="100">
        <v>1.2</v>
      </c>
      <c r="J35" s="91">
        <v>1</v>
      </c>
      <c r="K35" s="101">
        <v>1.5</v>
      </c>
      <c r="L35" s="100">
        <v>1.7</v>
      </c>
      <c r="M35" s="91">
        <v>1.5</v>
      </c>
      <c r="N35" s="101">
        <v>2</v>
      </c>
      <c r="O35" s="100">
        <v>1.7</v>
      </c>
      <c r="P35" s="91">
        <v>1.5</v>
      </c>
      <c r="Q35" s="101">
        <v>2</v>
      </c>
      <c r="R35" s="100">
        <v>1.6</v>
      </c>
      <c r="S35" s="91">
        <v>1.4</v>
      </c>
      <c r="T35" s="92">
        <v>1.8</v>
      </c>
      <c r="U35" s="461">
        <v>1.6</v>
      </c>
      <c r="V35" s="462">
        <v>1.4</v>
      </c>
      <c r="W35" s="463">
        <v>1.8</v>
      </c>
      <c r="X35" s="461">
        <v>1.8</v>
      </c>
      <c r="Y35" s="462">
        <v>1.5</v>
      </c>
      <c r="Z35" s="463">
        <v>2.2</v>
      </c>
      <c r="AA35" s="461">
        <v>1.5</v>
      </c>
      <c r="AB35" s="462">
        <v>1.3</v>
      </c>
      <c r="AC35" s="464">
        <v>1.7</v>
      </c>
      <c r="AD35" s="460"/>
    </row>
    <row r="36" spans="2:30" ht="15" customHeight="1">
      <c r="B36" s="27" t="s">
        <v>58</v>
      </c>
      <c r="C36" s="102">
        <v>100</v>
      </c>
      <c r="D36" s="103">
        <v>40</v>
      </c>
      <c r="E36" s="104">
        <v>160</v>
      </c>
      <c r="F36" s="102">
        <v>50</v>
      </c>
      <c r="G36" s="103">
        <v>40</v>
      </c>
      <c r="H36" s="104">
        <v>60</v>
      </c>
      <c r="I36" s="102">
        <v>80</v>
      </c>
      <c r="J36" s="103">
        <v>70</v>
      </c>
      <c r="K36" s="104">
        <v>100</v>
      </c>
      <c r="L36" s="102">
        <v>130</v>
      </c>
      <c r="M36" s="103">
        <v>110</v>
      </c>
      <c r="N36" s="104">
        <v>150</v>
      </c>
      <c r="O36" s="102">
        <v>140</v>
      </c>
      <c r="P36" s="103">
        <v>120</v>
      </c>
      <c r="Q36" s="104">
        <v>160</v>
      </c>
      <c r="R36" s="102">
        <v>130</v>
      </c>
      <c r="S36" s="103">
        <v>120</v>
      </c>
      <c r="T36" s="104">
        <v>150</v>
      </c>
      <c r="U36" s="475">
        <v>150</v>
      </c>
      <c r="V36" s="476">
        <v>140</v>
      </c>
      <c r="W36" s="477">
        <v>170</v>
      </c>
      <c r="X36" s="475">
        <v>210</v>
      </c>
      <c r="Y36" s="476">
        <v>170</v>
      </c>
      <c r="Z36" s="477">
        <v>250</v>
      </c>
      <c r="AA36" s="475">
        <v>180</v>
      </c>
      <c r="AB36" s="476">
        <v>160</v>
      </c>
      <c r="AC36" s="478">
        <v>210</v>
      </c>
      <c r="AD36" s="460"/>
    </row>
    <row r="37" spans="2:30" ht="15" customHeight="1">
      <c r="B37" s="31" t="s">
        <v>59</v>
      </c>
      <c r="C37" s="105">
        <v>6.1</v>
      </c>
      <c r="D37" s="87">
        <v>4.5</v>
      </c>
      <c r="E37" s="88">
        <v>7.9</v>
      </c>
      <c r="F37" s="105">
        <v>5.3</v>
      </c>
      <c r="G37" s="87">
        <v>4.5</v>
      </c>
      <c r="H37" s="88">
        <v>6.2</v>
      </c>
      <c r="I37" s="105">
        <v>9.4</v>
      </c>
      <c r="J37" s="87">
        <v>8.8</v>
      </c>
      <c r="K37" s="88">
        <v>10.2</v>
      </c>
      <c r="L37" s="105">
        <v>9.3</v>
      </c>
      <c r="M37" s="87">
        <v>8.5</v>
      </c>
      <c r="N37" s="88">
        <v>10.2</v>
      </c>
      <c r="O37" s="105">
        <v>10.7</v>
      </c>
      <c r="P37" s="87">
        <v>9.9</v>
      </c>
      <c r="Q37" s="88">
        <v>11.6</v>
      </c>
      <c r="R37" s="105">
        <v>9</v>
      </c>
      <c r="S37" s="87">
        <v>8.4</v>
      </c>
      <c r="T37" s="249">
        <v>9.6</v>
      </c>
      <c r="U37" s="456">
        <v>9.8</v>
      </c>
      <c r="V37" s="457">
        <v>9.2</v>
      </c>
      <c r="W37" s="458">
        <v>10.4</v>
      </c>
      <c r="X37" s="456">
        <v>10</v>
      </c>
      <c r="Y37" s="457">
        <v>9.2</v>
      </c>
      <c r="Z37" s="458">
        <v>10.9</v>
      </c>
      <c r="AA37" s="456">
        <v>12.2</v>
      </c>
      <c r="AB37" s="457">
        <v>11.3</v>
      </c>
      <c r="AC37" s="459">
        <v>13.2</v>
      </c>
      <c r="AD37" s="460"/>
    </row>
    <row r="38" spans="2:29" ht="15" customHeight="1">
      <c r="B38" s="74" t="s">
        <v>29</v>
      </c>
      <c r="C38" s="75"/>
      <c r="D38" s="76"/>
      <c r="E38" s="77"/>
      <c r="F38" s="75"/>
      <c r="G38" s="76"/>
      <c r="H38" s="77"/>
      <c r="I38" s="75"/>
      <c r="J38" s="76"/>
      <c r="K38" s="77"/>
      <c r="L38" s="75"/>
      <c r="M38" s="76"/>
      <c r="N38" s="77"/>
      <c r="O38" s="77"/>
      <c r="P38" s="77"/>
      <c r="Q38" s="77"/>
      <c r="R38" s="77"/>
      <c r="S38" s="77"/>
      <c r="T38" s="77"/>
      <c r="U38" s="469"/>
      <c r="V38" s="470"/>
      <c r="W38" s="479"/>
      <c r="X38" s="469"/>
      <c r="Y38" s="470"/>
      <c r="Z38" s="479"/>
      <c r="AA38" s="469"/>
      <c r="AB38" s="470"/>
      <c r="AC38" s="464"/>
    </row>
    <row r="39" spans="2:29" ht="11.25">
      <c r="B39" s="79" t="s">
        <v>53</v>
      </c>
      <c r="C39" s="80"/>
      <c r="D39" s="81"/>
      <c r="E39" s="82"/>
      <c r="F39" s="80"/>
      <c r="G39" s="81"/>
      <c r="H39" s="82"/>
      <c r="I39" s="80"/>
      <c r="J39" s="81"/>
      <c r="K39" s="83"/>
      <c r="L39" s="106"/>
      <c r="M39" s="81"/>
      <c r="N39" s="83"/>
      <c r="O39" s="106"/>
      <c r="P39" s="81"/>
      <c r="Q39" s="83"/>
      <c r="R39" s="106"/>
      <c r="S39" s="81"/>
      <c r="T39" s="83"/>
      <c r="U39" s="465"/>
      <c r="V39" s="466"/>
      <c r="W39" s="467"/>
      <c r="X39" s="465"/>
      <c r="Y39" s="466"/>
      <c r="Z39" s="467"/>
      <c r="AA39" s="465"/>
      <c r="AB39" s="466"/>
      <c r="AC39" s="468"/>
    </row>
    <row r="40" spans="2:29" ht="15" customHeight="1">
      <c r="B40" s="27" t="s">
        <v>57</v>
      </c>
      <c r="C40" s="100">
        <v>0.9</v>
      </c>
      <c r="D40" s="91">
        <v>0.6</v>
      </c>
      <c r="E40" s="101">
        <v>1.3</v>
      </c>
      <c r="F40" s="100">
        <v>1.5</v>
      </c>
      <c r="G40" s="91">
        <v>1.1</v>
      </c>
      <c r="H40" s="101">
        <v>1.9</v>
      </c>
      <c r="I40" s="100">
        <v>1.5</v>
      </c>
      <c r="J40" s="91">
        <v>0.9</v>
      </c>
      <c r="K40" s="101">
        <v>2.2</v>
      </c>
      <c r="L40" s="100">
        <v>2.2</v>
      </c>
      <c r="M40" s="91">
        <v>1.6</v>
      </c>
      <c r="N40" s="101">
        <v>2.8</v>
      </c>
      <c r="O40" s="100">
        <v>2.1</v>
      </c>
      <c r="P40" s="91">
        <v>1.2</v>
      </c>
      <c r="Q40" s="101">
        <v>3.1</v>
      </c>
      <c r="R40" s="100">
        <v>1.3</v>
      </c>
      <c r="S40" s="91">
        <v>0.9</v>
      </c>
      <c r="T40" s="92">
        <v>1.7</v>
      </c>
      <c r="U40" s="461">
        <v>1.2</v>
      </c>
      <c r="V40" s="462">
        <v>0.8</v>
      </c>
      <c r="W40" s="463">
        <v>1.5</v>
      </c>
      <c r="X40" s="461">
        <v>1</v>
      </c>
      <c r="Y40" s="462">
        <v>0.6</v>
      </c>
      <c r="Z40" s="463">
        <v>1.4</v>
      </c>
      <c r="AA40" s="461">
        <v>2.1</v>
      </c>
      <c r="AB40" s="462">
        <v>1.3</v>
      </c>
      <c r="AC40" s="464">
        <v>2.9</v>
      </c>
    </row>
    <row r="41" spans="2:29" ht="15" customHeight="1">
      <c r="B41" s="27" t="s">
        <v>58</v>
      </c>
      <c r="C41" s="102">
        <v>10</v>
      </c>
      <c r="D41" s="103">
        <v>10</v>
      </c>
      <c r="E41" s="104">
        <v>20</v>
      </c>
      <c r="F41" s="102">
        <v>20</v>
      </c>
      <c r="G41" s="103">
        <v>10</v>
      </c>
      <c r="H41" s="104">
        <v>30</v>
      </c>
      <c r="I41" s="102">
        <v>20</v>
      </c>
      <c r="J41" s="103">
        <v>10</v>
      </c>
      <c r="K41" s="104">
        <v>30</v>
      </c>
      <c r="L41" s="102">
        <v>30</v>
      </c>
      <c r="M41" s="103">
        <v>20</v>
      </c>
      <c r="N41" s="104">
        <v>30</v>
      </c>
      <c r="O41" s="102">
        <v>20</v>
      </c>
      <c r="P41" s="103">
        <v>10</v>
      </c>
      <c r="Q41" s="104">
        <v>40</v>
      </c>
      <c r="R41" s="102">
        <v>20</v>
      </c>
      <c r="S41" s="103">
        <v>10</v>
      </c>
      <c r="T41" s="104">
        <v>20</v>
      </c>
      <c r="U41" s="475">
        <v>10</v>
      </c>
      <c r="V41" s="476">
        <v>10</v>
      </c>
      <c r="W41" s="477">
        <v>20</v>
      </c>
      <c r="X41" s="475">
        <v>10</v>
      </c>
      <c r="Y41" s="476">
        <v>10</v>
      </c>
      <c r="Z41" s="477">
        <v>20</v>
      </c>
      <c r="AA41" s="475">
        <v>30</v>
      </c>
      <c r="AB41" s="476">
        <v>20</v>
      </c>
      <c r="AC41" s="478">
        <v>40</v>
      </c>
    </row>
    <row r="42" spans="2:29" ht="15" customHeight="1">
      <c r="B42" s="31" t="s">
        <v>59</v>
      </c>
      <c r="C42" s="105">
        <v>24.6</v>
      </c>
      <c r="D42" s="87">
        <v>22.1</v>
      </c>
      <c r="E42" s="88">
        <v>27.2</v>
      </c>
      <c r="F42" s="105">
        <v>28.6</v>
      </c>
      <c r="G42" s="87">
        <v>25.7</v>
      </c>
      <c r="H42" s="88">
        <v>31.5</v>
      </c>
      <c r="I42" s="105">
        <v>23.2</v>
      </c>
      <c r="J42" s="87">
        <v>20.1</v>
      </c>
      <c r="K42" s="88">
        <v>26.4</v>
      </c>
      <c r="L42" s="105">
        <v>24.1</v>
      </c>
      <c r="M42" s="87">
        <v>19.2</v>
      </c>
      <c r="N42" s="88">
        <v>29.3</v>
      </c>
      <c r="O42" s="105">
        <v>22.3</v>
      </c>
      <c r="P42" s="87">
        <v>18.8</v>
      </c>
      <c r="Q42" s="88">
        <v>25.8</v>
      </c>
      <c r="R42" s="105">
        <v>20.7</v>
      </c>
      <c r="S42" s="87">
        <v>18.4</v>
      </c>
      <c r="T42" s="249">
        <v>23</v>
      </c>
      <c r="U42" s="456">
        <v>18.7</v>
      </c>
      <c r="V42" s="457">
        <v>16.3</v>
      </c>
      <c r="W42" s="458">
        <v>21</v>
      </c>
      <c r="X42" s="456">
        <v>20.2</v>
      </c>
      <c r="Y42" s="457">
        <v>16.2</v>
      </c>
      <c r="Z42" s="458">
        <v>24.4</v>
      </c>
      <c r="AA42" s="456">
        <v>28.9</v>
      </c>
      <c r="AB42" s="457">
        <v>23.5</v>
      </c>
      <c r="AC42" s="459">
        <v>34.1</v>
      </c>
    </row>
    <row r="43" spans="2:29" ht="11.25">
      <c r="B43" s="89" t="s">
        <v>54</v>
      </c>
      <c r="C43" s="90"/>
      <c r="D43" s="91"/>
      <c r="E43" s="98"/>
      <c r="F43" s="90"/>
      <c r="G43" s="91"/>
      <c r="H43" s="98"/>
      <c r="I43" s="90"/>
      <c r="J43" s="91"/>
      <c r="K43" s="98"/>
      <c r="L43" s="90"/>
      <c r="M43" s="91"/>
      <c r="N43" s="98"/>
      <c r="O43" s="90"/>
      <c r="P43" s="91"/>
      <c r="Q43" s="98"/>
      <c r="R43" s="90"/>
      <c r="S43" s="91"/>
      <c r="T43" s="92"/>
      <c r="U43" s="465"/>
      <c r="V43" s="466"/>
      <c r="W43" s="467"/>
      <c r="X43" s="465"/>
      <c r="Y43" s="466"/>
      <c r="Z43" s="467"/>
      <c r="AA43" s="465"/>
      <c r="AB43" s="466"/>
      <c r="AC43" s="468"/>
    </row>
    <row r="44" spans="2:29" ht="15" customHeight="1">
      <c r="B44" s="27" t="s">
        <v>57</v>
      </c>
      <c r="C44" s="100">
        <v>0.1</v>
      </c>
      <c r="D44" s="91">
        <v>0.1</v>
      </c>
      <c r="E44" s="101">
        <v>0.2</v>
      </c>
      <c r="F44" s="100">
        <v>0.3</v>
      </c>
      <c r="G44" s="91">
        <v>0.1</v>
      </c>
      <c r="H44" s="101">
        <v>0.5</v>
      </c>
      <c r="I44" s="100">
        <v>0.3</v>
      </c>
      <c r="J44" s="91">
        <v>0.1</v>
      </c>
      <c r="K44" s="101">
        <v>0.5</v>
      </c>
      <c r="L44" s="100">
        <v>0.2</v>
      </c>
      <c r="M44" s="91">
        <v>0.1</v>
      </c>
      <c r="N44" s="101">
        <v>0.4</v>
      </c>
      <c r="O44" s="100">
        <v>0.4</v>
      </c>
      <c r="P44" s="91">
        <v>0.2</v>
      </c>
      <c r="Q44" s="101">
        <v>0.7</v>
      </c>
      <c r="R44" s="100">
        <v>0.4</v>
      </c>
      <c r="S44" s="91">
        <v>0.2</v>
      </c>
      <c r="T44" s="92">
        <v>0.6</v>
      </c>
      <c r="U44" s="461">
        <v>0.3</v>
      </c>
      <c r="V44" s="462">
        <v>0.2</v>
      </c>
      <c r="W44" s="463">
        <v>0.5</v>
      </c>
      <c r="X44" s="461">
        <v>0.7</v>
      </c>
      <c r="Y44" s="462">
        <v>0.1</v>
      </c>
      <c r="Z44" s="463">
        <v>1.8</v>
      </c>
      <c r="AA44" s="461">
        <v>0.3</v>
      </c>
      <c r="AB44" s="462">
        <v>0.2</v>
      </c>
      <c r="AC44" s="464">
        <v>0.5</v>
      </c>
    </row>
    <row r="45" spans="2:29" ht="15" customHeight="1">
      <c r="B45" s="27" t="s">
        <v>58</v>
      </c>
      <c r="C45" s="102">
        <v>0</v>
      </c>
      <c r="D45" s="103">
        <v>0</v>
      </c>
      <c r="E45" s="104">
        <v>10</v>
      </c>
      <c r="F45" s="102">
        <v>10</v>
      </c>
      <c r="G45" s="103">
        <v>0</v>
      </c>
      <c r="H45" s="104">
        <v>20</v>
      </c>
      <c r="I45" s="102">
        <v>10</v>
      </c>
      <c r="J45" s="103">
        <v>0</v>
      </c>
      <c r="K45" s="104">
        <v>20</v>
      </c>
      <c r="L45" s="102">
        <v>10</v>
      </c>
      <c r="M45" s="103">
        <v>0</v>
      </c>
      <c r="N45" s="104">
        <v>10</v>
      </c>
      <c r="O45" s="102">
        <v>20</v>
      </c>
      <c r="P45" s="103">
        <v>10</v>
      </c>
      <c r="Q45" s="104">
        <v>30</v>
      </c>
      <c r="R45" s="102">
        <v>20</v>
      </c>
      <c r="S45" s="103">
        <v>10</v>
      </c>
      <c r="T45" s="104">
        <v>20</v>
      </c>
      <c r="U45" s="475">
        <v>10</v>
      </c>
      <c r="V45" s="476">
        <v>10</v>
      </c>
      <c r="W45" s="477">
        <v>20</v>
      </c>
      <c r="X45" s="475">
        <v>30</v>
      </c>
      <c r="Y45" s="476">
        <v>10</v>
      </c>
      <c r="Z45" s="477">
        <v>80</v>
      </c>
      <c r="AA45" s="475">
        <v>10</v>
      </c>
      <c r="AB45" s="476">
        <v>10</v>
      </c>
      <c r="AC45" s="478">
        <v>20</v>
      </c>
    </row>
    <row r="46" spans="2:29" ht="15" customHeight="1">
      <c r="B46" s="31" t="s">
        <v>59</v>
      </c>
      <c r="C46" s="105">
        <v>1.2</v>
      </c>
      <c r="D46" s="87">
        <v>0.7</v>
      </c>
      <c r="E46" s="88">
        <v>1.9</v>
      </c>
      <c r="F46" s="105">
        <v>2.3</v>
      </c>
      <c r="G46" s="87">
        <v>1.5</v>
      </c>
      <c r="H46" s="88">
        <v>3.3</v>
      </c>
      <c r="I46" s="105">
        <v>1.8</v>
      </c>
      <c r="J46" s="87">
        <v>1</v>
      </c>
      <c r="K46" s="88">
        <v>2.7</v>
      </c>
      <c r="L46" s="105">
        <v>1.7</v>
      </c>
      <c r="M46" s="87">
        <v>1</v>
      </c>
      <c r="N46" s="88">
        <v>2.5</v>
      </c>
      <c r="O46" s="105">
        <v>3.2</v>
      </c>
      <c r="P46" s="87">
        <v>2.2</v>
      </c>
      <c r="Q46" s="88">
        <v>4.5</v>
      </c>
      <c r="R46" s="105">
        <v>2.4</v>
      </c>
      <c r="S46" s="87">
        <v>1.6</v>
      </c>
      <c r="T46" s="249">
        <v>3.2</v>
      </c>
      <c r="U46" s="456">
        <v>2.2</v>
      </c>
      <c r="V46" s="457">
        <v>1.4</v>
      </c>
      <c r="W46" s="458">
        <v>3.1</v>
      </c>
      <c r="X46" s="456">
        <v>2.5</v>
      </c>
      <c r="Y46" s="457">
        <v>1.7</v>
      </c>
      <c r="Z46" s="458">
        <v>3.4</v>
      </c>
      <c r="AA46" s="456">
        <v>2.4</v>
      </c>
      <c r="AB46" s="457">
        <v>1.7</v>
      </c>
      <c r="AC46" s="459">
        <v>3.1</v>
      </c>
    </row>
    <row r="47" spans="2:29" ht="11.25">
      <c r="B47" s="94" t="s">
        <v>55</v>
      </c>
      <c r="C47" s="90"/>
      <c r="D47" s="91"/>
      <c r="E47" s="98"/>
      <c r="F47" s="90"/>
      <c r="G47" s="91"/>
      <c r="H47" s="98"/>
      <c r="I47" s="90"/>
      <c r="J47" s="91"/>
      <c r="K47" s="98"/>
      <c r="L47" s="90"/>
      <c r="M47" s="91"/>
      <c r="N47" s="98"/>
      <c r="O47" s="90"/>
      <c r="P47" s="91"/>
      <c r="Q47" s="98"/>
      <c r="R47" s="90"/>
      <c r="S47" s="91"/>
      <c r="T47" s="92"/>
      <c r="U47" s="461"/>
      <c r="V47" s="462"/>
      <c r="W47" s="463"/>
      <c r="X47" s="461"/>
      <c r="Y47" s="462"/>
      <c r="Z47" s="463"/>
      <c r="AA47" s="461"/>
      <c r="AB47" s="462"/>
      <c r="AC47" s="464"/>
    </row>
    <row r="48" spans="2:29" ht="15" customHeight="1">
      <c r="B48" s="27" t="s">
        <v>57</v>
      </c>
      <c r="C48" s="100">
        <v>0.4</v>
      </c>
      <c r="D48" s="91">
        <v>0.3</v>
      </c>
      <c r="E48" s="101">
        <v>0.6</v>
      </c>
      <c r="F48" s="100">
        <v>0.7</v>
      </c>
      <c r="G48" s="91">
        <v>0.5</v>
      </c>
      <c r="H48" s="101">
        <v>0.9</v>
      </c>
      <c r="I48" s="100">
        <v>0.7</v>
      </c>
      <c r="J48" s="91">
        <v>0.4</v>
      </c>
      <c r="K48" s="101">
        <v>0.9</v>
      </c>
      <c r="L48" s="100">
        <v>0.7</v>
      </c>
      <c r="M48" s="91">
        <v>0.6</v>
      </c>
      <c r="N48" s="101">
        <v>0.9</v>
      </c>
      <c r="O48" s="100">
        <v>0.9</v>
      </c>
      <c r="P48" s="91">
        <v>0.6</v>
      </c>
      <c r="Q48" s="101">
        <v>1.2</v>
      </c>
      <c r="R48" s="100">
        <v>0.6</v>
      </c>
      <c r="S48" s="91">
        <v>0.4</v>
      </c>
      <c r="T48" s="92">
        <v>0.8</v>
      </c>
      <c r="U48" s="461">
        <v>0.5</v>
      </c>
      <c r="V48" s="462">
        <v>0.4</v>
      </c>
      <c r="W48" s="463">
        <v>0.7</v>
      </c>
      <c r="X48" s="461">
        <v>0.8</v>
      </c>
      <c r="Y48" s="462">
        <v>0.3</v>
      </c>
      <c r="Z48" s="463">
        <v>1.6</v>
      </c>
      <c r="AA48" s="461">
        <v>0.8</v>
      </c>
      <c r="AB48" s="462">
        <v>0.5</v>
      </c>
      <c r="AC48" s="464">
        <v>1</v>
      </c>
    </row>
    <row r="49" spans="2:29" ht="15" customHeight="1">
      <c r="B49" s="27" t="s">
        <v>58</v>
      </c>
      <c r="C49" s="102">
        <v>20</v>
      </c>
      <c r="D49" s="103">
        <v>10</v>
      </c>
      <c r="E49" s="104">
        <v>20</v>
      </c>
      <c r="F49" s="102">
        <v>30</v>
      </c>
      <c r="G49" s="103">
        <v>20</v>
      </c>
      <c r="H49" s="104">
        <v>40</v>
      </c>
      <c r="I49" s="102">
        <v>30</v>
      </c>
      <c r="J49" s="103">
        <v>20</v>
      </c>
      <c r="K49" s="104">
        <v>40</v>
      </c>
      <c r="L49" s="102">
        <v>30</v>
      </c>
      <c r="M49" s="103">
        <v>20</v>
      </c>
      <c r="N49" s="104">
        <v>40</v>
      </c>
      <c r="O49" s="102">
        <v>40</v>
      </c>
      <c r="P49" s="103">
        <v>30</v>
      </c>
      <c r="Q49" s="104">
        <v>50</v>
      </c>
      <c r="R49" s="102">
        <v>30</v>
      </c>
      <c r="S49" s="103">
        <v>20</v>
      </c>
      <c r="T49" s="104">
        <v>40</v>
      </c>
      <c r="U49" s="475">
        <v>30</v>
      </c>
      <c r="V49" s="476">
        <v>20</v>
      </c>
      <c r="W49" s="477">
        <v>30</v>
      </c>
      <c r="X49" s="475">
        <v>40</v>
      </c>
      <c r="Y49" s="476">
        <v>20</v>
      </c>
      <c r="Z49" s="477">
        <v>90</v>
      </c>
      <c r="AA49" s="475">
        <v>50</v>
      </c>
      <c r="AB49" s="476">
        <v>30</v>
      </c>
      <c r="AC49" s="478">
        <v>60</v>
      </c>
    </row>
    <row r="50" spans="2:29" ht="15" customHeight="1">
      <c r="B50" s="31" t="s">
        <v>59</v>
      </c>
      <c r="C50" s="105">
        <v>10.3</v>
      </c>
      <c r="D50" s="87">
        <v>9.3</v>
      </c>
      <c r="E50" s="88">
        <v>11.4</v>
      </c>
      <c r="F50" s="105">
        <v>11.7</v>
      </c>
      <c r="G50" s="87">
        <v>10.5</v>
      </c>
      <c r="H50" s="88">
        <v>13</v>
      </c>
      <c r="I50" s="105">
        <v>8.7</v>
      </c>
      <c r="J50" s="87">
        <v>7.5</v>
      </c>
      <c r="K50" s="88">
        <v>9.9</v>
      </c>
      <c r="L50" s="105">
        <v>8.3</v>
      </c>
      <c r="M50" s="87">
        <v>6.7</v>
      </c>
      <c r="N50" s="88">
        <v>10</v>
      </c>
      <c r="O50" s="105">
        <v>8.7</v>
      </c>
      <c r="P50" s="87">
        <v>7.5</v>
      </c>
      <c r="Q50" s="88">
        <v>9.9</v>
      </c>
      <c r="R50" s="105">
        <v>7.5</v>
      </c>
      <c r="S50" s="87">
        <v>6.5</v>
      </c>
      <c r="T50" s="249">
        <v>8.3</v>
      </c>
      <c r="U50" s="456">
        <v>6.7</v>
      </c>
      <c r="V50" s="457">
        <v>5.9</v>
      </c>
      <c r="W50" s="458">
        <v>7.7</v>
      </c>
      <c r="X50" s="456">
        <v>7.6</v>
      </c>
      <c r="Y50" s="457">
        <v>6.3</v>
      </c>
      <c r="Z50" s="458">
        <v>9</v>
      </c>
      <c r="AA50" s="456">
        <v>9.8</v>
      </c>
      <c r="AB50" s="457">
        <v>8</v>
      </c>
      <c r="AC50" s="459">
        <v>11.6</v>
      </c>
    </row>
    <row r="51" spans="2:29" ht="15" customHeight="1">
      <c r="B51" s="74" t="s">
        <v>30</v>
      </c>
      <c r="C51" s="75"/>
      <c r="D51" s="76"/>
      <c r="E51" s="77"/>
      <c r="F51" s="75"/>
      <c r="G51" s="76"/>
      <c r="H51" s="77"/>
      <c r="I51" s="75"/>
      <c r="J51" s="76"/>
      <c r="K51" s="77"/>
      <c r="L51" s="75"/>
      <c r="M51" s="76"/>
      <c r="N51" s="77"/>
      <c r="O51" s="77"/>
      <c r="P51" s="77"/>
      <c r="Q51" s="77"/>
      <c r="R51" s="77"/>
      <c r="S51" s="77"/>
      <c r="T51" s="77"/>
      <c r="U51" s="469"/>
      <c r="V51" s="470"/>
      <c r="W51" s="479"/>
      <c r="X51" s="469"/>
      <c r="Y51" s="470"/>
      <c r="Z51" s="479"/>
      <c r="AA51" s="469"/>
      <c r="AB51" s="470"/>
      <c r="AC51" s="480"/>
    </row>
    <row r="52" spans="2:29" ht="15" customHeight="1">
      <c r="B52" s="107" t="s">
        <v>57</v>
      </c>
      <c r="C52" s="100">
        <v>1.1</v>
      </c>
      <c r="D52" s="91">
        <v>0.6</v>
      </c>
      <c r="E52" s="101">
        <v>1.7</v>
      </c>
      <c r="F52" s="100">
        <v>0.8</v>
      </c>
      <c r="G52" s="91">
        <v>0.6</v>
      </c>
      <c r="H52" s="101">
        <v>0.9</v>
      </c>
      <c r="I52" s="100">
        <v>1</v>
      </c>
      <c r="J52" s="91">
        <v>0.9</v>
      </c>
      <c r="K52" s="101">
        <v>1.2</v>
      </c>
      <c r="L52" s="100">
        <v>1.4</v>
      </c>
      <c r="M52" s="91">
        <v>1.2</v>
      </c>
      <c r="N52" s="101">
        <v>1.5</v>
      </c>
      <c r="O52" s="100">
        <v>1.4</v>
      </c>
      <c r="P52" s="91">
        <v>1.2</v>
      </c>
      <c r="Q52" s="101">
        <v>1.6</v>
      </c>
      <c r="R52" s="100">
        <v>1.2</v>
      </c>
      <c r="S52" s="91">
        <v>1.1</v>
      </c>
      <c r="T52" s="92">
        <v>1.4</v>
      </c>
      <c r="U52" s="461">
        <v>1.2</v>
      </c>
      <c r="V52" s="462">
        <v>1.1</v>
      </c>
      <c r="W52" s="467">
        <v>1.4</v>
      </c>
      <c r="X52" s="461">
        <v>1.5</v>
      </c>
      <c r="Y52" s="462">
        <v>1.2</v>
      </c>
      <c r="Z52" s="467">
        <v>1.8</v>
      </c>
      <c r="AA52" s="461">
        <v>1.3</v>
      </c>
      <c r="AB52" s="462">
        <v>1.1</v>
      </c>
      <c r="AC52" s="464">
        <v>1.4</v>
      </c>
    </row>
    <row r="53" spans="2:29" ht="15" customHeight="1">
      <c r="B53" s="27" t="s">
        <v>58</v>
      </c>
      <c r="C53" s="102">
        <v>110</v>
      </c>
      <c r="D53" s="103">
        <v>60</v>
      </c>
      <c r="E53" s="104">
        <v>180</v>
      </c>
      <c r="F53" s="102">
        <v>80</v>
      </c>
      <c r="G53" s="103">
        <v>60</v>
      </c>
      <c r="H53" s="104">
        <v>100</v>
      </c>
      <c r="I53" s="102">
        <v>110</v>
      </c>
      <c r="J53" s="103">
        <v>100</v>
      </c>
      <c r="K53" s="104">
        <v>130</v>
      </c>
      <c r="L53" s="102">
        <v>160</v>
      </c>
      <c r="M53" s="103">
        <v>140</v>
      </c>
      <c r="N53" s="104">
        <v>180</v>
      </c>
      <c r="O53" s="102">
        <v>180</v>
      </c>
      <c r="P53" s="103">
        <v>150</v>
      </c>
      <c r="Q53" s="104">
        <v>200</v>
      </c>
      <c r="R53" s="102">
        <v>160</v>
      </c>
      <c r="S53" s="103">
        <v>140</v>
      </c>
      <c r="T53" s="104">
        <v>180</v>
      </c>
      <c r="U53" s="475">
        <v>180</v>
      </c>
      <c r="V53" s="476">
        <v>160</v>
      </c>
      <c r="W53" s="477">
        <v>200</v>
      </c>
      <c r="X53" s="475">
        <v>250</v>
      </c>
      <c r="Y53" s="476">
        <v>200</v>
      </c>
      <c r="Z53" s="477">
        <v>310</v>
      </c>
      <c r="AA53" s="475">
        <v>230</v>
      </c>
      <c r="AB53" s="476">
        <v>200</v>
      </c>
      <c r="AC53" s="478">
        <v>260</v>
      </c>
    </row>
    <row r="54" spans="2:29" ht="15" customHeight="1" thickBot="1">
      <c r="B54" s="108" t="s">
        <v>59</v>
      </c>
      <c r="C54" s="109">
        <v>8</v>
      </c>
      <c r="D54" s="96">
        <v>7</v>
      </c>
      <c r="E54" s="97">
        <v>9.1</v>
      </c>
      <c r="F54" s="109">
        <v>8.2</v>
      </c>
      <c r="G54" s="96">
        <v>7.6</v>
      </c>
      <c r="H54" s="97">
        <v>8.9</v>
      </c>
      <c r="I54" s="109">
        <v>9.1</v>
      </c>
      <c r="J54" s="96">
        <v>8.5</v>
      </c>
      <c r="K54" s="97">
        <v>9.8</v>
      </c>
      <c r="L54" s="109">
        <v>8.9</v>
      </c>
      <c r="M54" s="96">
        <v>8.1</v>
      </c>
      <c r="N54" s="97">
        <v>9.8</v>
      </c>
      <c r="O54" s="109">
        <v>9.9</v>
      </c>
      <c r="P54" s="96">
        <v>9.2</v>
      </c>
      <c r="Q54" s="97">
        <v>10.6</v>
      </c>
      <c r="R54" s="109">
        <v>8.3</v>
      </c>
      <c r="S54" s="96">
        <v>7.8</v>
      </c>
      <c r="T54" s="250">
        <v>8.8</v>
      </c>
      <c r="U54" s="481">
        <v>8.5</v>
      </c>
      <c r="V54" s="482">
        <v>8.1</v>
      </c>
      <c r="W54" s="483">
        <v>9.1</v>
      </c>
      <c r="X54" s="481">
        <v>9.1</v>
      </c>
      <c r="Y54" s="482">
        <v>8.4</v>
      </c>
      <c r="Z54" s="483">
        <v>9.9</v>
      </c>
      <c r="AA54" s="481">
        <v>11.3</v>
      </c>
      <c r="AB54" s="482">
        <v>10.5</v>
      </c>
      <c r="AC54" s="484">
        <v>12.2</v>
      </c>
    </row>
    <row r="56" ht="11.25">
      <c r="A56" s="44" t="s">
        <v>31</v>
      </c>
    </row>
    <row r="57" ht="11.25">
      <c r="A57" s="46" t="s">
        <v>177</v>
      </c>
    </row>
    <row r="58" ht="11.25">
      <c r="A58" s="46" t="s">
        <v>173</v>
      </c>
    </row>
    <row r="59" ht="11.25">
      <c r="A59" s="46" t="s">
        <v>239</v>
      </c>
    </row>
    <row r="60" ht="11.25">
      <c r="A60" s="46" t="s">
        <v>174</v>
      </c>
    </row>
    <row r="61" ht="11.25">
      <c r="A61" s="46" t="s">
        <v>175</v>
      </c>
    </row>
    <row r="62" ht="11.25">
      <c r="A62" s="46" t="s">
        <v>176</v>
      </c>
    </row>
    <row r="63" ht="11.25">
      <c r="A63" s="46" t="s">
        <v>178</v>
      </c>
    </row>
    <row r="64" ht="11.25">
      <c r="A64" s="46"/>
    </row>
    <row r="65" ht="11.25">
      <c r="A65" s="46"/>
    </row>
    <row r="66" ht="11.25">
      <c r="A66" s="46"/>
    </row>
    <row r="67" ht="11.25">
      <c r="A67" s="46"/>
    </row>
    <row r="68" ht="11.25">
      <c r="A68" s="46"/>
    </row>
  </sheetData>
  <mergeCells count="12">
    <mergeCell ref="B7:AC7"/>
    <mergeCell ref="B24:Z24"/>
    <mergeCell ref="L5:N6"/>
    <mergeCell ref="O5:Q6"/>
    <mergeCell ref="R5:T6"/>
    <mergeCell ref="U5:W6"/>
    <mergeCell ref="B5:B6"/>
    <mergeCell ref="C5:E6"/>
    <mergeCell ref="F5:H6"/>
    <mergeCell ref="I5:K6"/>
    <mergeCell ref="X5:Z6"/>
    <mergeCell ref="AA5:AC6"/>
  </mergeCells>
  <hyperlinks>
    <hyperlink ref="O1" location="Contents!A1" display="Return to Contents"/>
  </hyperlinks>
  <printOptions/>
  <pageMargins left="0.75" right="0.75" top="1" bottom="1" header="0.5" footer="0.5"/>
  <pageSetup fitToHeight="1" fitToWidth="1" horizontalDpi="600" verticalDpi="600" orientation="landscape" paperSize="9" scale="50" r:id="rId1"/>
</worksheet>
</file>

<file path=xl/worksheets/sheet6.xml><?xml version="1.0" encoding="utf-8"?>
<worksheet xmlns="http://schemas.openxmlformats.org/spreadsheetml/2006/main" xmlns:r="http://schemas.openxmlformats.org/officeDocument/2006/relationships">
  <sheetPr codeName="Sheet24">
    <pageSetUpPr fitToPage="1"/>
  </sheetPr>
  <dimension ref="A1:U91"/>
  <sheetViews>
    <sheetView showGridLines="0" workbookViewId="0" topLeftCell="A1">
      <selection activeCell="A1" sqref="A1"/>
    </sheetView>
  </sheetViews>
  <sheetFormatPr defaultColWidth="9.140625" defaultRowHeight="12.75"/>
  <cols>
    <col min="1" max="1" width="2.28125" style="8" customWidth="1"/>
    <col min="2" max="2" width="12.7109375" style="8" customWidth="1"/>
    <col min="3" max="3" width="26.421875" style="8" customWidth="1"/>
    <col min="4" max="15" width="6.7109375" style="8" customWidth="1"/>
    <col min="16" max="19" width="6.7109375" style="73" customWidth="1"/>
    <col min="20" max="21" width="8.00390625" style="486" customWidth="1"/>
    <col min="22" max="16384" width="8.00390625" style="8" customWidth="1"/>
  </cols>
  <sheetData>
    <row r="1" spans="1:14" ht="15.75">
      <c r="A1" s="401"/>
      <c r="F1" s="485"/>
      <c r="N1" s="232" t="s">
        <v>157</v>
      </c>
    </row>
    <row r="2" spans="2:18" ht="12.75">
      <c r="B2" s="9"/>
      <c r="R2" s="232"/>
    </row>
    <row r="3" spans="2:20" ht="12.75">
      <c r="B3" s="10" t="s">
        <v>240</v>
      </c>
      <c r="T3" s="487"/>
    </row>
    <row r="4" ht="12" thickBot="1"/>
    <row r="5" spans="2:21" ht="11.25" customHeight="1">
      <c r="B5" s="11"/>
      <c r="C5" s="110"/>
      <c r="D5" s="683" t="s">
        <v>19</v>
      </c>
      <c r="E5" s="683"/>
      <c r="F5" s="683" t="s">
        <v>20</v>
      </c>
      <c r="G5" s="683"/>
      <c r="H5" s="683" t="s">
        <v>21</v>
      </c>
      <c r="I5" s="683"/>
      <c r="J5" s="683" t="s">
        <v>22</v>
      </c>
      <c r="K5" s="626"/>
      <c r="L5" s="683" t="s">
        <v>23</v>
      </c>
      <c r="M5" s="626"/>
      <c r="N5" s="683" t="s">
        <v>24</v>
      </c>
      <c r="O5" s="626"/>
      <c r="P5" s="679" t="s">
        <v>164</v>
      </c>
      <c r="Q5" s="679"/>
      <c r="R5" s="679" t="s">
        <v>237</v>
      </c>
      <c r="S5" s="679"/>
      <c r="T5" s="679" t="s">
        <v>238</v>
      </c>
      <c r="U5" s="680"/>
    </row>
    <row r="6" spans="2:21" ht="15" customHeight="1">
      <c r="B6" s="111"/>
      <c r="C6" s="60"/>
      <c r="D6" s="684"/>
      <c r="E6" s="684"/>
      <c r="F6" s="684"/>
      <c r="G6" s="684"/>
      <c r="H6" s="684"/>
      <c r="I6" s="684"/>
      <c r="J6" s="684"/>
      <c r="K6" s="685"/>
      <c r="L6" s="684"/>
      <c r="M6" s="685"/>
      <c r="N6" s="684"/>
      <c r="O6" s="685"/>
      <c r="P6" s="681"/>
      <c r="Q6" s="681"/>
      <c r="R6" s="681"/>
      <c r="S6" s="681"/>
      <c r="T6" s="681"/>
      <c r="U6" s="682"/>
    </row>
    <row r="7" spans="2:21" ht="11.25">
      <c r="B7" s="55" t="s">
        <v>25</v>
      </c>
      <c r="C7" s="56"/>
      <c r="D7" s="56"/>
      <c r="E7" s="56"/>
      <c r="F7" s="56"/>
      <c r="G7" s="56"/>
      <c r="H7" s="56"/>
      <c r="I7" s="56"/>
      <c r="J7" s="56"/>
      <c r="K7" s="56"/>
      <c r="L7" s="56"/>
      <c r="M7" s="56"/>
      <c r="N7" s="56"/>
      <c r="O7" s="56"/>
      <c r="P7" s="112"/>
      <c r="Q7" s="112"/>
      <c r="R7" s="112"/>
      <c r="S7" s="112"/>
      <c r="T7" s="488"/>
      <c r="U7" s="489"/>
    </row>
    <row r="8" spans="2:21" ht="9.75" customHeight="1">
      <c r="B8" s="675" t="s">
        <v>36</v>
      </c>
      <c r="C8" s="113"/>
      <c r="D8" s="114"/>
      <c r="E8" s="115"/>
      <c r="F8" s="114"/>
      <c r="G8" s="115"/>
      <c r="H8" s="114"/>
      <c r="I8" s="115"/>
      <c r="J8" s="114"/>
      <c r="K8" s="116"/>
      <c r="L8" s="117"/>
      <c r="M8" s="118"/>
      <c r="N8" s="117"/>
      <c r="O8" s="118"/>
      <c r="P8" s="140"/>
      <c r="Q8" s="251"/>
      <c r="R8" s="140"/>
      <c r="S8" s="251"/>
      <c r="U8" s="490"/>
    </row>
    <row r="9" spans="2:21" ht="12.75" customHeight="1">
      <c r="B9" s="675"/>
      <c r="C9" s="119" t="s">
        <v>62</v>
      </c>
      <c r="D9" s="613">
        <v>2.9</v>
      </c>
      <c r="E9" s="614"/>
      <c r="F9" s="613">
        <v>2.1</v>
      </c>
      <c r="G9" s="614"/>
      <c r="H9" s="613">
        <v>1.9</v>
      </c>
      <c r="I9" s="614"/>
      <c r="J9" s="613">
        <v>1.4</v>
      </c>
      <c r="K9" s="614"/>
      <c r="L9" s="613">
        <v>1</v>
      </c>
      <c r="M9" s="614"/>
      <c r="N9" s="613">
        <v>1.6</v>
      </c>
      <c r="O9" s="614"/>
      <c r="P9" s="667">
        <v>1.9</v>
      </c>
      <c r="Q9" s="677"/>
      <c r="R9" s="667">
        <v>1.6</v>
      </c>
      <c r="S9" s="677"/>
      <c r="T9" s="667">
        <v>1.7</v>
      </c>
      <c r="U9" s="668"/>
    </row>
    <row r="10" spans="2:21" ht="11.25">
      <c r="B10" s="675"/>
      <c r="C10" s="120"/>
      <c r="D10" s="57">
        <v>0.9</v>
      </c>
      <c r="E10" s="23">
        <v>4.1</v>
      </c>
      <c r="F10" s="57">
        <v>0.4</v>
      </c>
      <c r="G10" s="23">
        <v>3.3</v>
      </c>
      <c r="H10" s="57">
        <v>1.2</v>
      </c>
      <c r="I10" s="23">
        <v>3.5</v>
      </c>
      <c r="J10" s="57">
        <v>0.6</v>
      </c>
      <c r="K10" s="23">
        <v>2.1</v>
      </c>
      <c r="L10" s="57">
        <v>0.8</v>
      </c>
      <c r="M10" s="23">
        <v>2.2</v>
      </c>
      <c r="N10" s="57">
        <v>0.6</v>
      </c>
      <c r="O10" s="23">
        <v>2.5</v>
      </c>
      <c r="P10" s="462">
        <v>1.1</v>
      </c>
      <c r="Q10" s="463">
        <v>3.4</v>
      </c>
      <c r="R10" s="462">
        <v>1</v>
      </c>
      <c r="S10" s="463">
        <v>2.3</v>
      </c>
      <c r="T10" s="462">
        <v>1.1</v>
      </c>
      <c r="U10" s="464">
        <v>2.4</v>
      </c>
    </row>
    <row r="11" spans="2:21" ht="12.75" customHeight="1">
      <c r="B11" s="675"/>
      <c r="C11" s="119" t="s">
        <v>27</v>
      </c>
      <c r="D11" s="669">
        <v>230</v>
      </c>
      <c r="E11" s="670"/>
      <c r="F11" s="669">
        <v>160</v>
      </c>
      <c r="G11" s="670"/>
      <c r="H11" s="669">
        <v>160</v>
      </c>
      <c r="I11" s="670"/>
      <c r="J11" s="669">
        <v>130</v>
      </c>
      <c r="K11" s="670"/>
      <c r="L11" s="669">
        <v>90</v>
      </c>
      <c r="M11" s="670"/>
      <c r="N11" s="669">
        <v>170</v>
      </c>
      <c r="O11" s="670"/>
      <c r="P11" s="671">
        <v>220</v>
      </c>
      <c r="Q11" s="672"/>
      <c r="R11" s="671">
        <v>220</v>
      </c>
      <c r="S11" s="672"/>
      <c r="T11" s="671">
        <v>250</v>
      </c>
      <c r="U11" s="673"/>
    </row>
    <row r="12" spans="2:21" ht="11.25">
      <c r="B12" s="675"/>
      <c r="C12" s="121"/>
      <c r="D12" s="63">
        <v>70</v>
      </c>
      <c r="E12" s="30">
        <v>320</v>
      </c>
      <c r="F12" s="63">
        <v>30</v>
      </c>
      <c r="G12" s="30">
        <v>250</v>
      </c>
      <c r="H12" s="63">
        <v>100</v>
      </c>
      <c r="I12" s="30">
        <v>290</v>
      </c>
      <c r="J12" s="63">
        <v>50</v>
      </c>
      <c r="K12" s="30">
        <v>190</v>
      </c>
      <c r="L12" s="63">
        <v>70</v>
      </c>
      <c r="M12" s="30">
        <v>210</v>
      </c>
      <c r="N12" s="63">
        <v>70</v>
      </c>
      <c r="O12" s="30">
        <v>260</v>
      </c>
      <c r="P12" s="476">
        <v>130</v>
      </c>
      <c r="Q12" s="477">
        <v>380</v>
      </c>
      <c r="R12" s="476">
        <v>130</v>
      </c>
      <c r="S12" s="477">
        <v>320</v>
      </c>
      <c r="T12" s="476">
        <v>160</v>
      </c>
      <c r="U12" s="478">
        <v>360</v>
      </c>
    </row>
    <row r="13" spans="2:21" ht="9.75" customHeight="1">
      <c r="B13" s="678"/>
      <c r="C13" s="122"/>
      <c r="D13" s="57"/>
      <c r="E13" s="23"/>
      <c r="F13" s="57"/>
      <c r="G13" s="25"/>
      <c r="H13" s="57"/>
      <c r="I13" s="25"/>
      <c r="J13" s="57"/>
      <c r="K13" s="25"/>
      <c r="L13" s="123"/>
      <c r="M13" s="23"/>
      <c r="N13" s="123"/>
      <c r="O13" s="23"/>
      <c r="P13" s="491"/>
      <c r="Q13" s="492"/>
      <c r="R13" s="491"/>
      <c r="S13" s="492"/>
      <c r="T13" s="491"/>
      <c r="U13" s="493"/>
    </row>
    <row r="14" spans="2:21" ht="11.25">
      <c r="B14" s="674" t="s">
        <v>37</v>
      </c>
      <c r="C14" s="124"/>
      <c r="D14" s="125"/>
      <c r="E14" s="126"/>
      <c r="F14" s="125"/>
      <c r="G14" s="126"/>
      <c r="H14" s="125"/>
      <c r="I14" s="126"/>
      <c r="J14" s="125"/>
      <c r="K14" s="126"/>
      <c r="L14" s="127"/>
      <c r="M14" s="128"/>
      <c r="N14" s="127"/>
      <c r="O14" s="128"/>
      <c r="P14" s="494"/>
      <c r="Q14" s="495"/>
      <c r="R14" s="494"/>
      <c r="S14" s="495"/>
      <c r="T14" s="494"/>
      <c r="U14" s="496"/>
    </row>
    <row r="15" spans="2:21" ht="12.75" customHeight="1">
      <c r="B15" s="675"/>
      <c r="C15" s="119" t="s">
        <v>62</v>
      </c>
      <c r="D15" s="613">
        <v>2.2</v>
      </c>
      <c r="E15" s="614"/>
      <c r="F15" s="613">
        <v>3</v>
      </c>
      <c r="G15" s="614"/>
      <c r="H15" s="613">
        <v>3.1</v>
      </c>
      <c r="I15" s="614"/>
      <c r="J15" s="613">
        <v>3.8</v>
      </c>
      <c r="K15" s="614"/>
      <c r="L15" s="613">
        <v>3.7</v>
      </c>
      <c r="M15" s="614"/>
      <c r="N15" s="613">
        <v>2.7</v>
      </c>
      <c r="O15" s="614"/>
      <c r="P15" s="667">
        <v>3.5</v>
      </c>
      <c r="Q15" s="677"/>
      <c r="R15" s="667">
        <v>3.5</v>
      </c>
      <c r="S15" s="677"/>
      <c r="T15" s="667">
        <v>3.4</v>
      </c>
      <c r="U15" s="668"/>
    </row>
    <row r="16" spans="2:21" ht="11.25">
      <c r="B16" s="675"/>
      <c r="C16" s="120"/>
      <c r="D16" s="57">
        <v>1</v>
      </c>
      <c r="E16" s="23">
        <v>3</v>
      </c>
      <c r="F16" s="57">
        <v>1.5</v>
      </c>
      <c r="G16" s="23">
        <v>4.1</v>
      </c>
      <c r="H16" s="57">
        <v>2.3</v>
      </c>
      <c r="I16" s="23">
        <v>4.8</v>
      </c>
      <c r="J16" s="57">
        <v>2.8</v>
      </c>
      <c r="K16" s="23">
        <v>4.6</v>
      </c>
      <c r="L16" s="57">
        <v>3.3</v>
      </c>
      <c r="M16" s="23">
        <v>6.2</v>
      </c>
      <c r="N16" s="57">
        <v>1.9</v>
      </c>
      <c r="O16" s="23">
        <v>3.4</v>
      </c>
      <c r="P16" s="462">
        <v>2.6</v>
      </c>
      <c r="Q16" s="463">
        <v>4.8</v>
      </c>
      <c r="R16" s="462">
        <v>2.7</v>
      </c>
      <c r="S16" s="463">
        <v>4.1</v>
      </c>
      <c r="T16" s="462">
        <v>2.5</v>
      </c>
      <c r="U16" s="464">
        <v>4.2</v>
      </c>
    </row>
    <row r="17" spans="2:21" ht="12.75" customHeight="1">
      <c r="B17" s="675"/>
      <c r="C17" s="119" t="s">
        <v>27</v>
      </c>
      <c r="D17" s="669">
        <v>170</v>
      </c>
      <c r="E17" s="670"/>
      <c r="F17" s="669">
        <v>230</v>
      </c>
      <c r="G17" s="670"/>
      <c r="H17" s="669">
        <v>250</v>
      </c>
      <c r="I17" s="670"/>
      <c r="J17" s="669">
        <v>350</v>
      </c>
      <c r="K17" s="670"/>
      <c r="L17" s="669">
        <v>360</v>
      </c>
      <c r="M17" s="670"/>
      <c r="N17" s="669">
        <v>280</v>
      </c>
      <c r="O17" s="670"/>
      <c r="P17" s="671">
        <v>400</v>
      </c>
      <c r="Q17" s="672"/>
      <c r="R17" s="671">
        <v>490</v>
      </c>
      <c r="S17" s="672"/>
      <c r="T17" s="671">
        <v>500</v>
      </c>
      <c r="U17" s="673"/>
    </row>
    <row r="18" spans="2:21" ht="11.25">
      <c r="B18" s="675"/>
      <c r="C18" s="119"/>
      <c r="D18" s="63">
        <v>80</v>
      </c>
      <c r="E18" s="30">
        <v>240</v>
      </c>
      <c r="F18" s="63">
        <v>120</v>
      </c>
      <c r="G18" s="30">
        <v>320</v>
      </c>
      <c r="H18" s="63">
        <v>190</v>
      </c>
      <c r="I18" s="30">
        <v>390</v>
      </c>
      <c r="J18" s="63">
        <v>260</v>
      </c>
      <c r="K18" s="30">
        <v>420</v>
      </c>
      <c r="L18" s="63">
        <v>330</v>
      </c>
      <c r="M18" s="30">
        <v>610</v>
      </c>
      <c r="N18" s="63">
        <v>190</v>
      </c>
      <c r="O18" s="30">
        <v>350</v>
      </c>
      <c r="P18" s="476">
        <v>290</v>
      </c>
      <c r="Q18" s="477">
        <v>550</v>
      </c>
      <c r="R18" s="476">
        <v>370</v>
      </c>
      <c r="S18" s="477">
        <v>560</v>
      </c>
      <c r="T18" s="476">
        <v>360</v>
      </c>
      <c r="U18" s="478">
        <v>610</v>
      </c>
    </row>
    <row r="19" spans="2:21" ht="9.75" customHeight="1">
      <c r="B19" s="678"/>
      <c r="C19" s="129"/>
      <c r="D19" s="57"/>
      <c r="E19" s="23"/>
      <c r="F19" s="57"/>
      <c r="G19" s="25"/>
      <c r="H19" s="57"/>
      <c r="I19" s="25"/>
      <c r="J19" s="57"/>
      <c r="K19" s="25"/>
      <c r="L19" s="123"/>
      <c r="M19" s="23"/>
      <c r="N19" s="123"/>
      <c r="O19" s="23"/>
      <c r="P19" s="462"/>
      <c r="Q19" s="463"/>
      <c r="R19" s="462"/>
      <c r="S19" s="463"/>
      <c r="T19" s="462"/>
      <c r="U19" s="464"/>
    </row>
    <row r="20" spans="2:21" ht="9.75" customHeight="1">
      <c r="B20" s="674" t="s">
        <v>38</v>
      </c>
      <c r="C20" s="124"/>
      <c r="D20" s="125"/>
      <c r="E20" s="126"/>
      <c r="F20" s="125"/>
      <c r="G20" s="126"/>
      <c r="H20" s="125"/>
      <c r="I20" s="126"/>
      <c r="J20" s="125"/>
      <c r="K20" s="126"/>
      <c r="L20" s="127"/>
      <c r="M20" s="128"/>
      <c r="N20" s="127"/>
      <c r="O20" s="128"/>
      <c r="P20" s="494"/>
      <c r="Q20" s="495"/>
      <c r="R20" s="494"/>
      <c r="S20" s="495"/>
      <c r="T20" s="494"/>
      <c r="U20" s="496"/>
    </row>
    <row r="21" spans="2:21" ht="12.75" customHeight="1">
      <c r="B21" s="675"/>
      <c r="C21" s="119" t="s">
        <v>62</v>
      </c>
      <c r="D21" s="613">
        <v>1.3</v>
      </c>
      <c r="E21" s="614"/>
      <c r="F21" s="613">
        <v>1.4</v>
      </c>
      <c r="G21" s="614"/>
      <c r="H21" s="613">
        <v>1.3</v>
      </c>
      <c r="I21" s="614"/>
      <c r="J21" s="613">
        <v>1.7</v>
      </c>
      <c r="K21" s="614"/>
      <c r="L21" s="613">
        <v>1.7</v>
      </c>
      <c r="M21" s="614"/>
      <c r="N21" s="613">
        <v>1.5</v>
      </c>
      <c r="O21" s="614"/>
      <c r="P21" s="667">
        <v>0.7</v>
      </c>
      <c r="Q21" s="677"/>
      <c r="R21" s="667">
        <v>0.7</v>
      </c>
      <c r="S21" s="677"/>
      <c r="T21" s="667">
        <v>0.4</v>
      </c>
      <c r="U21" s="668"/>
    </row>
    <row r="22" spans="2:21" ht="11.25">
      <c r="B22" s="675"/>
      <c r="C22" s="120"/>
      <c r="D22" s="57">
        <v>0.3</v>
      </c>
      <c r="E22" s="23">
        <v>1.9</v>
      </c>
      <c r="F22" s="57">
        <v>0.4</v>
      </c>
      <c r="G22" s="23">
        <v>2.1</v>
      </c>
      <c r="H22" s="57">
        <v>0.7</v>
      </c>
      <c r="I22" s="23">
        <v>2.6</v>
      </c>
      <c r="J22" s="57">
        <v>0.5</v>
      </c>
      <c r="K22" s="23">
        <v>2.7</v>
      </c>
      <c r="L22" s="57">
        <v>1.4</v>
      </c>
      <c r="M22" s="23">
        <v>3</v>
      </c>
      <c r="N22" s="57">
        <v>0.5</v>
      </c>
      <c r="O22" s="23">
        <v>2.4</v>
      </c>
      <c r="P22" s="462">
        <v>0.1</v>
      </c>
      <c r="Q22" s="463">
        <v>1.3</v>
      </c>
      <c r="R22" s="462">
        <v>0.3</v>
      </c>
      <c r="S22" s="463">
        <v>1.5</v>
      </c>
      <c r="T22" s="462">
        <v>0.2</v>
      </c>
      <c r="U22" s="464">
        <v>0.7</v>
      </c>
    </row>
    <row r="23" spans="2:21" ht="12.75" customHeight="1">
      <c r="B23" s="675"/>
      <c r="C23" s="119" t="s">
        <v>27</v>
      </c>
      <c r="D23" s="669">
        <v>100</v>
      </c>
      <c r="E23" s="670"/>
      <c r="F23" s="669">
        <v>110</v>
      </c>
      <c r="G23" s="670"/>
      <c r="H23" s="669">
        <v>110</v>
      </c>
      <c r="I23" s="670"/>
      <c r="J23" s="669">
        <v>160</v>
      </c>
      <c r="K23" s="670"/>
      <c r="L23" s="669">
        <v>160</v>
      </c>
      <c r="M23" s="670"/>
      <c r="N23" s="669">
        <v>150</v>
      </c>
      <c r="O23" s="670"/>
      <c r="P23" s="671">
        <v>80</v>
      </c>
      <c r="Q23" s="672"/>
      <c r="R23" s="671">
        <v>90</v>
      </c>
      <c r="S23" s="672"/>
      <c r="T23" s="671">
        <v>60</v>
      </c>
      <c r="U23" s="673"/>
    </row>
    <row r="24" spans="2:21" ht="11.25">
      <c r="B24" s="675"/>
      <c r="C24" s="119"/>
      <c r="D24" s="63">
        <v>30</v>
      </c>
      <c r="E24" s="30">
        <v>150</v>
      </c>
      <c r="F24" s="63">
        <v>30</v>
      </c>
      <c r="G24" s="30">
        <v>170</v>
      </c>
      <c r="H24" s="63">
        <v>60</v>
      </c>
      <c r="I24" s="30">
        <v>220</v>
      </c>
      <c r="J24" s="63">
        <v>50</v>
      </c>
      <c r="K24" s="30">
        <v>250</v>
      </c>
      <c r="L24" s="63">
        <v>140</v>
      </c>
      <c r="M24" s="30">
        <v>290</v>
      </c>
      <c r="N24" s="63">
        <v>60</v>
      </c>
      <c r="O24" s="30">
        <v>250</v>
      </c>
      <c r="P24" s="476">
        <v>20</v>
      </c>
      <c r="Q24" s="477">
        <v>150</v>
      </c>
      <c r="R24" s="476">
        <v>40</v>
      </c>
      <c r="S24" s="477">
        <v>200</v>
      </c>
      <c r="T24" s="476">
        <v>30</v>
      </c>
      <c r="U24" s="478">
        <v>100</v>
      </c>
    </row>
    <row r="25" spans="2:21" ht="9.75" customHeight="1">
      <c r="B25" s="678"/>
      <c r="C25" s="129"/>
      <c r="D25" s="130"/>
      <c r="E25" s="131"/>
      <c r="F25" s="130"/>
      <c r="G25" s="132"/>
      <c r="H25" s="130"/>
      <c r="I25" s="132"/>
      <c r="J25" s="130"/>
      <c r="K25" s="132"/>
      <c r="L25" s="133"/>
      <c r="M25" s="131"/>
      <c r="N25" s="133"/>
      <c r="O25" s="131"/>
      <c r="P25" s="491"/>
      <c r="Q25" s="492"/>
      <c r="R25" s="491"/>
      <c r="S25" s="492"/>
      <c r="T25" s="491"/>
      <c r="U25" s="493"/>
    </row>
    <row r="26" spans="2:21" ht="11.25">
      <c r="B26" s="674" t="s">
        <v>39</v>
      </c>
      <c r="C26" s="124"/>
      <c r="D26" s="125"/>
      <c r="E26" s="126"/>
      <c r="F26" s="125"/>
      <c r="G26" s="126"/>
      <c r="H26" s="125"/>
      <c r="I26" s="126"/>
      <c r="J26" s="125"/>
      <c r="K26" s="126"/>
      <c r="L26" s="127"/>
      <c r="M26" s="128"/>
      <c r="N26" s="127"/>
      <c r="O26" s="128"/>
      <c r="P26" s="667"/>
      <c r="Q26" s="677"/>
      <c r="R26" s="667"/>
      <c r="S26" s="677"/>
      <c r="T26" s="667"/>
      <c r="U26" s="668"/>
    </row>
    <row r="27" spans="2:21" ht="12.75" customHeight="1">
      <c r="B27" s="675"/>
      <c r="C27" s="119" t="s">
        <v>62</v>
      </c>
      <c r="D27" s="613">
        <v>6.4</v>
      </c>
      <c r="E27" s="614"/>
      <c r="F27" s="613">
        <v>6.6</v>
      </c>
      <c r="G27" s="614"/>
      <c r="H27" s="613">
        <v>6.3</v>
      </c>
      <c r="I27" s="614"/>
      <c r="J27" s="613">
        <v>6.9</v>
      </c>
      <c r="K27" s="614"/>
      <c r="L27" s="613">
        <v>6.4</v>
      </c>
      <c r="M27" s="614"/>
      <c r="N27" s="613">
        <v>5.7</v>
      </c>
      <c r="O27" s="614"/>
      <c r="P27" s="667">
        <v>6.1</v>
      </c>
      <c r="Q27" s="677"/>
      <c r="R27" s="667">
        <v>5.8</v>
      </c>
      <c r="S27" s="677"/>
      <c r="T27" s="667">
        <v>5.4</v>
      </c>
      <c r="U27" s="668"/>
    </row>
    <row r="28" spans="2:21" ht="11.25">
      <c r="B28" s="675"/>
      <c r="C28" s="120"/>
      <c r="D28" s="57">
        <v>3.8</v>
      </c>
      <c r="E28" s="23">
        <v>7.9</v>
      </c>
      <c r="F28" s="57">
        <v>4.2</v>
      </c>
      <c r="G28" s="23">
        <v>8.3</v>
      </c>
      <c r="H28" s="57">
        <v>5.1</v>
      </c>
      <c r="I28" s="23">
        <v>8.9</v>
      </c>
      <c r="J28" s="57">
        <v>5.1</v>
      </c>
      <c r="K28" s="23">
        <v>8.3</v>
      </c>
      <c r="L28" s="57">
        <v>5.8</v>
      </c>
      <c r="M28" s="23">
        <v>9.3</v>
      </c>
      <c r="N28" s="57">
        <v>4.1</v>
      </c>
      <c r="O28" s="23">
        <v>7.1</v>
      </c>
      <c r="P28" s="462">
        <v>4.7</v>
      </c>
      <c r="Q28" s="463">
        <v>8.1</v>
      </c>
      <c r="R28" s="462">
        <v>4.9</v>
      </c>
      <c r="S28" s="463">
        <v>7</v>
      </c>
      <c r="T28" s="462">
        <v>4.7</v>
      </c>
      <c r="U28" s="464">
        <v>6.5</v>
      </c>
    </row>
    <row r="29" spans="2:21" ht="12.75" customHeight="1">
      <c r="B29" s="675"/>
      <c r="C29" s="119" t="s">
        <v>27</v>
      </c>
      <c r="D29" s="669">
        <v>500</v>
      </c>
      <c r="E29" s="670"/>
      <c r="F29" s="669">
        <v>510</v>
      </c>
      <c r="G29" s="670"/>
      <c r="H29" s="669">
        <v>520</v>
      </c>
      <c r="I29" s="670"/>
      <c r="J29" s="669">
        <v>630</v>
      </c>
      <c r="K29" s="670"/>
      <c r="L29" s="669">
        <v>620</v>
      </c>
      <c r="M29" s="670"/>
      <c r="N29" s="669">
        <v>590</v>
      </c>
      <c r="O29" s="670"/>
      <c r="P29" s="671">
        <v>690</v>
      </c>
      <c r="Q29" s="672"/>
      <c r="R29" s="671">
        <v>800</v>
      </c>
      <c r="S29" s="672"/>
      <c r="T29" s="671">
        <v>800</v>
      </c>
      <c r="U29" s="673"/>
    </row>
    <row r="30" spans="2:21" ht="11.25">
      <c r="B30" s="675"/>
      <c r="C30" s="119"/>
      <c r="D30" s="63">
        <v>300</v>
      </c>
      <c r="E30" s="30">
        <v>610</v>
      </c>
      <c r="F30" s="63">
        <v>320</v>
      </c>
      <c r="G30" s="30">
        <v>640</v>
      </c>
      <c r="H30" s="63">
        <v>420</v>
      </c>
      <c r="I30" s="30">
        <v>730</v>
      </c>
      <c r="J30" s="63">
        <v>470</v>
      </c>
      <c r="K30" s="30">
        <v>760</v>
      </c>
      <c r="L30" s="63">
        <v>570</v>
      </c>
      <c r="M30" s="30">
        <v>910</v>
      </c>
      <c r="N30" s="63">
        <v>420</v>
      </c>
      <c r="O30" s="30">
        <v>730</v>
      </c>
      <c r="P30" s="476">
        <v>540</v>
      </c>
      <c r="Q30" s="477">
        <v>930</v>
      </c>
      <c r="R30" s="476">
        <v>680</v>
      </c>
      <c r="S30" s="477">
        <v>960</v>
      </c>
      <c r="T30" s="476">
        <v>690</v>
      </c>
      <c r="U30" s="478">
        <v>970</v>
      </c>
    </row>
    <row r="31" spans="2:21" ht="9.75" customHeight="1" thickBot="1">
      <c r="B31" s="676"/>
      <c r="C31" s="134"/>
      <c r="D31" s="69"/>
      <c r="E31" s="37"/>
      <c r="F31" s="69"/>
      <c r="G31" s="70"/>
      <c r="H31" s="69"/>
      <c r="I31" s="70"/>
      <c r="J31" s="69"/>
      <c r="K31" s="70"/>
      <c r="L31" s="135"/>
      <c r="M31" s="37"/>
      <c r="N31" s="135"/>
      <c r="O31" s="37"/>
      <c r="P31" s="482"/>
      <c r="Q31" s="483"/>
      <c r="R31" s="482"/>
      <c r="S31" s="483"/>
      <c r="T31" s="497"/>
      <c r="U31" s="498"/>
    </row>
    <row r="32" spans="2:21" ht="11.25">
      <c r="B32" s="71" t="s">
        <v>29</v>
      </c>
      <c r="C32" s="72"/>
      <c r="D32" s="72"/>
      <c r="E32" s="72"/>
      <c r="F32" s="72"/>
      <c r="G32" s="72"/>
      <c r="H32" s="72"/>
      <c r="I32" s="72"/>
      <c r="J32" s="72"/>
      <c r="K32" s="72"/>
      <c r="L32" s="72"/>
      <c r="M32" s="72"/>
      <c r="N32" s="72"/>
      <c r="O32" s="72"/>
      <c r="P32" s="499"/>
      <c r="Q32" s="500"/>
      <c r="R32" s="499"/>
      <c r="S32" s="500"/>
      <c r="T32" s="501"/>
      <c r="U32" s="502"/>
    </row>
    <row r="33" spans="2:21" ht="9.75" customHeight="1">
      <c r="B33" s="675" t="s">
        <v>36</v>
      </c>
      <c r="C33" s="113"/>
      <c r="D33" s="114"/>
      <c r="E33" s="115"/>
      <c r="F33" s="114"/>
      <c r="G33" s="115"/>
      <c r="H33" s="114"/>
      <c r="I33" s="115"/>
      <c r="J33" s="114"/>
      <c r="K33" s="115"/>
      <c r="L33" s="136"/>
      <c r="M33" s="137"/>
      <c r="N33" s="136"/>
      <c r="O33" s="137"/>
      <c r="P33" s="503"/>
      <c r="Q33" s="504"/>
      <c r="R33" s="503"/>
      <c r="S33" s="504"/>
      <c r="T33" s="505"/>
      <c r="U33" s="506"/>
    </row>
    <row r="34" spans="2:21" ht="12.75" customHeight="1">
      <c r="B34" s="675"/>
      <c r="C34" s="119" t="s">
        <v>62</v>
      </c>
      <c r="D34" s="613">
        <v>0.4</v>
      </c>
      <c r="E34" s="614"/>
      <c r="F34" s="613">
        <v>0.3</v>
      </c>
      <c r="G34" s="614"/>
      <c r="H34" s="613">
        <v>0.4</v>
      </c>
      <c r="I34" s="614"/>
      <c r="J34" s="613">
        <v>0.2</v>
      </c>
      <c r="K34" s="614"/>
      <c r="L34" s="613">
        <v>0.2</v>
      </c>
      <c r="M34" s="614"/>
      <c r="N34" s="613">
        <v>0.5</v>
      </c>
      <c r="O34" s="614"/>
      <c r="P34" s="667">
        <v>0.5</v>
      </c>
      <c r="Q34" s="677"/>
      <c r="R34" s="667">
        <v>0.5</v>
      </c>
      <c r="S34" s="677"/>
      <c r="T34" s="667">
        <v>0.8</v>
      </c>
      <c r="U34" s="668"/>
    </row>
    <row r="35" spans="2:21" ht="11.25">
      <c r="B35" s="675"/>
      <c r="C35" s="120"/>
      <c r="D35" s="57">
        <v>0.2</v>
      </c>
      <c r="E35" s="23">
        <v>0.9</v>
      </c>
      <c r="F35" s="57">
        <v>0.1</v>
      </c>
      <c r="G35" s="23">
        <v>0.9</v>
      </c>
      <c r="H35" s="57">
        <v>0.1</v>
      </c>
      <c r="I35" s="23">
        <v>0.7</v>
      </c>
      <c r="J35" s="57">
        <v>0</v>
      </c>
      <c r="K35" s="23">
        <v>0.8</v>
      </c>
      <c r="L35" s="57">
        <v>0</v>
      </c>
      <c r="M35" s="23">
        <v>0.3</v>
      </c>
      <c r="N35" s="57">
        <v>0.2</v>
      </c>
      <c r="O35" s="23">
        <v>0.9</v>
      </c>
      <c r="P35" s="462">
        <v>0.2</v>
      </c>
      <c r="Q35" s="463">
        <v>1</v>
      </c>
      <c r="R35" s="462">
        <v>0.1</v>
      </c>
      <c r="S35" s="463">
        <v>0.8</v>
      </c>
      <c r="T35" s="462">
        <v>0.3</v>
      </c>
      <c r="U35" s="464">
        <v>1.2</v>
      </c>
    </row>
    <row r="36" spans="2:21" ht="12.75" customHeight="1">
      <c r="B36" s="675"/>
      <c r="C36" s="119" t="s">
        <v>27</v>
      </c>
      <c r="D36" s="669">
        <v>20</v>
      </c>
      <c r="E36" s="670"/>
      <c r="F36" s="669">
        <v>10</v>
      </c>
      <c r="G36" s="670"/>
      <c r="H36" s="669">
        <v>20</v>
      </c>
      <c r="I36" s="670"/>
      <c r="J36" s="669">
        <v>10</v>
      </c>
      <c r="K36" s="670"/>
      <c r="L36" s="669">
        <v>10</v>
      </c>
      <c r="M36" s="670"/>
      <c r="N36" s="669">
        <v>30</v>
      </c>
      <c r="O36" s="670"/>
      <c r="P36" s="671">
        <v>30</v>
      </c>
      <c r="Q36" s="672"/>
      <c r="R36" s="671">
        <v>30</v>
      </c>
      <c r="S36" s="672"/>
      <c r="T36" s="671">
        <v>50</v>
      </c>
      <c r="U36" s="673"/>
    </row>
    <row r="37" spans="2:21" ht="11.25">
      <c r="B37" s="675"/>
      <c r="C37" s="119"/>
      <c r="D37" s="63">
        <v>10</v>
      </c>
      <c r="E37" s="30">
        <v>40</v>
      </c>
      <c r="F37" s="63">
        <v>0</v>
      </c>
      <c r="G37" s="30">
        <v>40</v>
      </c>
      <c r="H37" s="63">
        <v>10</v>
      </c>
      <c r="I37" s="30">
        <v>30</v>
      </c>
      <c r="J37" s="63">
        <v>0</v>
      </c>
      <c r="K37" s="30">
        <v>40</v>
      </c>
      <c r="L37" s="63">
        <v>0</v>
      </c>
      <c r="M37" s="30">
        <v>20</v>
      </c>
      <c r="N37" s="63">
        <v>10</v>
      </c>
      <c r="O37" s="30">
        <v>50</v>
      </c>
      <c r="P37" s="476">
        <v>10</v>
      </c>
      <c r="Q37" s="477">
        <v>60</v>
      </c>
      <c r="R37" s="476">
        <v>10</v>
      </c>
      <c r="S37" s="477">
        <v>50</v>
      </c>
      <c r="T37" s="476">
        <v>20</v>
      </c>
      <c r="U37" s="478">
        <v>80</v>
      </c>
    </row>
    <row r="38" spans="2:21" ht="9.75" customHeight="1">
      <c r="B38" s="678"/>
      <c r="C38" s="129"/>
      <c r="D38" s="57"/>
      <c r="E38" s="23"/>
      <c r="F38" s="57"/>
      <c r="G38" s="25"/>
      <c r="H38" s="57"/>
      <c r="I38" s="25"/>
      <c r="J38" s="57"/>
      <c r="K38" s="25"/>
      <c r="L38" s="138"/>
      <c r="M38" s="139"/>
      <c r="N38" s="138"/>
      <c r="O38" s="139"/>
      <c r="P38" s="507"/>
      <c r="Q38" s="508"/>
      <c r="R38" s="507"/>
      <c r="S38" s="508"/>
      <c r="T38" s="507"/>
      <c r="U38" s="509"/>
    </row>
    <row r="39" spans="2:21" ht="9.75" customHeight="1">
      <c r="B39" s="674" t="s">
        <v>37</v>
      </c>
      <c r="C39" s="124"/>
      <c r="D39" s="125"/>
      <c r="E39" s="126"/>
      <c r="F39" s="125"/>
      <c r="G39" s="126"/>
      <c r="H39" s="125"/>
      <c r="I39" s="126"/>
      <c r="J39" s="125"/>
      <c r="K39" s="126"/>
      <c r="L39" s="127"/>
      <c r="M39" s="128"/>
      <c r="N39" s="127"/>
      <c r="O39" s="128"/>
      <c r="P39" s="494"/>
      <c r="Q39" s="495"/>
      <c r="R39" s="494"/>
      <c r="S39" s="495"/>
      <c r="T39" s="494"/>
      <c r="U39" s="496"/>
    </row>
    <row r="40" spans="2:21" ht="12.75" customHeight="1">
      <c r="B40" s="675"/>
      <c r="C40" s="119" t="s">
        <v>62</v>
      </c>
      <c r="D40" s="613">
        <v>1.4</v>
      </c>
      <c r="E40" s="614"/>
      <c r="F40" s="613">
        <v>1</v>
      </c>
      <c r="G40" s="614"/>
      <c r="H40" s="613">
        <v>2.1</v>
      </c>
      <c r="I40" s="614"/>
      <c r="J40" s="613">
        <v>1.9</v>
      </c>
      <c r="K40" s="614"/>
      <c r="L40" s="613">
        <v>1.6</v>
      </c>
      <c r="M40" s="614"/>
      <c r="N40" s="613">
        <v>1.1</v>
      </c>
      <c r="O40" s="614"/>
      <c r="P40" s="667">
        <v>1.2</v>
      </c>
      <c r="Q40" s="677"/>
      <c r="R40" s="667">
        <v>1.2</v>
      </c>
      <c r="S40" s="677"/>
      <c r="T40" s="667">
        <v>1.4</v>
      </c>
      <c r="U40" s="668"/>
    </row>
    <row r="41" spans="2:21" ht="11.25">
      <c r="B41" s="675"/>
      <c r="C41" s="120"/>
      <c r="D41" s="57">
        <v>0.7</v>
      </c>
      <c r="E41" s="23">
        <v>2.6</v>
      </c>
      <c r="F41" s="57">
        <v>0.5</v>
      </c>
      <c r="G41" s="23">
        <v>2.3</v>
      </c>
      <c r="H41" s="57">
        <v>1.2</v>
      </c>
      <c r="I41" s="23">
        <v>2.8</v>
      </c>
      <c r="J41" s="57">
        <v>1</v>
      </c>
      <c r="K41" s="23">
        <v>3.7</v>
      </c>
      <c r="L41" s="57">
        <v>0.8</v>
      </c>
      <c r="M41" s="23">
        <v>2.2</v>
      </c>
      <c r="N41" s="57">
        <v>0.6</v>
      </c>
      <c r="O41" s="23">
        <v>2</v>
      </c>
      <c r="P41" s="462">
        <v>0.9</v>
      </c>
      <c r="Q41" s="463">
        <v>1.6</v>
      </c>
      <c r="R41" s="462">
        <v>0.7</v>
      </c>
      <c r="S41" s="463">
        <v>1.6</v>
      </c>
      <c r="T41" s="462">
        <v>0.8</v>
      </c>
      <c r="U41" s="464">
        <v>1.8</v>
      </c>
    </row>
    <row r="42" spans="2:21" ht="12.75" customHeight="1">
      <c r="B42" s="675"/>
      <c r="C42" s="119" t="s">
        <v>27</v>
      </c>
      <c r="D42" s="669">
        <v>70</v>
      </c>
      <c r="E42" s="670"/>
      <c r="F42" s="669">
        <v>40</v>
      </c>
      <c r="G42" s="670"/>
      <c r="H42" s="669">
        <v>100</v>
      </c>
      <c r="I42" s="670"/>
      <c r="J42" s="669">
        <v>90</v>
      </c>
      <c r="K42" s="670"/>
      <c r="L42" s="669">
        <v>80</v>
      </c>
      <c r="M42" s="670"/>
      <c r="N42" s="669">
        <v>60</v>
      </c>
      <c r="O42" s="670"/>
      <c r="P42" s="671">
        <v>70</v>
      </c>
      <c r="Q42" s="672"/>
      <c r="R42" s="671">
        <v>80</v>
      </c>
      <c r="S42" s="672"/>
      <c r="T42" s="671">
        <v>90</v>
      </c>
      <c r="U42" s="673"/>
    </row>
    <row r="43" spans="2:21" ht="11.25">
      <c r="B43" s="675"/>
      <c r="C43" s="119"/>
      <c r="D43" s="63">
        <v>30</v>
      </c>
      <c r="E43" s="30">
        <v>130</v>
      </c>
      <c r="F43" s="63">
        <v>20</v>
      </c>
      <c r="G43" s="30">
        <v>110</v>
      </c>
      <c r="H43" s="63">
        <v>60</v>
      </c>
      <c r="I43" s="30">
        <v>140</v>
      </c>
      <c r="J43" s="63">
        <v>50</v>
      </c>
      <c r="K43" s="30">
        <v>180</v>
      </c>
      <c r="L43" s="63">
        <v>40</v>
      </c>
      <c r="M43" s="30">
        <v>110</v>
      </c>
      <c r="N43" s="63">
        <v>30</v>
      </c>
      <c r="O43" s="30">
        <v>110</v>
      </c>
      <c r="P43" s="476">
        <v>50</v>
      </c>
      <c r="Q43" s="477">
        <v>90</v>
      </c>
      <c r="R43" s="476">
        <v>40</v>
      </c>
      <c r="S43" s="477">
        <v>100</v>
      </c>
      <c r="T43" s="476">
        <v>50</v>
      </c>
      <c r="U43" s="478">
        <v>120</v>
      </c>
    </row>
    <row r="44" spans="2:21" ht="9.75" customHeight="1">
      <c r="B44" s="678"/>
      <c r="C44" s="129"/>
      <c r="D44" s="57"/>
      <c r="E44" s="23"/>
      <c r="F44" s="57"/>
      <c r="G44" s="25"/>
      <c r="H44" s="57"/>
      <c r="I44" s="25"/>
      <c r="J44" s="57"/>
      <c r="K44" s="25"/>
      <c r="L44" s="138"/>
      <c r="M44" s="139"/>
      <c r="N44" s="138"/>
      <c r="O44" s="139"/>
      <c r="P44" s="507"/>
      <c r="Q44" s="508"/>
      <c r="R44" s="507"/>
      <c r="S44" s="508"/>
      <c r="T44" s="507"/>
      <c r="U44" s="509"/>
    </row>
    <row r="45" spans="2:21" ht="9.75" customHeight="1">
      <c r="B45" s="674" t="s">
        <v>38</v>
      </c>
      <c r="C45" s="124"/>
      <c r="D45" s="125"/>
      <c r="E45" s="126"/>
      <c r="F45" s="125"/>
      <c r="G45" s="126"/>
      <c r="H45" s="125"/>
      <c r="I45" s="126"/>
      <c r="J45" s="125"/>
      <c r="K45" s="126"/>
      <c r="L45" s="127"/>
      <c r="M45" s="128"/>
      <c r="N45" s="127"/>
      <c r="O45" s="128"/>
      <c r="P45" s="494"/>
      <c r="Q45" s="495"/>
      <c r="R45" s="494"/>
      <c r="S45" s="495"/>
      <c r="T45" s="494"/>
      <c r="U45" s="496"/>
    </row>
    <row r="46" spans="2:21" ht="12.75" customHeight="1">
      <c r="B46" s="675"/>
      <c r="C46" s="119" t="s">
        <v>62</v>
      </c>
      <c r="D46" s="613">
        <v>0.8</v>
      </c>
      <c r="E46" s="614"/>
      <c r="F46" s="613">
        <v>0.8</v>
      </c>
      <c r="G46" s="614"/>
      <c r="H46" s="613">
        <v>0.4</v>
      </c>
      <c r="I46" s="614"/>
      <c r="J46" s="613">
        <v>0.6</v>
      </c>
      <c r="K46" s="614"/>
      <c r="L46" s="613">
        <v>0.9</v>
      </c>
      <c r="M46" s="614"/>
      <c r="N46" s="613">
        <v>0.8</v>
      </c>
      <c r="O46" s="614"/>
      <c r="P46" s="667">
        <v>0.3</v>
      </c>
      <c r="Q46" s="677"/>
      <c r="R46" s="667">
        <v>0.7</v>
      </c>
      <c r="S46" s="677"/>
      <c r="T46" s="667">
        <v>0.5</v>
      </c>
      <c r="U46" s="668"/>
    </row>
    <row r="47" spans="2:21" ht="11.25">
      <c r="B47" s="675"/>
      <c r="C47" s="120"/>
      <c r="D47" s="57">
        <v>0.3</v>
      </c>
      <c r="E47" s="23">
        <v>1.6</v>
      </c>
      <c r="F47" s="57">
        <v>0.3</v>
      </c>
      <c r="G47" s="23">
        <v>2</v>
      </c>
      <c r="H47" s="57">
        <v>0.2</v>
      </c>
      <c r="I47" s="23">
        <v>0.7</v>
      </c>
      <c r="J47" s="57">
        <v>0.2</v>
      </c>
      <c r="K47" s="23">
        <v>1.6</v>
      </c>
      <c r="L47" s="57">
        <v>0.4</v>
      </c>
      <c r="M47" s="23">
        <v>1.2</v>
      </c>
      <c r="N47" s="57">
        <v>0.3</v>
      </c>
      <c r="O47" s="23">
        <v>1.6</v>
      </c>
      <c r="P47" s="462">
        <v>0.1</v>
      </c>
      <c r="Q47" s="463">
        <v>0.5</v>
      </c>
      <c r="R47" s="462">
        <v>0.3</v>
      </c>
      <c r="S47" s="463">
        <v>1.4</v>
      </c>
      <c r="T47" s="462">
        <v>0.3</v>
      </c>
      <c r="U47" s="464">
        <v>0.9</v>
      </c>
    </row>
    <row r="48" spans="2:21" ht="12.75" customHeight="1">
      <c r="B48" s="675"/>
      <c r="C48" s="119" t="s">
        <v>27</v>
      </c>
      <c r="D48" s="669">
        <v>40</v>
      </c>
      <c r="E48" s="670"/>
      <c r="F48" s="669">
        <v>40</v>
      </c>
      <c r="G48" s="670"/>
      <c r="H48" s="669">
        <v>20</v>
      </c>
      <c r="I48" s="670"/>
      <c r="J48" s="669">
        <v>30</v>
      </c>
      <c r="K48" s="670"/>
      <c r="L48" s="669">
        <v>40</v>
      </c>
      <c r="M48" s="670"/>
      <c r="N48" s="669">
        <v>40</v>
      </c>
      <c r="O48" s="670"/>
      <c r="P48" s="671">
        <v>20</v>
      </c>
      <c r="Q48" s="672"/>
      <c r="R48" s="671">
        <v>40</v>
      </c>
      <c r="S48" s="672"/>
      <c r="T48" s="671">
        <v>30</v>
      </c>
      <c r="U48" s="673"/>
    </row>
    <row r="49" spans="2:21" ht="11.25">
      <c r="B49" s="675"/>
      <c r="C49" s="119"/>
      <c r="D49" s="63">
        <v>10</v>
      </c>
      <c r="E49" s="30">
        <v>80</v>
      </c>
      <c r="F49" s="63">
        <v>20</v>
      </c>
      <c r="G49" s="30">
        <v>90</v>
      </c>
      <c r="H49" s="63">
        <v>10</v>
      </c>
      <c r="I49" s="30">
        <v>30</v>
      </c>
      <c r="J49" s="63">
        <v>10</v>
      </c>
      <c r="K49" s="30">
        <v>80</v>
      </c>
      <c r="L49" s="63">
        <v>20</v>
      </c>
      <c r="M49" s="30">
        <v>60</v>
      </c>
      <c r="N49" s="63">
        <v>20</v>
      </c>
      <c r="O49" s="30">
        <v>90</v>
      </c>
      <c r="P49" s="476">
        <v>10</v>
      </c>
      <c r="Q49" s="477">
        <v>30</v>
      </c>
      <c r="R49" s="476">
        <v>20</v>
      </c>
      <c r="S49" s="477">
        <v>90</v>
      </c>
      <c r="T49" s="476">
        <v>20</v>
      </c>
      <c r="U49" s="478">
        <v>60</v>
      </c>
    </row>
    <row r="50" spans="2:21" ht="9.75" customHeight="1">
      <c r="B50" s="678"/>
      <c r="C50" s="129"/>
      <c r="D50" s="130"/>
      <c r="E50" s="131"/>
      <c r="F50" s="130"/>
      <c r="G50" s="131"/>
      <c r="H50" s="130"/>
      <c r="I50" s="131"/>
      <c r="J50" s="130"/>
      <c r="K50" s="131"/>
      <c r="L50" s="133"/>
      <c r="M50" s="131"/>
      <c r="N50" s="133"/>
      <c r="O50" s="131"/>
      <c r="P50" s="491"/>
      <c r="Q50" s="492"/>
      <c r="R50" s="491"/>
      <c r="S50" s="492"/>
      <c r="T50" s="491"/>
      <c r="U50" s="493"/>
    </row>
    <row r="51" spans="2:21" ht="9.75" customHeight="1">
      <c r="B51" s="674" t="s">
        <v>39</v>
      </c>
      <c r="C51" s="124"/>
      <c r="D51" s="125"/>
      <c r="E51" s="126"/>
      <c r="F51" s="125"/>
      <c r="G51" s="126"/>
      <c r="H51" s="125"/>
      <c r="I51" s="126"/>
      <c r="J51" s="125"/>
      <c r="K51" s="126"/>
      <c r="L51" s="127"/>
      <c r="M51" s="128"/>
      <c r="N51" s="127"/>
      <c r="O51" s="128"/>
      <c r="P51" s="494"/>
      <c r="Q51" s="495"/>
      <c r="R51" s="494"/>
      <c r="S51" s="495"/>
      <c r="T51" s="494"/>
      <c r="U51" s="496"/>
    </row>
    <row r="52" spans="2:21" ht="12.75" customHeight="1">
      <c r="B52" s="675"/>
      <c r="C52" s="119" t="s">
        <v>62</v>
      </c>
      <c r="D52" s="613">
        <v>2.6</v>
      </c>
      <c r="E52" s="614"/>
      <c r="F52" s="613">
        <v>2.1</v>
      </c>
      <c r="G52" s="614"/>
      <c r="H52" s="613">
        <v>2.9</v>
      </c>
      <c r="I52" s="614"/>
      <c r="J52" s="613">
        <v>2.7</v>
      </c>
      <c r="K52" s="614"/>
      <c r="L52" s="613">
        <v>2.6</v>
      </c>
      <c r="M52" s="614"/>
      <c r="N52" s="613">
        <v>2.4</v>
      </c>
      <c r="O52" s="614"/>
      <c r="P52" s="667">
        <v>2.1</v>
      </c>
      <c r="Q52" s="677"/>
      <c r="R52" s="667">
        <v>2.4</v>
      </c>
      <c r="S52" s="677"/>
      <c r="T52" s="667">
        <v>2.7</v>
      </c>
      <c r="U52" s="668"/>
    </row>
    <row r="53" spans="2:21" ht="11.25">
      <c r="B53" s="675"/>
      <c r="C53" s="120"/>
      <c r="D53" s="57">
        <v>1.6</v>
      </c>
      <c r="E53" s="23">
        <v>4.1</v>
      </c>
      <c r="F53" s="57">
        <v>1.3</v>
      </c>
      <c r="G53" s="23">
        <v>3.9</v>
      </c>
      <c r="H53" s="57">
        <v>2</v>
      </c>
      <c r="I53" s="23">
        <v>3.7</v>
      </c>
      <c r="J53" s="57">
        <v>1.6</v>
      </c>
      <c r="K53" s="23">
        <v>4.7</v>
      </c>
      <c r="L53" s="57">
        <v>1.7</v>
      </c>
      <c r="M53" s="23">
        <v>3.4</v>
      </c>
      <c r="N53" s="57">
        <v>1.7</v>
      </c>
      <c r="O53" s="23">
        <v>3.6</v>
      </c>
      <c r="P53" s="462">
        <v>1.5</v>
      </c>
      <c r="Q53" s="463">
        <v>2.7</v>
      </c>
      <c r="R53" s="462">
        <v>1.7</v>
      </c>
      <c r="S53" s="463">
        <v>3.3</v>
      </c>
      <c r="T53" s="462">
        <v>1.9</v>
      </c>
      <c r="U53" s="464">
        <v>3.5</v>
      </c>
    </row>
    <row r="54" spans="2:21" ht="12.75" customHeight="1">
      <c r="B54" s="675"/>
      <c r="C54" s="119" t="s">
        <v>27</v>
      </c>
      <c r="D54" s="669">
        <v>120</v>
      </c>
      <c r="E54" s="670"/>
      <c r="F54" s="669">
        <v>100</v>
      </c>
      <c r="G54" s="670"/>
      <c r="H54" s="669">
        <v>140</v>
      </c>
      <c r="I54" s="670"/>
      <c r="J54" s="669">
        <v>130</v>
      </c>
      <c r="K54" s="670"/>
      <c r="L54" s="669">
        <v>130</v>
      </c>
      <c r="M54" s="670"/>
      <c r="N54" s="669">
        <v>130</v>
      </c>
      <c r="O54" s="670"/>
      <c r="P54" s="671">
        <v>120</v>
      </c>
      <c r="Q54" s="672"/>
      <c r="R54" s="671">
        <v>150</v>
      </c>
      <c r="S54" s="672"/>
      <c r="T54" s="671">
        <v>180</v>
      </c>
      <c r="U54" s="673"/>
    </row>
    <row r="55" spans="2:21" ht="11.25">
      <c r="B55" s="675"/>
      <c r="C55" s="119"/>
      <c r="D55" s="63">
        <v>80</v>
      </c>
      <c r="E55" s="30">
        <v>200</v>
      </c>
      <c r="F55" s="63">
        <v>60</v>
      </c>
      <c r="G55" s="30">
        <v>180</v>
      </c>
      <c r="H55" s="63">
        <v>100</v>
      </c>
      <c r="I55" s="30">
        <v>180</v>
      </c>
      <c r="J55" s="63">
        <v>80</v>
      </c>
      <c r="K55" s="30">
        <v>230</v>
      </c>
      <c r="L55" s="63">
        <v>90</v>
      </c>
      <c r="M55" s="30">
        <v>170</v>
      </c>
      <c r="N55" s="63">
        <v>90</v>
      </c>
      <c r="O55" s="30">
        <v>200</v>
      </c>
      <c r="P55" s="476">
        <v>90</v>
      </c>
      <c r="Q55" s="477">
        <v>160</v>
      </c>
      <c r="R55" s="476">
        <v>110</v>
      </c>
      <c r="S55" s="477">
        <v>200</v>
      </c>
      <c r="T55" s="476">
        <v>130</v>
      </c>
      <c r="U55" s="478">
        <v>240</v>
      </c>
    </row>
    <row r="56" spans="2:21" ht="12" thickBot="1">
      <c r="B56" s="676"/>
      <c r="C56" s="134"/>
      <c r="D56" s="69"/>
      <c r="E56" s="37"/>
      <c r="F56" s="69"/>
      <c r="G56" s="37"/>
      <c r="H56" s="69"/>
      <c r="I56" s="37"/>
      <c r="J56" s="69"/>
      <c r="K56" s="37"/>
      <c r="L56" s="135"/>
      <c r="M56" s="37"/>
      <c r="N56" s="135"/>
      <c r="O56" s="37"/>
      <c r="P56" s="482"/>
      <c r="Q56" s="483"/>
      <c r="R56" s="482"/>
      <c r="S56" s="483"/>
      <c r="T56" s="497"/>
      <c r="U56" s="498"/>
    </row>
    <row r="57" spans="2:21" ht="11.25">
      <c r="B57" s="71" t="s">
        <v>30</v>
      </c>
      <c r="C57" s="72"/>
      <c r="D57" s="72"/>
      <c r="E57" s="72"/>
      <c r="F57" s="72"/>
      <c r="G57" s="72"/>
      <c r="H57" s="72"/>
      <c r="I57" s="72"/>
      <c r="J57" s="72"/>
      <c r="K57" s="72"/>
      <c r="L57" s="72"/>
      <c r="M57" s="72"/>
      <c r="N57" s="72"/>
      <c r="O57" s="510"/>
      <c r="P57" s="500"/>
      <c r="Q57" s="500"/>
      <c r="R57" s="500"/>
      <c r="S57" s="500"/>
      <c r="T57" s="501"/>
      <c r="U57" s="502"/>
    </row>
    <row r="58" spans="2:21" ht="9.75" customHeight="1">
      <c r="B58" s="675" t="s">
        <v>36</v>
      </c>
      <c r="C58" s="113"/>
      <c r="D58" s="114"/>
      <c r="E58" s="115"/>
      <c r="F58" s="114"/>
      <c r="G58" s="115"/>
      <c r="H58" s="114"/>
      <c r="I58" s="115"/>
      <c r="J58" s="114"/>
      <c r="K58" s="115"/>
      <c r="L58" s="136"/>
      <c r="M58" s="137"/>
      <c r="N58" s="136"/>
      <c r="O58" s="137"/>
      <c r="P58" s="511"/>
      <c r="Q58" s="512"/>
      <c r="R58" s="511"/>
      <c r="S58" s="512"/>
      <c r="T58" s="513"/>
      <c r="U58" s="514"/>
    </row>
    <row r="59" spans="2:21" ht="12.75" customHeight="1">
      <c r="B59" s="675"/>
      <c r="C59" s="119" t="s">
        <v>62</v>
      </c>
      <c r="D59" s="613">
        <v>1.9</v>
      </c>
      <c r="E59" s="614"/>
      <c r="F59" s="613">
        <v>1.4</v>
      </c>
      <c r="G59" s="614"/>
      <c r="H59" s="613">
        <v>1.3</v>
      </c>
      <c r="I59" s="614"/>
      <c r="J59" s="613">
        <v>1</v>
      </c>
      <c r="K59" s="614"/>
      <c r="L59" s="613">
        <v>0.7</v>
      </c>
      <c r="M59" s="614"/>
      <c r="N59" s="613">
        <v>1.2</v>
      </c>
      <c r="O59" s="614"/>
      <c r="P59" s="667">
        <v>1.4</v>
      </c>
      <c r="Q59" s="677"/>
      <c r="R59" s="667">
        <v>1.2</v>
      </c>
      <c r="S59" s="677"/>
      <c r="T59" s="667">
        <v>1.4</v>
      </c>
      <c r="U59" s="668"/>
    </row>
    <row r="60" spans="2:21" ht="11.25">
      <c r="B60" s="675"/>
      <c r="C60" s="120"/>
      <c r="D60" s="57">
        <v>0.7</v>
      </c>
      <c r="E60" s="23">
        <v>2.7</v>
      </c>
      <c r="F60" s="57">
        <v>0.4</v>
      </c>
      <c r="G60" s="23">
        <v>2.2</v>
      </c>
      <c r="H60" s="57">
        <v>0.9</v>
      </c>
      <c r="I60" s="23">
        <v>2.2</v>
      </c>
      <c r="J60" s="57">
        <v>0.5</v>
      </c>
      <c r="K60" s="23">
        <v>1.6</v>
      </c>
      <c r="L60" s="57">
        <v>0.5</v>
      </c>
      <c r="M60" s="23">
        <v>1.4</v>
      </c>
      <c r="N60" s="57">
        <v>0.6</v>
      </c>
      <c r="O60" s="23">
        <v>1.8</v>
      </c>
      <c r="P60" s="462">
        <v>0.9</v>
      </c>
      <c r="Q60" s="463">
        <v>2.5</v>
      </c>
      <c r="R60" s="462">
        <v>0.7</v>
      </c>
      <c r="S60" s="463">
        <v>1.8</v>
      </c>
      <c r="T60" s="462">
        <v>0.9</v>
      </c>
      <c r="U60" s="464">
        <v>2</v>
      </c>
    </row>
    <row r="61" spans="2:21" ht="12.75" customHeight="1">
      <c r="B61" s="675"/>
      <c r="C61" s="119" t="s">
        <v>27</v>
      </c>
      <c r="D61" s="669">
        <v>250</v>
      </c>
      <c r="E61" s="670"/>
      <c r="F61" s="669">
        <v>170</v>
      </c>
      <c r="G61" s="670"/>
      <c r="H61" s="669">
        <v>180</v>
      </c>
      <c r="I61" s="670"/>
      <c r="J61" s="669">
        <v>140</v>
      </c>
      <c r="K61" s="670"/>
      <c r="L61" s="669">
        <v>100</v>
      </c>
      <c r="M61" s="670"/>
      <c r="N61" s="669">
        <v>190</v>
      </c>
      <c r="O61" s="670"/>
      <c r="P61" s="671">
        <v>250</v>
      </c>
      <c r="Q61" s="672"/>
      <c r="R61" s="671">
        <v>250</v>
      </c>
      <c r="S61" s="672"/>
      <c r="T61" s="671">
        <v>300</v>
      </c>
      <c r="U61" s="673"/>
    </row>
    <row r="62" spans="2:21" ht="11.25">
      <c r="B62" s="675"/>
      <c r="C62" s="119"/>
      <c r="D62" s="63">
        <v>90</v>
      </c>
      <c r="E62" s="30">
        <v>340</v>
      </c>
      <c r="F62" s="63">
        <v>50</v>
      </c>
      <c r="G62" s="30">
        <v>270</v>
      </c>
      <c r="H62" s="63">
        <v>110</v>
      </c>
      <c r="I62" s="30">
        <v>290</v>
      </c>
      <c r="J62" s="63">
        <v>70</v>
      </c>
      <c r="K62" s="30">
        <v>220</v>
      </c>
      <c r="L62" s="63">
        <v>80</v>
      </c>
      <c r="M62" s="30">
        <v>210</v>
      </c>
      <c r="N62" s="63">
        <v>90</v>
      </c>
      <c r="O62" s="30">
        <v>280</v>
      </c>
      <c r="P62" s="476">
        <v>160</v>
      </c>
      <c r="Q62" s="477">
        <v>430</v>
      </c>
      <c r="R62" s="476">
        <v>150</v>
      </c>
      <c r="S62" s="477">
        <v>360</v>
      </c>
      <c r="T62" s="476">
        <v>190</v>
      </c>
      <c r="U62" s="478">
        <v>430</v>
      </c>
    </row>
    <row r="63" spans="2:21" ht="9.75" customHeight="1">
      <c r="B63" s="678"/>
      <c r="C63" s="129"/>
      <c r="D63" s="57"/>
      <c r="E63" s="23"/>
      <c r="F63" s="57"/>
      <c r="G63" s="23"/>
      <c r="H63" s="57"/>
      <c r="I63" s="23"/>
      <c r="J63" s="57"/>
      <c r="K63" s="23"/>
      <c r="L63" s="138"/>
      <c r="M63" s="139"/>
      <c r="N63" s="138"/>
      <c r="O63" s="139"/>
      <c r="P63" s="507"/>
      <c r="Q63" s="508"/>
      <c r="R63" s="507"/>
      <c r="S63" s="508"/>
      <c r="T63" s="507"/>
      <c r="U63" s="509"/>
    </row>
    <row r="64" spans="2:21" ht="9.75" customHeight="1">
      <c r="B64" s="674" t="s">
        <v>37</v>
      </c>
      <c r="C64" s="124"/>
      <c r="D64" s="125"/>
      <c r="E64" s="126"/>
      <c r="F64" s="125"/>
      <c r="G64" s="126"/>
      <c r="H64" s="125"/>
      <c r="I64" s="126"/>
      <c r="J64" s="125"/>
      <c r="K64" s="126"/>
      <c r="L64" s="127"/>
      <c r="M64" s="128"/>
      <c r="N64" s="127"/>
      <c r="O64" s="128"/>
      <c r="P64" s="494"/>
      <c r="Q64" s="495"/>
      <c r="R64" s="494"/>
      <c r="S64" s="495"/>
      <c r="T64" s="494"/>
      <c r="U64" s="496"/>
    </row>
    <row r="65" spans="2:21" ht="12.75" customHeight="1">
      <c r="B65" s="675"/>
      <c r="C65" s="119" t="s">
        <v>62</v>
      </c>
      <c r="D65" s="613">
        <v>1.9</v>
      </c>
      <c r="E65" s="614"/>
      <c r="F65" s="613">
        <v>2.3</v>
      </c>
      <c r="G65" s="614"/>
      <c r="H65" s="613">
        <v>2.7</v>
      </c>
      <c r="I65" s="614"/>
      <c r="J65" s="613">
        <v>3.1</v>
      </c>
      <c r="K65" s="614"/>
      <c r="L65" s="613">
        <v>3</v>
      </c>
      <c r="M65" s="614"/>
      <c r="N65" s="613">
        <v>2.1</v>
      </c>
      <c r="O65" s="614"/>
      <c r="P65" s="667">
        <v>2.7</v>
      </c>
      <c r="Q65" s="677"/>
      <c r="R65" s="667">
        <v>2.8</v>
      </c>
      <c r="S65" s="677"/>
      <c r="T65" s="667">
        <v>2.8</v>
      </c>
      <c r="U65" s="668"/>
    </row>
    <row r="66" spans="2:21" ht="11.25">
      <c r="B66" s="675"/>
      <c r="C66" s="120"/>
      <c r="D66" s="57">
        <v>1</v>
      </c>
      <c r="E66" s="23">
        <v>2.5</v>
      </c>
      <c r="F66" s="57">
        <v>1.3</v>
      </c>
      <c r="G66" s="23">
        <v>3</v>
      </c>
      <c r="H66" s="57">
        <v>2.1</v>
      </c>
      <c r="I66" s="23">
        <v>4</v>
      </c>
      <c r="J66" s="57">
        <v>2.4</v>
      </c>
      <c r="K66" s="23">
        <v>4</v>
      </c>
      <c r="L66" s="57">
        <v>2.7</v>
      </c>
      <c r="M66" s="23">
        <v>4.6</v>
      </c>
      <c r="N66" s="57">
        <v>1.5</v>
      </c>
      <c r="O66" s="23">
        <v>2.8</v>
      </c>
      <c r="P66" s="462">
        <v>2.1</v>
      </c>
      <c r="Q66" s="463">
        <v>3.7</v>
      </c>
      <c r="R66" s="462">
        <v>2</v>
      </c>
      <c r="S66" s="463">
        <v>3.3</v>
      </c>
      <c r="T66" s="462">
        <v>2</v>
      </c>
      <c r="U66" s="464">
        <v>3.4</v>
      </c>
    </row>
    <row r="67" spans="2:21" ht="12.75" customHeight="1">
      <c r="B67" s="675"/>
      <c r="C67" s="119" t="s">
        <v>27</v>
      </c>
      <c r="D67" s="669">
        <v>240</v>
      </c>
      <c r="E67" s="670"/>
      <c r="F67" s="669">
        <v>280</v>
      </c>
      <c r="G67" s="670"/>
      <c r="H67" s="669">
        <v>360</v>
      </c>
      <c r="I67" s="670"/>
      <c r="J67" s="669">
        <v>440</v>
      </c>
      <c r="K67" s="670"/>
      <c r="L67" s="669">
        <v>450</v>
      </c>
      <c r="M67" s="670"/>
      <c r="N67" s="669">
        <v>340</v>
      </c>
      <c r="O67" s="670"/>
      <c r="P67" s="671">
        <v>470</v>
      </c>
      <c r="Q67" s="672"/>
      <c r="R67" s="671">
        <v>560</v>
      </c>
      <c r="S67" s="672"/>
      <c r="T67" s="671">
        <v>590</v>
      </c>
      <c r="U67" s="673"/>
    </row>
    <row r="68" spans="2:21" ht="11.25">
      <c r="B68" s="675"/>
      <c r="C68" s="119"/>
      <c r="D68" s="63">
        <v>120</v>
      </c>
      <c r="E68" s="30">
        <v>310</v>
      </c>
      <c r="F68" s="63">
        <v>160</v>
      </c>
      <c r="G68" s="30">
        <v>370</v>
      </c>
      <c r="H68" s="63">
        <v>270</v>
      </c>
      <c r="I68" s="30">
        <v>530</v>
      </c>
      <c r="J68" s="63">
        <v>340</v>
      </c>
      <c r="K68" s="30">
        <v>560</v>
      </c>
      <c r="L68" s="63">
        <v>400</v>
      </c>
      <c r="M68" s="30">
        <v>680</v>
      </c>
      <c r="N68" s="63">
        <v>230</v>
      </c>
      <c r="O68" s="30">
        <v>440</v>
      </c>
      <c r="P68" s="476">
        <v>360</v>
      </c>
      <c r="Q68" s="477">
        <v>630</v>
      </c>
      <c r="R68" s="476">
        <v>410</v>
      </c>
      <c r="S68" s="477">
        <v>660</v>
      </c>
      <c r="T68" s="476">
        <v>430</v>
      </c>
      <c r="U68" s="478">
        <v>730</v>
      </c>
    </row>
    <row r="69" spans="2:21" ht="9.75" customHeight="1">
      <c r="B69" s="678"/>
      <c r="C69" s="129"/>
      <c r="D69" s="57"/>
      <c r="E69" s="23"/>
      <c r="F69" s="57"/>
      <c r="G69" s="23"/>
      <c r="H69" s="57"/>
      <c r="I69" s="23"/>
      <c r="J69" s="57"/>
      <c r="K69" s="23"/>
      <c r="L69" s="138"/>
      <c r="M69" s="139"/>
      <c r="N69" s="138"/>
      <c r="O69" s="139"/>
      <c r="P69" s="507"/>
      <c r="Q69" s="508"/>
      <c r="R69" s="507"/>
      <c r="S69" s="508"/>
      <c r="T69" s="507"/>
      <c r="U69" s="509"/>
    </row>
    <row r="70" spans="2:21" ht="9.75" customHeight="1">
      <c r="B70" s="674" t="s">
        <v>38</v>
      </c>
      <c r="C70" s="124"/>
      <c r="D70" s="125"/>
      <c r="E70" s="126"/>
      <c r="F70" s="125"/>
      <c r="G70" s="126"/>
      <c r="H70" s="125"/>
      <c r="I70" s="126"/>
      <c r="J70" s="125"/>
      <c r="K70" s="126"/>
      <c r="L70" s="127"/>
      <c r="M70" s="128"/>
      <c r="N70" s="127"/>
      <c r="O70" s="128"/>
      <c r="P70" s="494"/>
      <c r="Q70" s="495"/>
      <c r="R70" s="494"/>
      <c r="S70" s="495"/>
      <c r="T70" s="494"/>
      <c r="U70" s="496"/>
    </row>
    <row r="71" spans="2:21" ht="12.75" customHeight="1">
      <c r="B71" s="675"/>
      <c r="C71" s="119" t="s">
        <v>62</v>
      </c>
      <c r="D71" s="613">
        <v>1.1</v>
      </c>
      <c r="E71" s="614"/>
      <c r="F71" s="613">
        <v>1.2</v>
      </c>
      <c r="G71" s="614"/>
      <c r="H71" s="613">
        <v>1</v>
      </c>
      <c r="I71" s="614"/>
      <c r="J71" s="613">
        <v>1.4</v>
      </c>
      <c r="K71" s="614"/>
      <c r="L71" s="613">
        <v>1.4</v>
      </c>
      <c r="M71" s="614"/>
      <c r="N71" s="613">
        <v>1.3</v>
      </c>
      <c r="O71" s="614"/>
      <c r="P71" s="667">
        <v>0.6</v>
      </c>
      <c r="Q71" s="677"/>
      <c r="R71" s="667">
        <v>0.7</v>
      </c>
      <c r="S71" s="677"/>
      <c r="T71" s="667">
        <v>0.4</v>
      </c>
      <c r="U71" s="668"/>
    </row>
    <row r="72" spans="2:21" ht="11.25">
      <c r="B72" s="675"/>
      <c r="C72" s="120"/>
      <c r="D72" s="57">
        <v>0.4</v>
      </c>
      <c r="E72" s="23">
        <v>1.5</v>
      </c>
      <c r="F72" s="57">
        <v>0.5</v>
      </c>
      <c r="G72" s="23">
        <v>1.8</v>
      </c>
      <c r="H72" s="57">
        <v>0.6</v>
      </c>
      <c r="I72" s="23">
        <v>1.7</v>
      </c>
      <c r="J72" s="57">
        <v>0.6</v>
      </c>
      <c r="K72" s="23">
        <v>2.2</v>
      </c>
      <c r="L72" s="57">
        <v>1.2</v>
      </c>
      <c r="M72" s="23">
        <v>2.2</v>
      </c>
      <c r="N72" s="57">
        <v>0.5</v>
      </c>
      <c r="O72" s="23">
        <v>1.9</v>
      </c>
      <c r="P72" s="462">
        <v>0.2</v>
      </c>
      <c r="Q72" s="463">
        <v>1</v>
      </c>
      <c r="R72" s="462">
        <v>0.4</v>
      </c>
      <c r="S72" s="463">
        <v>1.5</v>
      </c>
      <c r="T72" s="462">
        <v>0.3</v>
      </c>
      <c r="U72" s="464">
        <v>0.7</v>
      </c>
    </row>
    <row r="73" spans="2:21" ht="12.75" customHeight="1">
      <c r="B73" s="675"/>
      <c r="C73" s="119" t="s">
        <v>27</v>
      </c>
      <c r="D73" s="669">
        <v>140</v>
      </c>
      <c r="E73" s="670"/>
      <c r="F73" s="669">
        <v>150</v>
      </c>
      <c r="G73" s="670"/>
      <c r="H73" s="669">
        <v>130</v>
      </c>
      <c r="I73" s="670"/>
      <c r="J73" s="669">
        <v>190</v>
      </c>
      <c r="K73" s="670"/>
      <c r="L73" s="669">
        <v>210</v>
      </c>
      <c r="M73" s="670"/>
      <c r="N73" s="669">
        <v>200</v>
      </c>
      <c r="O73" s="670"/>
      <c r="P73" s="671">
        <v>100</v>
      </c>
      <c r="Q73" s="672"/>
      <c r="R73" s="671">
        <v>140</v>
      </c>
      <c r="S73" s="672"/>
      <c r="T73" s="671">
        <v>90</v>
      </c>
      <c r="U73" s="673"/>
    </row>
    <row r="74" spans="2:21" ht="11.25">
      <c r="B74" s="675"/>
      <c r="C74" s="119"/>
      <c r="D74" s="63">
        <v>60</v>
      </c>
      <c r="E74" s="30">
        <v>200</v>
      </c>
      <c r="F74" s="63">
        <v>60</v>
      </c>
      <c r="G74" s="30">
        <v>220</v>
      </c>
      <c r="H74" s="63">
        <v>80</v>
      </c>
      <c r="I74" s="30">
        <v>220</v>
      </c>
      <c r="J74" s="63">
        <v>80</v>
      </c>
      <c r="K74" s="30">
        <v>300</v>
      </c>
      <c r="L74" s="63">
        <v>170</v>
      </c>
      <c r="M74" s="30">
        <v>330</v>
      </c>
      <c r="N74" s="63">
        <v>80</v>
      </c>
      <c r="O74" s="30">
        <v>310</v>
      </c>
      <c r="P74" s="476">
        <v>30</v>
      </c>
      <c r="Q74" s="477">
        <v>180</v>
      </c>
      <c r="R74" s="476">
        <v>70</v>
      </c>
      <c r="S74" s="477">
        <v>310</v>
      </c>
      <c r="T74" s="476">
        <v>50</v>
      </c>
      <c r="U74" s="478">
        <v>160</v>
      </c>
    </row>
    <row r="75" spans="2:21" ht="9.75" customHeight="1">
      <c r="B75" s="678"/>
      <c r="C75" s="129"/>
      <c r="D75" s="130"/>
      <c r="E75" s="131"/>
      <c r="F75" s="130"/>
      <c r="G75" s="131"/>
      <c r="H75" s="130"/>
      <c r="I75" s="131"/>
      <c r="J75" s="130"/>
      <c r="K75" s="131"/>
      <c r="L75" s="133"/>
      <c r="M75" s="131"/>
      <c r="N75" s="133"/>
      <c r="O75" s="131"/>
      <c r="P75" s="491"/>
      <c r="Q75" s="492"/>
      <c r="R75" s="491"/>
      <c r="S75" s="492"/>
      <c r="T75" s="491"/>
      <c r="U75" s="493"/>
    </row>
    <row r="76" spans="2:21" ht="9.75" customHeight="1">
      <c r="B76" s="674" t="s">
        <v>39</v>
      </c>
      <c r="C76" s="124"/>
      <c r="D76" s="125"/>
      <c r="E76" s="126"/>
      <c r="F76" s="125"/>
      <c r="G76" s="126"/>
      <c r="H76" s="125"/>
      <c r="I76" s="126"/>
      <c r="J76" s="125"/>
      <c r="K76" s="126"/>
      <c r="L76" s="127"/>
      <c r="M76" s="128"/>
      <c r="N76" s="127"/>
      <c r="O76" s="128"/>
      <c r="P76" s="494"/>
      <c r="Q76" s="495"/>
      <c r="R76" s="494"/>
      <c r="S76" s="495"/>
      <c r="T76" s="494"/>
      <c r="U76" s="496"/>
    </row>
    <row r="77" spans="2:21" ht="12.75" customHeight="1">
      <c r="B77" s="675"/>
      <c r="C77" s="119" t="s">
        <v>62</v>
      </c>
      <c r="D77" s="613">
        <v>5</v>
      </c>
      <c r="E77" s="614"/>
      <c r="F77" s="613">
        <v>4.9</v>
      </c>
      <c r="G77" s="614"/>
      <c r="H77" s="613">
        <v>5.1</v>
      </c>
      <c r="I77" s="614"/>
      <c r="J77" s="613">
        <v>5.5</v>
      </c>
      <c r="K77" s="614"/>
      <c r="L77" s="613">
        <v>5.1</v>
      </c>
      <c r="M77" s="614"/>
      <c r="N77" s="613">
        <v>4.6</v>
      </c>
      <c r="O77" s="614"/>
      <c r="P77" s="667">
        <v>4.7</v>
      </c>
      <c r="Q77" s="677"/>
      <c r="R77" s="667">
        <v>4.7</v>
      </c>
      <c r="S77" s="677"/>
      <c r="T77" s="667">
        <v>4.6</v>
      </c>
      <c r="U77" s="668"/>
    </row>
    <row r="78" spans="2:21" ht="11.25">
      <c r="B78" s="675"/>
      <c r="C78" s="120"/>
      <c r="D78" s="57">
        <v>3.2</v>
      </c>
      <c r="E78" s="23">
        <v>5.9</v>
      </c>
      <c r="F78" s="57">
        <v>3.4</v>
      </c>
      <c r="G78" s="23">
        <v>6.2</v>
      </c>
      <c r="H78" s="57">
        <v>4.1</v>
      </c>
      <c r="I78" s="23">
        <v>6.7</v>
      </c>
      <c r="J78" s="57">
        <v>4.3</v>
      </c>
      <c r="K78" s="23">
        <v>6.7</v>
      </c>
      <c r="L78" s="57">
        <v>4.6</v>
      </c>
      <c r="M78" s="23">
        <v>7</v>
      </c>
      <c r="N78" s="57">
        <v>3.4</v>
      </c>
      <c r="O78" s="23">
        <v>5.7</v>
      </c>
      <c r="P78" s="462">
        <v>3.8</v>
      </c>
      <c r="Q78" s="463">
        <v>6.2</v>
      </c>
      <c r="R78" s="462">
        <v>4</v>
      </c>
      <c r="S78" s="463">
        <v>5.8</v>
      </c>
      <c r="T78" s="462">
        <v>3.7</v>
      </c>
      <c r="U78" s="464">
        <v>5.6</v>
      </c>
    </row>
    <row r="79" spans="2:21" ht="12.75" customHeight="1">
      <c r="B79" s="675"/>
      <c r="C79" s="119" t="s">
        <v>27</v>
      </c>
      <c r="D79" s="669">
        <v>630</v>
      </c>
      <c r="E79" s="670"/>
      <c r="F79" s="669">
        <v>600</v>
      </c>
      <c r="G79" s="670"/>
      <c r="H79" s="669">
        <v>670</v>
      </c>
      <c r="I79" s="670"/>
      <c r="J79" s="669">
        <v>760</v>
      </c>
      <c r="K79" s="670"/>
      <c r="L79" s="669">
        <v>750</v>
      </c>
      <c r="M79" s="670"/>
      <c r="N79" s="669">
        <v>720</v>
      </c>
      <c r="O79" s="670"/>
      <c r="P79" s="671">
        <v>810</v>
      </c>
      <c r="Q79" s="672"/>
      <c r="R79" s="671">
        <v>950</v>
      </c>
      <c r="S79" s="672"/>
      <c r="T79" s="671">
        <v>980</v>
      </c>
      <c r="U79" s="673"/>
    </row>
    <row r="80" spans="2:21" ht="11.25">
      <c r="B80" s="675"/>
      <c r="C80" s="119"/>
      <c r="D80" s="63">
        <v>410</v>
      </c>
      <c r="E80" s="30">
        <v>750</v>
      </c>
      <c r="F80" s="63">
        <v>420</v>
      </c>
      <c r="G80" s="30">
        <v>760</v>
      </c>
      <c r="H80" s="63">
        <v>550</v>
      </c>
      <c r="I80" s="30">
        <v>880</v>
      </c>
      <c r="J80" s="63">
        <v>600</v>
      </c>
      <c r="K80" s="30">
        <v>930</v>
      </c>
      <c r="L80" s="63">
        <v>690</v>
      </c>
      <c r="M80" s="30">
        <v>1040</v>
      </c>
      <c r="N80" s="63">
        <v>540</v>
      </c>
      <c r="O80" s="30">
        <v>890</v>
      </c>
      <c r="P80" s="476">
        <v>640</v>
      </c>
      <c r="Q80" s="477">
        <v>1060</v>
      </c>
      <c r="R80" s="476">
        <v>800</v>
      </c>
      <c r="S80" s="477">
        <v>1150</v>
      </c>
      <c r="T80" s="476">
        <v>790</v>
      </c>
      <c r="U80" s="478">
        <v>1190</v>
      </c>
    </row>
    <row r="81" spans="2:21" ht="9.75" customHeight="1" thickBot="1">
      <c r="B81" s="676"/>
      <c r="C81" s="134"/>
      <c r="D81" s="69"/>
      <c r="E81" s="37"/>
      <c r="F81" s="69"/>
      <c r="G81" s="37"/>
      <c r="H81" s="69"/>
      <c r="I81" s="37"/>
      <c r="J81" s="69"/>
      <c r="K81" s="37"/>
      <c r="L81" s="135"/>
      <c r="M81" s="37"/>
      <c r="N81" s="135"/>
      <c r="O81" s="37"/>
      <c r="P81" s="96"/>
      <c r="Q81" s="250"/>
      <c r="R81" s="96"/>
      <c r="S81" s="250"/>
      <c r="T81" s="515"/>
      <c r="U81" s="516"/>
    </row>
    <row r="83" ht="11.25">
      <c r="A83" s="44" t="s">
        <v>31</v>
      </c>
    </row>
    <row r="84" ht="11.25">
      <c r="A84" s="46" t="s">
        <v>179</v>
      </c>
    </row>
    <row r="85" ht="11.25">
      <c r="A85" s="46" t="s">
        <v>241</v>
      </c>
    </row>
    <row r="86" ht="11.25">
      <c r="A86" s="46" t="s">
        <v>174</v>
      </c>
    </row>
    <row r="87" ht="11.25">
      <c r="A87" s="46" t="s">
        <v>175</v>
      </c>
    </row>
    <row r="88" ht="11.25">
      <c r="A88" s="46" t="s">
        <v>181</v>
      </c>
    </row>
    <row r="89" ht="11.25">
      <c r="A89" s="46"/>
    </row>
    <row r="90" ht="11.25">
      <c r="A90" s="46"/>
    </row>
    <row r="91" ht="11.25">
      <c r="A91" s="46"/>
    </row>
  </sheetData>
  <mergeCells count="240">
    <mergeCell ref="D5:E6"/>
    <mergeCell ref="F5:G6"/>
    <mergeCell ref="H5:I6"/>
    <mergeCell ref="J5:K6"/>
    <mergeCell ref="L5:M6"/>
    <mergeCell ref="N5:O6"/>
    <mergeCell ref="P5:Q6"/>
    <mergeCell ref="R5:S6"/>
    <mergeCell ref="T5:U6"/>
    <mergeCell ref="B8:B13"/>
    <mergeCell ref="D9:E9"/>
    <mergeCell ref="F9:G9"/>
    <mergeCell ref="H9:I9"/>
    <mergeCell ref="J9:K9"/>
    <mergeCell ref="L9:M9"/>
    <mergeCell ref="N9:O9"/>
    <mergeCell ref="P9:Q9"/>
    <mergeCell ref="R9:S9"/>
    <mergeCell ref="T9:U9"/>
    <mergeCell ref="D11:E11"/>
    <mergeCell ref="F11:G11"/>
    <mergeCell ref="H11:I11"/>
    <mergeCell ref="J11:K11"/>
    <mergeCell ref="L11:M11"/>
    <mergeCell ref="N11:O11"/>
    <mergeCell ref="P11:Q11"/>
    <mergeCell ref="R11:S11"/>
    <mergeCell ref="T11:U11"/>
    <mergeCell ref="B14:B19"/>
    <mergeCell ref="D15:E15"/>
    <mergeCell ref="F15:G15"/>
    <mergeCell ref="H15:I15"/>
    <mergeCell ref="J15:K15"/>
    <mergeCell ref="L15:M15"/>
    <mergeCell ref="N15:O15"/>
    <mergeCell ref="P15:Q15"/>
    <mergeCell ref="R15:S15"/>
    <mergeCell ref="T15:U15"/>
    <mergeCell ref="D17:E17"/>
    <mergeCell ref="F17:G17"/>
    <mergeCell ref="H17:I17"/>
    <mergeCell ref="J17:K17"/>
    <mergeCell ref="L17:M17"/>
    <mergeCell ref="N17:O17"/>
    <mergeCell ref="P17:Q17"/>
    <mergeCell ref="R17:S17"/>
    <mergeCell ref="T17:U17"/>
    <mergeCell ref="B20:B25"/>
    <mergeCell ref="D21:E21"/>
    <mergeCell ref="F21:G21"/>
    <mergeCell ref="H21:I21"/>
    <mergeCell ref="J21:K21"/>
    <mergeCell ref="L21:M21"/>
    <mergeCell ref="N21:O21"/>
    <mergeCell ref="P21:Q21"/>
    <mergeCell ref="R21:S21"/>
    <mergeCell ref="T21:U21"/>
    <mergeCell ref="D23:E23"/>
    <mergeCell ref="F23:G23"/>
    <mergeCell ref="H23:I23"/>
    <mergeCell ref="J23:K23"/>
    <mergeCell ref="L23:M23"/>
    <mergeCell ref="N23:O23"/>
    <mergeCell ref="P23:Q23"/>
    <mergeCell ref="R23:S23"/>
    <mergeCell ref="T23:U23"/>
    <mergeCell ref="B26:B31"/>
    <mergeCell ref="P26:Q26"/>
    <mergeCell ref="R26:S26"/>
    <mergeCell ref="T26:U26"/>
    <mergeCell ref="D27:E27"/>
    <mergeCell ref="F27:G27"/>
    <mergeCell ref="H27:I27"/>
    <mergeCell ref="J27:K27"/>
    <mergeCell ref="L27:M27"/>
    <mergeCell ref="N27:O27"/>
    <mergeCell ref="P27:Q27"/>
    <mergeCell ref="R27:S27"/>
    <mergeCell ref="T27:U27"/>
    <mergeCell ref="D29:E29"/>
    <mergeCell ref="F29:G29"/>
    <mergeCell ref="H29:I29"/>
    <mergeCell ref="J29:K29"/>
    <mergeCell ref="L29:M29"/>
    <mergeCell ref="N29:O29"/>
    <mergeCell ref="P29:Q29"/>
    <mergeCell ref="R29:S29"/>
    <mergeCell ref="T29:U29"/>
    <mergeCell ref="B33:B38"/>
    <mergeCell ref="D34:E34"/>
    <mergeCell ref="F34:G34"/>
    <mergeCell ref="H34:I34"/>
    <mergeCell ref="J34:K34"/>
    <mergeCell ref="L34:M34"/>
    <mergeCell ref="N34:O34"/>
    <mergeCell ref="P34:Q34"/>
    <mergeCell ref="R34:S34"/>
    <mergeCell ref="T34:U34"/>
    <mergeCell ref="D36:E36"/>
    <mergeCell ref="F36:G36"/>
    <mergeCell ref="H36:I36"/>
    <mergeCell ref="J36:K36"/>
    <mergeCell ref="L36:M36"/>
    <mergeCell ref="N36:O36"/>
    <mergeCell ref="P36:Q36"/>
    <mergeCell ref="R36:S36"/>
    <mergeCell ref="T36:U36"/>
    <mergeCell ref="B39:B44"/>
    <mergeCell ref="D40:E40"/>
    <mergeCell ref="F40:G40"/>
    <mergeCell ref="H40:I40"/>
    <mergeCell ref="J40:K40"/>
    <mergeCell ref="L40:M40"/>
    <mergeCell ref="N40:O40"/>
    <mergeCell ref="P40:Q40"/>
    <mergeCell ref="R40:S40"/>
    <mergeCell ref="T40:U40"/>
    <mergeCell ref="D42:E42"/>
    <mergeCell ref="F42:G42"/>
    <mergeCell ref="H42:I42"/>
    <mergeCell ref="J42:K42"/>
    <mergeCell ref="L42:M42"/>
    <mergeCell ref="N42:O42"/>
    <mergeCell ref="P42:Q42"/>
    <mergeCell ref="R42:S42"/>
    <mergeCell ref="T42:U42"/>
    <mergeCell ref="B45:B50"/>
    <mergeCell ref="D46:E46"/>
    <mergeCell ref="F46:G46"/>
    <mergeCell ref="H46:I46"/>
    <mergeCell ref="J46:K46"/>
    <mergeCell ref="L46:M46"/>
    <mergeCell ref="N46:O46"/>
    <mergeCell ref="P46:Q46"/>
    <mergeCell ref="R46:S46"/>
    <mergeCell ref="T46:U46"/>
    <mergeCell ref="D48:E48"/>
    <mergeCell ref="F48:G48"/>
    <mergeCell ref="H48:I48"/>
    <mergeCell ref="J48:K48"/>
    <mergeCell ref="L48:M48"/>
    <mergeCell ref="N48:O48"/>
    <mergeCell ref="P48:Q48"/>
    <mergeCell ref="R48:S48"/>
    <mergeCell ref="T48:U48"/>
    <mergeCell ref="B51:B56"/>
    <mergeCell ref="D52:E52"/>
    <mergeCell ref="F52:G52"/>
    <mergeCell ref="H52:I52"/>
    <mergeCell ref="J52:K52"/>
    <mergeCell ref="L52:M52"/>
    <mergeCell ref="N52:O52"/>
    <mergeCell ref="P52:Q52"/>
    <mergeCell ref="R52:S52"/>
    <mergeCell ref="T52:U52"/>
    <mergeCell ref="D54:E54"/>
    <mergeCell ref="F54:G54"/>
    <mergeCell ref="H54:I54"/>
    <mergeCell ref="J54:K54"/>
    <mergeCell ref="L54:M54"/>
    <mergeCell ref="N54:O54"/>
    <mergeCell ref="P54:Q54"/>
    <mergeCell ref="R54:S54"/>
    <mergeCell ref="T54:U54"/>
    <mergeCell ref="B58:B63"/>
    <mergeCell ref="D59:E59"/>
    <mergeCell ref="F59:G59"/>
    <mergeCell ref="H59:I59"/>
    <mergeCell ref="J59:K59"/>
    <mergeCell ref="L59:M59"/>
    <mergeCell ref="N59:O59"/>
    <mergeCell ref="P59:Q59"/>
    <mergeCell ref="R59:S59"/>
    <mergeCell ref="T59:U59"/>
    <mergeCell ref="D61:E61"/>
    <mergeCell ref="F61:G61"/>
    <mergeCell ref="H61:I61"/>
    <mergeCell ref="J61:K61"/>
    <mergeCell ref="L61:M61"/>
    <mergeCell ref="N61:O61"/>
    <mergeCell ref="P61:Q61"/>
    <mergeCell ref="R61:S61"/>
    <mergeCell ref="T61:U61"/>
    <mergeCell ref="B64:B69"/>
    <mergeCell ref="D65:E65"/>
    <mergeCell ref="F65:G65"/>
    <mergeCell ref="H65:I65"/>
    <mergeCell ref="J65:K65"/>
    <mergeCell ref="L65:M65"/>
    <mergeCell ref="N65:O65"/>
    <mergeCell ref="P65:Q65"/>
    <mergeCell ref="R65:S65"/>
    <mergeCell ref="T65:U65"/>
    <mergeCell ref="D67:E67"/>
    <mergeCell ref="F67:G67"/>
    <mergeCell ref="H67:I67"/>
    <mergeCell ref="J67:K67"/>
    <mergeCell ref="L67:M67"/>
    <mergeCell ref="N67:O67"/>
    <mergeCell ref="P67:Q67"/>
    <mergeCell ref="R67:S67"/>
    <mergeCell ref="T67:U67"/>
    <mergeCell ref="B70:B75"/>
    <mergeCell ref="D71:E71"/>
    <mergeCell ref="F71:G71"/>
    <mergeCell ref="H71:I71"/>
    <mergeCell ref="J71:K71"/>
    <mergeCell ref="L71:M71"/>
    <mergeCell ref="N71:O71"/>
    <mergeCell ref="P71:Q71"/>
    <mergeCell ref="R71:S71"/>
    <mergeCell ref="T71:U71"/>
    <mergeCell ref="D73:E73"/>
    <mergeCell ref="F73:G73"/>
    <mergeCell ref="H73:I73"/>
    <mergeCell ref="J73:K73"/>
    <mergeCell ref="L73:M73"/>
    <mergeCell ref="N73:O73"/>
    <mergeCell ref="P73:Q73"/>
    <mergeCell ref="R73:S73"/>
    <mergeCell ref="T73:U73"/>
    <mergeCell ref="B76:B81"/>
    <mergeCell ref="D77:E77"/>
    <mergeCell ref="F77:G77"/>
    <mergeCell ref="H77:I77"/>
    <mergeCell ref="J77:K77"/>
    <mergeCell ref="L77:M77"/>
    <mergeCell ref="N77:O77"/>
    <mergeCell ref="P77:Q77"/>
    <mergeCell ref="R77:S77"/>
    <mergeCell ref="T77:U77"/>
    <mergeCell ref="D79:E79"/>
    <mergeCell ref="F79:G79"/>
    <mergeCell ref="H79:I79"/>
    <mergeCell ref="J79:K79"/>
    <mergeCell ref="L79:M79"/>
    <mergeCell ref="N79:O79"/>
    <mergeCell ref="P79:Q79"/>
    <mergeCell ref="R79:S79"/>
    <mergeCell ref="T79:U79"/>
  </mergeCells>
  <hyperlinks>
    <hyperlink ref="N1" location="Contents!A1" display="Return to Contents"/>
  </hyperlinks>
  <printOptions/>
  <pageMargins left="0.75" right="0.75" top="1" bottom="1" header="0.5" footer="0.5"/>
  <pageSetup fitToHeight="2"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codeName="Sheet25">
    <pageSetUpPr fitToPage="1"/>
  </sheetPr>
  <dimension ref="A1:H68"/>
  <sheetViews>
    <sheetView showGridLines="0" workbookViewId="0" topLeftCell="A1">
      <selection activeCell="A1" sqref="A1"/>
    </sheetView>
  </sheetViews>
  <sheetFormatPr defaultColWidth="9.140625" defaultRowHeight="12.75"/>
  <cols>
    <col min="1" max="1" width="46.00390625" style="0" customWidth="1"/>
    <col min="4" max="4" width="10.57421875" style="0" customWidth="1"/>
  </cols>
  <sheetData>
    <row r="1" spans="1:8" ht="12.75">
      <c r="A1" s="6" t="s">
        <v>251</v>
      </c>
      <c r="B1" s="191"/>
      <c r="H1" s="232" t="s">
        <v>157</v>
      </c>
    </row>
    <row r="2" ht="13.5" thickBot="1"/>
    <row r="3" spans="1:7" ht="12.75">
      <c r="A3" s="304"/>
      <c r="B3" s="305"/>
      <c r="C3" s="306"/>
      <c r="D3" s="307"/>
      <c r="E3" s="308"/>
      <c r="F3" s="308"/>
      <c r="G3" s="309"/>
    </row>
    <row r="4" spans="1:7" ht="12.75">
      <c r="A4" s="310"/>
      <c r="B4" s="311"/>
      <c r="C4" s="312"/>
      <c r="D4" s="313" t="s">
        <v>213</v>
      </c>
      <c r="E4" s="314"/>
      <c r="F4" s="314"/>
      <c r="G4" s="315"/>
    </row>
    <row r="5" spans="1:7" ht="12.75">
      <c r="A5" s="362"/>
      <c r="B5" s="316"/>
      <c r="C5" s="317" t="s">
        <v>26</v>
      </c>
      <c r="D5" s="318"/>
      <c r="E5" s="316"/>
      <c r="F5" s="319" t="s">
        <v>27</v>
      </c>
      <c r="G5" s="320"/>
    </row>
    <row r="6" spans="1:7" ht="12.75">
      <c r="A6" s="363"/>
      <c r="B6" s="364"/>
      <c r="C6" s="321"/>
      <c r="D6" s="322"/>
      <c r="E6" s="364"/>
      <c r="F6" s="365"/>
      <c r="G6" s="366"/>
    </row>
    <row r="7" spans="1:7" ht="12.75">
      <c r="A7" s="367" t="s">
        <v>249</v>
      </c>
      <c r="B7" s="360"/>
      <c r="C7" s="323"/>
      <c r="D7" s="324"/>
      <c r="E7" s="360"/>
      <c r="F7" s="360"/>
      <c r="G7" s="361"/>
    </row>
    <row r="8" spans="1:7" ht="12.75">
      <c r="A8" s="368"/>
      <c r="B8" s="325"/>
      <c r="C8" s="326"/>
      <c r="D8" s="327"/>
      <c r="E8" s="328"/>
      <c r="F8" s="329"/>
      <c r="G8" s="330"/>
    </row>
    <row r="9" spans="1:7" ht="12.75">
      <c r="A9" s="331" t="s">
        <v>214</v>
      </c>
      <c r="B9" s="332">
        <v>0</v>
      </c>
      <c r="C9" s="333">
        <v>0</v>
      </c>
      <c r="D9" s="334">
        <v>0</v>
      </c>
      <c r="E9" s="335">
        <v>0</v>
      </c>
      <c r="F9" s="336" t="s">
        <v>203</v>
      </c>
      <c r="G9" s="337" t="s">
        <v>204</v>
      </c>
    </row>
    <row r="10" spans="1:7" ht="12.75">
      <c r="A10" s="331" t="s">
        <v>215</v>
      </c>
      <c r="B10" s="332">
        <v>0</v>
      </c>
      <c r="C10" s="333">
        <v>0</v>
      </c>
      <c r="D10" s="334">
        <v>0.1</v>
      </c>
      <c r="E10" s="335">
        <v>3000000</v>
      </c>
      <c r="F10" s="336" t="s">
        <v>203</v>
      </c>
      <c r="G10" s="337">
        <v>9000000</v>
      </c>
    </row>
    <row r="11" spans="1:7" ht="12.75">
      <c r="A11" s="331" t="s">
        <v>216</v>
      </c>
      <c r="B11" s="332">
        <v>0</v>
      </c>
      <c r="C11" s="333">
        <v>0</v>
      </c>
      <c r="D11" s="334">
        <v>0</v>
      </c>
      <c r="E11" s="335">
        <v>2000000</v>
      </c>
      <c r="F11" s="336" t="s">
        <v>203</v>
      </c>
      <c r="G11" s="337">
        <v>4000000</v>
      </c>
    </row>
    <row r="12" spans="1:7" ht="12.75">
      <c r="A12" s="331" t="s">
        <v>217</v>
      </c>
      <c r="B12" s="332">
        <v>0</v>
      </c>
      <c r="C12" s="333">
        <v>0</v>
      </c>
      <c r="D12" s="334">
        <v>0</v>
      </c>
      <c r="E12" s="335">
        <v>3000000</v>
      </c>
      <c r="F12" s="336" t="s">
        <v>203</v>
      </c>
      <c r="G12" s="337">
        <v>6000000</v>
      </c>
    </row>
    <row r="13" spans="1:7" ht="12.75">
      <c r="A13" s="331" t="s">
        <v>218</v>
      </c>
      <c r="B13" s="332">
        <v>0</v>
      </c>
      <c r="C13" s="333">
        <v>0</v>
      </c>
      <c r="D13" s="334">
        <v>0</v>
      </c>
      <c r="E13" s="335">
        <v>1000000</v>
      </c>
      <c r="F13" s="336" t="s">
        <v>203</v>
      </c>
      <c r="G13" s="337">
        <v>5000000</v>
      </c>
    </row>
    <row r="14" spans="1:7" ht="12.75">
      <c r="A14" s="331" t="s">
        <v>219</v>
      </c>
      <c r="B14" s="332">
        <v>0.1</v>
      </c>
      <c r="C14" s="333">
        <v>0.1</v>
      </c>
      <c r="D14" s="334">
        <v>0.2</v>
      </c>
      <c r="E14" s="335">
        <v>16000000</v>
      </c>
      <c r="F14" s="336">
        <v>9000000</v>
      </c>
      <c r="G14" s="337">
        <v>26000000</v>
      </c>
    </row>
    <row r="15" spans="1:7" ht="12.75">
      <c r="A15" s="331" t="s">
        <v>220</v>
      </c>
      <c r="B15" s="332">
        <v>0</v>
      </c>
      <c r="C15" s="333">
        <v>0</v>
      </c>
      <c r="D15" s="334">
        <v>0</v>
      </c>
      <c r="E15" s="335">
        <v>1000000</v>
      </c>
      <c r="F15" s="336" t="s">
        <v>203</v>
      </c>
      <c r="G15" s="337">
        <v>2000000</v>
      </c>
    </row>
    <row r="16" spans="1:7" ht="12.75">
      <c r="A16" s="331" t="s">
        <v>221</v>
      </c>
      <c r="B16" s="332">
        <v>0</v>
      </c>
      <c r="C16" s="333">
        <v>0</v>
      </c>
      <c r="D16" s="334">
        <v>0</v>
      </c>
      <c r="E16" s="335">
        <v>0</v>
      </c>
      <c r="F16" s="336" t="s">
        <v>203</v>
      </c>
      <c r="G16" s="337" t="s">
        <v>204</v>
      </c>
    </row>
    <row r="17" spans="1:7" ht="12.75">
      <c r="A17" s="331" t="s">
        <v>222</v>
      </c>
      <c r="B17" s="332">
        <v>0.1</v>
      </c>
      <c r="C17" s="333">
        <v>0</v>
      </c>
      <c r="D17" s="334">
        <v>0.1</v>
      </c>
      <c r="E17" s="335">
        <v>10000000</v>
      </c>
      <c r="F17" s="336">
        <v>4000000</v>
      </c>
      <c r="G17" s="337">
        <v>17000000</v>
      </c>
    </row>
    <row r="18" spans="1:7" ht="12.75">
      <c r="A18" s="331" t="s">
        <v>223</v>
      </c>
      <c r="B18" s="332">
        <v>0</v>
      </c>
      <c r="C18" s="333">
        <v>0</v>
      </c>
      <c r="D18" s="334">
        <v>0.1</v>
      </c>
      <c r="E18" s="335">
        <v>7000000</v>
      </c>
      <c r="F18" s="336">
        <v>2000000</v>
      </c>
      <c r="G18" s="337">
        <v>13000000</v>
      </c>
    </row>
    <row r="19" spans="1:7" ht="12.75">
      <c r="A19" s="331" t="s">
        <v>61</v>
      </c>
      <c r="B19" s="332">
        <v>0.1</v>
      </c>
      <c r="C19" s="333">
        <v>0</v>
      </c>
      <c r="D19" s="334">
        <v>0.1</v>
      </c>
      <c r="E19" s="335">
        <v>8000000</v>
      </c>
      <c r="F19" s="336">
        <v>1000000</v>
      </c>
      <c r="G19" s="337">
        <v>17000000</v>
      </c>
    </row>
    <row r="20" spans="1:7" ht="12.75">
      <c r="A20" s="331" t="s">
        <v>224</v>
      </c>
      <c r="B20" s="332">
        <v>0</v>
      </c>
      <c r="C20" s="333">
        <v>0</v>
      </c>
      <c r="D20" s="334">
        <v>0</v>
      </c>
      <c r="E20" s="335">
        <v>0</v>
      </c>
      <c r="F20" s="336" t="s">
        <v>203</v>
      </c>
      <c r="G20" s="337" t="s">
        <v>204</v>
      </c>
    </row>
    <row r="21" spans="1:7" ht="12.75">
      <c r="A21" s="331" t="s">
        <v>225</v>
      </c>
      <c r="B21" s="332">
        <v>0</v>
      </c>
      <c r="C21" s="333">
        <v>0</v>
      </c>
      <c r="D21" s="334">
        <v>0</v>
      </c>
      <c r="E21" s="335">
        <v>0</v>
      </c>
      <c r="F21" s="336" t="s">
        <v>203</v>
      </c>
      <c r="G21" s="337" t="s">
        <v>204</v>
      </c>
    </row>
    <row r="22" spans="1:7" ht="12.75">
      <c r="A22" s="331" t="s">
        <v>226</v>
      </c>
      <c r="B22" s="332">
        <v>0</v>
      </c>
      <c r="C22" s="333">
        <v>0</v>
      </c>
      <c r="D22" s="334">
        <v>0</v>
      </c>
      <c r="E22" s="335">
        <v>2000000</v>
      </c>
      <c r="F22" s="336" t="s">
        <v>203</v>
      </c>
      <c r="G22" s="337">
        <v>4000000</v>
      </c>
    </row>
    <row r="23" spans="1:7" ht="12.75">
      <c r="A23" s="527" t="s">
        <v>227</v>
      </c>
      <c r="B23" s="332">
        <v>0</v>
      </c>
      <c r="C23" s="333">
        <v>0</v>
      </c>
      <c r="D23" s="334">
        <v>0</v>
      </c>
      <c r="E23" s="335">
        <v>3000000</v>
      </c>
      <c r="F23" s="336">
        <v>1000000</v>
      </c>
      <c r="G23" s="337">
        <v>5000000</v>
      </c>
    </row>
    <row r="24" spans="1:7" ht="13.5" thickBot="1">
      <c r="A24" s="526" t="s">
        <v>39</v>
      </c>
      <c r="B24" s="339">
        <v>0.4</v>
      </c>
      <c r="C24" s="340">
        <v>0.2</v>
      </c>
      <c r="D24" s="341">
        <v>0.7</v>
      </c>
      <c r="E24" s="342">
        <v>60000000</v>
      </c>
      <c r="F24" s="343">
        <v>30000000</v>
      </c>
      <c r="G24" s="344">
        <v>100000000</v>
      </c>
    </row>
    <row r="25" spans="1:7" ht="12.75">
      <c r="A25" s="304"/>
      <c r="B25" s="345"/>
      <c r="C25" s="306"/>
      <c r="D25" s="307"/>
      <c r="E25" s="346"/>
      <c r="F25" s="308"/>
      <c r="G25" s="309"/>
    </row>
    <row r="26" spans="1:7" ht="12.75">
      <c r="A26" s="362"/>
      <c r="B26" s="311"/>
      <c r="C26" s="312"/>
      <c r="D26" s="313" t="s">
        <v>213</v>
      </c>
      <c r="E26" s="314"/>
      <c r="F26" s="314"/>
      <c r="G26" s="315"/>
    </row>
    <row r="27" spans="1:7" ht="12.75">
      <c r="A27" s="310"/>
      <c r="B27" s="316"/>
      <c r="C27" s="317" t="s">
        <v>26</v>
      </c>
      <c r="D27" s="318"/>
      <c r="E27" s="316"/>
      <c r="F27" s="319" t="s">
        <v>27</v>
      </c>
      <c r="G27" s="320"/>
    </row>
    <row r="28" spans="1:7" ht="12.75">
      <c r="A28" s="347"/>
      <c r="B28" s="348"/>
      <c r="C28" s="349"/>
      <c r="D28" s="350"/>
      <c r="E28" s="348"/>
      <c r="F28" s="348"/>
      <c r="G28" s="351"/>
    </row>
    <row r="29" spans="1:7" ht="12.75">
      <c r="A29" s="367" t="s">
        <v>250</v>
      </c>
      <c r="B29" s="360"/>
      <c r="C29" s="323"/>
      <c r="D29" s="324"/>
      <c r="E29" s="360"/>
      <c r="F29" s="360"/>
      <c r="G29" s="361"/>
    </row>
    <row r="30" spans="1:7" ht="12.75">
      <c r="A30" s="368"/>
      <c r="B30" s="325"/>
      <c r="C30" s="326"/>
      <c r="D30" s="327"/>
      <c r="E30" s="328"/>
      <c r="F30" s="329"/>
      <c r="G30" s="330"/>
    </row>
    <row r="31" spans="1:7" ht="12.75">
      <c r="A31" s="331" t="s">
        <v>214</v>
      </c>
      <c r="B31" s="352">
        <v>0.1</v>
      </c>
      <c r="C31" s="333">
        <v>0</v>
      </c>
      <c r="D31" s="334">
        <v>0.2</v>
      </c>
      <c r="E31" s="335">
        <v>4000000</v>
      </c>
      <c r="F31" s="336" t="s">
        <v>203</v>
      </c>
      <c r="G31" s="337">
        <v>10000000</v>
      </c>
    </row>
    <row r="32" spans="1:7" ht="12.75">
      <c r="A32" s="331" t="s">
        <v>215</v>
      </c>
      <c r="B32" s="352">
        <v>0</v>
      </c>
      <c r="C32" s="333">
        <v>0</v>
      </c>
      <c r="D32" s="334">
        <v>0.2</v>
      </c>
      <c r="E32" s="335">
        <v>3000000</v>
      </c>
      <c r="F32" s="336" t="s">
        <v>203</v>
      </c>
      <c r="G32" s="337">
        <v>11000000</v>
      </c>
    </row>
    <row r="33" spans="1:7" ht="12.75">
      <c r="A33" s="331" t="s">
        <v>216</v>
      </c>
      <c r="B33" s="352">
        <v>0.1</v>
      </c>
      <c r="C33" s="333">
        <v>0</v>
      </c>
      <c r="D33" s="334">
        <v>0.2</v>
      </c>
      <c r="E33" s="335">
        <v>4000000</v>
      </c>
      <c r="F33" s="336" t="s">
        <v>203</v>
      </c>
      <c r="G33" s="337">
        <v>10000000</v>
      </c>
    </row>
    <row r="34" spans="1:7" ht="12.75">
      <c r="A34" s="331" t="s">
        <v>217</v>
      </c>
      <c r="B34" s="352">
        <v>0</v>
      </c>
      <c r="C34" s="333">
        <v>0</v>
      </c>
      <c r="D34" s="334">
        <v>0.1</v>
      </c>
      <c r="E34" s="335">
        <v>1000000</v>
      </c>
      <c r="F34" s="336" t="s">
        <v>203</v>
      </c>
      <c r="G34" s="337">
        <v>4000000</v>
      </c>
    </row>
    <row r="35" spans="1:7" ht="12.75">
      <c r="A35" s="331" t="s">
        <v>218</v>
      </c>
      <c r="B35" s="352">
        <v>0</v>
      </c>
      <c r="C35" s="333">
        <v>0</v>
      </c>
      <c r="D35" s="334">
        <v>0</v>
      </c>
      <c r="E35" s="335">
        <v>0</v>
      </c>
      <c r="F35" s="336" t="s">
        <v>203</v>
      </c>
      <c r="G35" s="337" t="s">
        <v>204</v>
      </c>
    </row>
    <row r="36" spans="1:7" ht="12.75">
      <c r="A36" s="331" t="s">
        <v>219</v>
      </c>
      <c r="B36" s="352">
        <v>0</v>
      </c>
      <c r="C36" s="333">
        <v>0</v>
      </c>
      <c r="D36" s="334">
        <v>0</v>
      </c>
      <c r="E36" s="335">
        <v>0</v>
      </c>
      <c r="F36" s="336" t="s">
        <v>203</v>
      </c>
      <c r="G36" s="337" t="s">
        <v>204</v>
      </c>
    </row>
    <row r="37" spans="1:7" ht="12.75">
      <c r="A37" s="331" t="s">
        <v>220</v>
      </c>
      <c r="B37" s="332">
        <v>0</v>
      </c>
      <c r="C37" s="333">
        <v>0</v>
      </c>
      <c r="D37" s="334">
        <v>0</v>
      </c>
      <c r="E37" s="335">
        <v>1000000</v>
      </c>
      <c r="F37" s="336" t="s">
        <v>203</v>
      </c>
      <c r="G37" s="337">
        <v>2000000</v>
      </c>
    </row>
    <row r="38" spans="1:7" ht="12.75">
      <c r="A38" s="331" t="s">
        <v>221</v>
      </c>
      <c r="B38" s="332">
        <v>0.1</v>
      </c>
      <c r="C38" s="333">
        <v>0</v>
      </c>
      <c r="D38" s="334">
        <v>0.2</v>
      </c>
      <c r="E38" s="335">
        <v>5000000</v>
      </c>
      <c r="F38" s="336" t="s">
        <v>203</v>
      </c>
      <c r="G38" s="337">
        <v>10000000</v>
      </c>
    </row>
    <row r="39" spans="1:7" ht="12.75">
      <c r="A39" s="331" t="s">
        <v>222</v>
      </c>
      <c r="B39" s="332">
        <v>0</v>
      </c>
      <c r="C39" s="333">
        <v>0</v>
      </c>
      <c r="D39" s="334">
        <v>0.1</v>
      </c>
      <c r="E39" s="335">
        <v>2000000</v>
      </c>
      <c r="F39" s="336" t="s">
        <v>203</v>
      </c>
      <c r="G39" s="337">
        <v>5000000</v>
      </c>
    </row>
    <row r="40" spans="1:7" ht="12.75">
      <c r="A40" s="331" t="s">
        <v>223</v>
      </c>
      <c r="B40" s="352">
        <v>0.1</v>
      </c>
      <c r="C40" s="333">
        <v>0</v>
      </c>
      <c r="D40" s="334">
        <v>0.2</v>
      </c>
      <c r="E40" s="335">
        <v>5000000</v>
      </c>
      <c r="F40" s="336" t="s">
        <v>203</v>
      </c>
      <c r="G40" s="337">
        <v>12000000</v>
      </c>
    </row>
    <row r="41" spans="1:7" ht="12.75">
      <c r="A41" s="331" t="s">
        <v>61</v>
      </c>
      <c r="B41" s="352">
        <v>0</v>
      </c>
      <c r="C41" s="333">
        <v>0</v>
      </c>
      <c r="D41" s="334">
        <v>0.1</v>
      </c>
      <c r="E41" s="335">
        <v>3000000</v>
      </c>
      <c r="F41" s="336" t="s">
        <v>203</v>
      </c>
      <c r="G41" s="337">
        <v>7000000</v>
      </c>
    </row>
    <row r="42" spans="1:7" ht="12.75">
      <c r="A42" s="331" t="s">
        <v>224</v>
      </c>
      <c r="B42" s="352">
        <v>0</v>
      </c>
      <c r="C42" s="333">
        <v>0</v>
      </c>
      <c r="D42" s="334">
        <v>0</v>
      </c>
      <c r="E42" s="335">
        <v>0</v>
      </c>
      <c r="F42" s="336" t="s">
        <v>203</v>
      </c>
      <c r="G42" s="337" t="s">
        <v>204</v>
      </c>
    </row>
    <row r="43" spans="1:7" ht="12.75">
      <c r="A43" s="331" t="s">
        <v>225</v>
      </c>
      <c r="B43" s="352">
        <v>0</v>
      </c>
      <c r="C43" s="333">
        <v>0</v>
      </c>
      <c r="D43" s="334">
        <v>0</v>
      </c>
      <c r="E43" s="335">
        <v>0</v>
      </c>
      <c r="F43" s="336" t="s">
        <v>203</v>
      </c>
      <c r="G43" s="337" t="s">
        <v>204</v>
      </c>
    </row>
    <row r="44" spans="1:7" ht="12.75">
      <c r="A44" s="331" t="s">
        <v>226</v>
      </c>
      <c r="B44" s="352">
        <v>0</v>
      </c>
      <c r="C44" s="333">
        <v>0</v>
      </c>
      <c r="D44" s="334">
        <v>0.1</v>
      </c>
      <c r="E44" s="335">
        <v>2000000</v>
      </c>
      <c r="F44" s="336" t="s">
        <v>203</v>
      </c>
      <c r="G44" s="337">
        <v>4000000</v>
      </c>
    </row>
    <row r="45" spans="1:7" ht="12.75">
      <c r="A45" s="338" t="s">
        <v>227</v>
      </c>
      <c r="B45" s="352">
        <v>0</v>
      </c>
      <c r="C45" s="333">
        <v>0</v>
      </c>
      <c r="D45" s="334">
        <v>0.1</v>
      </c>
      <c r="E45" s="335">
        <v>2000000</v>
      </c>
      <c r="F45" s="336">
        <v>1000000</v>
      </c>
      <c r="G45" s="337">
        <v>4000000</v>
      </c>
    </row>
    <row r="46" spans="1:7" ht="13.5" thickBot="1">
      <c r="A46" s="370" t="s">
        <v>39</v>
      </c>
      <c r="B46" s="339">
        <v>0.5</v>
      </c>
      <c r="C46" s="340">
        <v>0.3</v>
      </c>
      <c r="D46" s="341">
        <v>0.9</v>
      </c>
      <c r="E46" s="342">
        <v>30000000</v>
      </c>
      <c r="F46" s="343">
        <v>20000000</v>
      </c>
      <c r="G46" s="344">
        <v>60000000</v>
      </c>
    </row>
    <row r="47" spans="1:7" ht="12.75">
      <c r="A47" s="304"/>
      <c r="B47" s="345"/>
      <c r="C47" s="306"/>
      <c r="D47" s="307"/>
      <c r="E47" s="346"/>
      <c r="F47" s="308"/>
      <c r="G47" s="309"/>
    </row>
    <row r="48" spans="1:7" ht="12.75">
      <c r="A48" s="310"/>
      <c r="B48" s="311"/>
      <c r="C48" s="312"/>
      <c r="D48" s="313" t="s">
        <v>213</v>
      </c>
      <c r="E48" s="314"/>
      <c r="F48" s="314"/>
      <c r="G48" s="315"/>
    </row>
    <row r="49" spans="1:7" ht="12.75">
      <c r="A49" s="362"/>
      <c r="B49" s="316"/>
      <c r="C49" s="317" t="s">
        <v>26</v>
      </c>
      <c r="D49" s="318"/>
      <c r="E49" s="316"/>
      <c r="F49" s="319" t="s">
        <v>27</v>
      </c>
      <c r="G49" s="320"/>
    </row>
    <row r="50" spans="1:7" ht="12.75">
      <c r="A50" s="353"/>
      <c r="B50" s="354"/>
      <c r="C50" s="355"/>
      <c r="D50" s="356"/>
      <c r="E50" s="354"/>
      <c r="F50" s="354"/>
      <c r="G50" s="357"/>
    </row>
    <row r="51" spans="1:7" ht="12.75">
      <c r="A51" s="367" t="s">
        <v>252</v>
      </c>
      <c r="B51" s="360"/>
      <c r="C51" s="323"/>
      <c r="D51" s="324"/>
      <c r="E51" s="360"/>
      <c r="F51" s="360"/>
      <c r="G51" s="361"/>
    </row>
    <row r="52" spans="1:7" ht="12.75">
      <c r="A52" s="368"/>
      <c r="B52" s="325"/>
      <c r="C52" s="326"/>
      <c r="D52" s="327"/>
      <c r="E52" s="328"/>
      <c r="F52" s="329"/>
      <c r="G52" s="330"/>
    </row>
    <row r="53" spans="1:7" ht="12.75">
      <c r="A53" s="331" t="s">
        <v>214</v>
      </c>
      <c r="B53" s="352">
        <v>0</v>
      </c>
      <c r="C53" s="333">
        <v>0</v>
      </c>
      <c r="D53" s="334">
        <v>0</v>
      </c>
      <c r="E53" s="335">
        <v>4000000</v>
      </c>
      <c r="F53" s="336" t="s">
        <v>203</v>
      </c>
      <c r="G53" s="337">
        <v>10000000</v>
      </c>
    </row>
    <row r="54" spans="1:7" ht="12.75">
      <c r="A54" s="331" t="s">
        <v>215</v>
      </c>
      <c r="B54" s="352">
        <v>0</v>
      </c>
      <c r="C54" s="333">
        <v>0</v>
      </c>
      <c r="D54" s="334">
        <v>0.1</v>
      </c>
      <c r="E54" s="335">
        <v>6000000</v>
      </c>
      <c r="F54" s="336" t="s">
        <v>203</v>
      </c>
      <c r="G54" s="337">
        <v>17000000</v>
      </c>
    </row>
    <row r="55" spans="1:7" ht="12.75">
      <c r="A55" s="331" t="s">
        <v>216</v>
      </c>
      <c r="B55" s="352">
        <v>0</v>
      </c>
      <c r="C55" s="333">
        <v>0</v>
      </c>
      <c r="D55" s="334">
        <v>0.1</v>
      </c>
      <c r="E55" s="335">
        <v>6000000</v>
      </c>
      <c r="F55" s="336" t="s">
        <v>203</v>
      </c>
      <c r="G55" s="337">
        <v>13000000</v>
      </c>
    </row>
    <row r="56" spans="1:7" ht="12.75">
      <c r="A56" s="331" t="s">
        <v>217</v>
      </c>
      <c r="B56" s="352">
        <v>0</v>
      </c>
      <c r="C56" s="333">
        <v>0</v>
      </c>
      <c r="D56" s="334">
        <v>0</v>
      </c>
      <c r="E56" s="335">
        <v>4000000</v>
      </c>
      <c r="F56" s="336">
        <v>1000000</v>
      </c>
      <c r="G56" s="337">
        <v>7000000</v>
      </c>
    </row>
    <row r="57" spans="1:7" ht="12.75">
      <c r="A57" s="331" t="s">
        <v>218</v>
      </c>
      <c r="B57" s="352">
        <v>0</v>
      </c>
      <c r="C57" s="333">
        <v>0</v>
      </c>
      <c r="D57" s="334">
        <v>0</v>
      </c>
      <c r="E57" s="335">
        <v>1000000</v>
      </c>
      <c r="F57" s="336" t="s">
        <v>203</v>
      </c>
      <c r="G57" s="337">
        <v>5000000</v>
      </c>
    </row>
    <row r="58" spans="1:7" ht="12.75">
      <c r="A58" s="331" t="s">
        <v>219</v>
      </c>
      <c r="B58" s="352">
        <v>0.1</v>
      </c>
      <c r="C58" s="333">
        <v>0</v>
      </c>
      <c r="D58" s="334">
        <v>0.1</v>
      </c>
      <c r="E58" s="335">
        <v>16000000</v>
      </c>
      <c r="F58" s="336">
        <v>9000000</v>
      </c>
      <c r="G58" s="337">
        <v>26000000</v>
      </c>
    </row>
    <row r="59" spans="1:7" ht="12.75">
      <c r="A59" s="331" t="s">
        <v>220</v>
      </c>
      <c r="B59" s="352">
        <v>0</v>
      </c>
      <c r="C59" s="333">
        <v>0</v>
      </c>
      <c r="D59" s="334">
        <v>0</v>
      </c>
      <c r="E59" s="335">
        <v>1000000</v>
      </c>
      <c r="F59" s="336" t="s">
        <v>203</v>
      </c>
      <c r="G59" s="337">
        <v>3000000</v>
      </c>
    </row>
    <row r="60" spans="1:7" ht="12.75">
      <c r="A60" s="331" t="s">
        <v>221</v>
      </c>
      <c r="B60" s="352">
        <v>0</v>
      </c>
      <c r="C60" s="333">
        <v>0</v>
      </c>
      <c r="D60" s="334">
        <v>0</v>
      </c>
      <c r="E60" s="335">
        <v>5000000</v>
      </c>
      <c r="F60" s="336" t="s">
        <v>203</v>
      </c>
      <c r="G60" s="337">
        <v>10000000</v>
      </c>
    </row>
    <row r="61" spans="1:7" ht="12.75">
      <c r="A61" s="331" t="s">
        <v>222</v>
      </c>
      <c r="B61" s="352">
        <v>0.1</v>
      </c>
      <c r="C61" s="333">
        <v>0</v>
      </c>
      <c r="D61" s="334">
        <v>0.1</v>
      </c>
      <c r="E61" s="335">
        <v>12000000</v>
      </c>
      <c r="F61" s="336">
        <v>5000000</v>
      </c>
      <c r="G61" s="337">
        <v>19000000</v>
      </c>
    </row>
    <row r="62" spans="1:7" ht="12.75">
      <c r="A62" s="331" t="s">
        <v>223</v>
      </c>
      <c r="B62" s="352">
        <v>0.1</v>
      </c>
      <c r="C62" s="333">
        <v>0</v>
      </c>
      <c r="D62" s="334">
        <v>0.1</v>
      </c>
      <c r="E62" s="335">
        <v>12000000</v>
      </c>
      <c r="F62" s="336">
        <v>5000000</v>
      </c>
      <c r="G62" s="337">
        <v>21000000</v>
      </c>
    </row>
    <row r="63" spans="1:7" ht="12.75">
      <c r="A63" s="331" t="s">
        <v>61</v>
      </c>
      <c r="B63" s="352">
        <v>0.1</v>
      </c>
      <c r="C63" s="333">
        <v>0</v>
      </c>
      <c r="D63" s="334">
        <v>0.1</v>
      </c>
      <c r="E63" s="335">
        <v>11000000</v>
      </c>
      <c r="F63" s="336">
        <v>3000000</v>
      </c>
      <c r="G63" s="337">
        <v>21000000</v>
      </c>
    </row>
    <row r="64" spans="1:7" ht="12.75">
      <c r="A64" s="331" t="s">
        <v>224</v>
      </c>
      <c r="B64" s="352">
        <v>0</v>
      </c>
      <c r="C64" s="333">
        <v>0</v>
      </c>
      <c r="D64" s="334">
        <v>0</v>
      </c>
      <c r="E64" s="335">
        <v>0</v>
      </c>
      <c r="F64" s="336" t="s">
        <v>203</v>
      </c>
      <c r="G64" s="337" t="s">
        <v>204</v>
      </c>
    </row>
    <row r="65" spans="1:7" ht="12.75">
      <c r="A65" s="331" t="s">
        <v>225</v>
      </c>
      <c r="B65" s="352">
        <v>0</v>
      </c>
      <c r="C65" s="333">
        <v>0</v>
      </c>
      <c r="D65" s="334">
        <v>0</v>
      </c>
      <c r="E65" s="335">
        <v>0</v>
      </c>
      <c r="F65" s="336" t="s">
        <v>203</v>
      </c>
      <c r="G65" s="337" t="s">
        <v>204</v>
      </c>
    </row>
    <row r="66" spans="1:7" ht="12.75">
      <c r="A66" s="331" t="s">
        <v>226</v>
      </c>
      <c r="B66" s="352">
        <v>0</v>
      </c>
      <c r="C66" s="333">
        <v>0</v>
      </c>
      <c r="D66" s="334">
        <v>0</v>
      </c>
      <c r="E66" s="335">
        <v>4000000</v>
      </c>
      <c r="F66" s="336">
        <v>1000000</v>
      </c>
      <c r="G66" s="337">
        <v>7000000</v>
      </c>
    </row>
    <row r="67" spans="1:7" ht="12.75">
      <c r="A67" s="338" t="s">
        <v>227</v>
      </c>
      <c r="B67" s="352">
        <v>0</v>
      </c>
      <c r="C67" s="333">
        <v>0</v>
      </c>
      <c r="D67" s="334">
        <v>0</v>
      </c>
      <c r="E67" s="335">
        <v>5000000</v>
      </c>
      <c r="F67" s="336">
        <v>2000000</v>
      </c>
      <c r="G67" s="337">
        <v>8000000</v>
      </c>
    </row>
    <row r="68" spans="1:7" ht="13.5" thickBot="1">
      <c r="A68" s="528" t="s">
        <v>39</v>
      </c>
      <c r="B68" s="339">
        <v>0.4</v>
      </c>
      <c r="C68" s="340">
        <v>0.3</v>
      </c>
      <c r="D68" s="341">
        <v>0.7</v>
      </c>
      <c r="E68" s="342">
        <v>90000000</v>
      </c>
      <c r="F68" s="343">
        <v>50000000</v>
      </c>
      <c r="G68" s="344">
        <v>160000000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253</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0.1</v>
      </c>
      <c r="C9" s="333">
        <v>0</v>
      </c>
      <c r="D9" s="334">
        <v>0.2</v>
      </c>
      <c r="E9" s="335">
        <v>13000000</v>
      </c>
      <c r="F9" s="336" t="s">
        <v>203</v>
      </c>
      <c r="G9" s="337">
        <v>31000000</v>
      </c>
    </row>
    <row r="10" spans="1:7" ht="12.75">
      <c r="A10" s="377" t="s">
        <v>215</v>
      </c>
      <c r="B10" s="332">
        <v>0.1</v>
      </c>
      <c r="C10" s="333">
        <v>0</v>
      </c>
      <c r="D10" s="334">
        <v>0.1</v>
      </c>
      <c r="E10" s="335">
        <v>9000000</v>
      </c>
      <c r="F10" s="336" t="s">
        <v>203</v>
      </c>
      <c r="G10" s="337">
        <v>22000000</v>
      </c>
    </row>
    <row r="11" spans="1:7" ht="12.75">
      <c r="A11" s="377" t="s">
        <v>229</v>
      </c>
      <c r="B11" s="332">
        <v>0</v>
      </c>
      <c r="C11" s="333">
        <v>0</v>
      </c>
      <c r="D11" s="334">
        <v>0</v>
      </c>
      <c r="E11" s="335">
        <v>1000000</v>
      </c>
      <c r="F11" s="336" t="s">
        <v>203</v>
      </c>
      <c r="G11" s="337">
        <v>3000000</v>
      </c>
    </row>
    <row r="12" spans="1:7" ht="12.75">
      <c r="A12" s="377" t="s">
        <v>230</v>
      </c>
      <c r="B12" s="332">
        <v>0</v>
      </c>
      <c r="C12" s="333">
        <v>0</v>
      </c>
      <c r="D12" s="334">
        <v>0.1</v>
      </c>
      <c r="E12" s="335">
        <v>3000000</v>
      </c>
      <c r="F12" s="336" t="s">
        <v>203</v>
      </c>
      <c r="G12" s="337">
        <v>9000000</v>
      </c>
    </row>
    <row r="13" spans="1:7" ht="12.75">
      <c r="A13" s="377" t="s">
        <v>231</v>
      </c>
      <c r="B13" s="332">
        <v>0</v>
      </c>
      <c r="C13" s="333">
        <v>0</v>
      </c>
      <c r="D13" s="334">
        <v>0.1</v>
      </c>
      <c r="E13" s="335">
        <v>7000000</v>
      </c>
      <c r="F13" s="336">
        <v>1000000</v>
      </c>
      <c r="G13" s="337">
        <v>14000000</v>
      </c>
    </row>
    <row r="14" spans="1:7" ht="12.75">
      <c r="A14" s="377" t="s">
        <v>223</v>
      </c>
      <c r="B14" s="332">
        <v>0</v>
      </c>
      <c r="C14" s="333">
        <v>0</v>
      </c>
      <c r="D14" s="334">
        <v>0</v>
      </c>
      <c r="E14" s="335">
        <v>0</v>
      </c>
      <c r="F14" s="336" t="s">
        <v>203</v>
      </c>
      <c r="G14" s="337" t="s">
        <v>204</v>
      </c>
    </row>
    <row r="15" spans="1:7" ht="12.75">
      <c r="A15" s="377" t="s">
        <v>218</v>
      </c>
      <c r="B15" s="332">
        <v>0.1</v>
      </c>
      <c r="C15" s="333">
        <v>0</v>
      </c>
      <c r="D15" s="334">
        <v>0.2</v>
      </c>
      <c r="E15" s="335">
        <v>14000000</v>
      </c>
      <c r="F15" s="336">
        <v>5000000</v>
      </c>
      <c r="G15" s="337">
        <v>25000000</v>
      </c>
    </row>
    <row r="16" spans="1:7" ht="12.75">
      <c r="A16" s="377" t="s">
        <v>61</v>
      </c>
      <c r="B16" s="332">
        <v>0</v>
      </c>
      <c r="C16" s="333">
        <v>0</v>
      </c>
      <c r="D16" s="334">
        <v>0.1</v>
      </c>
      <c r="E16" s="335">
        <v>6000000</v>
      </c>
      <c r="F16" s="336" t="s">
        <v>203</v>
      </c>
      <c r="G16" s="337">
        <v>18000000</v>
      </c>
    </row>
    <row r="17" spans="1:7" ht="12.75">
      <c r="A17" s="377" t="s">
        <v>232</v>
      </c>
      <c r="B17" s="332">
        <v>0</v>
      </c>
      <c r="C17" s="333">
        <v>0</v>
      </c>
      <c r="D17" s="334">
        <v>0.1</v>
      </c>
      <c r="E17" s="335">
        <v>6000000</v>
      </c>
      <c r="F17" s="336">
        <v>2000000</v>
      </c>
      <c r="G17" s="337">
        <v>10000000</v>
      </c>
    </row>
    <row r="18" spans="1:7" ht="12.75">
      <c r="A18" s="377" t="s">
        <v>233</v>
      </c>
      <c r="B18" s="332">
        <v>0.6</v>
      </c>
      <c r="C18" s="333">
        <v>0.4</v>
      </c>
      <c r="D18" s="334">
        <v>0.8</v>
      </c>
      <c r="E18" s="335">
        <v>89000000</v>
      </c>
      <c r="F18" s="336">
        <v>61000000</v>
      </c>
      <c r="G18" s="337">
        <v>120000000</v>
      </c>
    </row>
    <row r="19" spans="1:7" ht="12.75">
      <c r="A19" s="377" t="s">
        <v>221</v>
      </c>
      <c r="B19" s="332">
        <v>0</v>
      </c>
      <c r="C19" s="333">
        <v>0</v>
      </c>
      <c r="D19" s="334">
        <v>0.1</v>
      </c>
      <c r="E19" s="335">
        <v>4000000</v>
      </c>
      <c r="F19" s="336" t="s">
        <v>203</v>
      </c>
      <c r="G19" s="337">
        <v>11000000</v>
      </c>
    </row>
    <row r="20" spans="1:7" ht="12.75">
      <c r="A20" s="377" t="s">
        <v>222</v>
      </c>
      <c r="B20" s="352">
        <v>0.1</v>
      </c>
      <c r="C20" s="333">
        <v>0</v>
      </c>
      <c r="D20" s="334">
        <v>0.2</v>
      </c>
      <c r="E20" s="335">
        <v>16000000</v>
      </c>
      <c r="F20" s="336">
        <v>5000000</v>
      </c>
      <c r="G20" s="337">
        <v>29000000</v>
      </c>
    </row>
    <row r="21" spans="1:7" ht="12.75">
      <c r="A21" s="377" t="s">
        <v>60</v>
      </c>
      <c r="B21" s="332">
        <v>0</v>
      </c>
      <c r="C21" s="333">
        <v>0</v>
      </c>
      <c r="D21" s="334">
        <v>0.1</v>
      </c>
      <c r="E21" s="335">
        <v>6000000</v>
      </c>
      <c r="F21" s="336">
        <v>2000000</v>
      </c>
      <c r="G21" s="337">
        <v>12000000</v>
      </c>
    </row>
    <row r="22" spans="1:7" ht="12.75">
      <c r="A22" s="377" t="s">
        <v>225</v>
      </c>
      <c r="B22" s="332">
        <v>0.5</v>
      </c>
      <c r="C22" s="333">
        <v>0.3</v>
      </c>
      <c r="D22" s="334">
        <v>0.8</v>
      </c>
      <c r="E22" s="335">
        <v>72000000</v>
      </c>
      <c r="F22" s="336">
        <v>37000000</v>
      </c>
      <c r="G22" s="337">
        <v>115000000</v>
      </c>
    </row>
    <row r="23" spans="1:7" ht="12.75">
      <c r="A23" s="377" t="s">
        <v>226</v>
      </c>
      <c r="B23" s="332">
        <v>0</v>
      </c>
      <c r="C23" s="333">
        <v>0</v>
      </c>
      <c r="D23" s="334">
        <v>0</v>
      </c>
      <c r="E23" s="335">
        <v>0</v>
      </c>
      <c r="F23" s="336" t="s">
        <v>203</v>
      </c>
      <c r="G23" s="337" t="s">
        <v>204</v>
      </c>
    </row>
    <row r="24" spans="1:7" ht="12.75">
      <c r="A24" s="378" t="s">
        <v>227</v>
      </c>
      <c r="B24" s="332">
        <v>0</v>
      </c>
      <c r="C24" s="333">
        <v>0</v>
      </c>
      <c r="D24" s="334">
        <v>0</v>
      </c>
      <c r="E24" s="335">
        <v>1000000</v>
      </c>
      <c r="F24" s="336" t="s">
        <v>203</v>
      </c>
      <c r="G24" s="337">
        <v>5000000</v>
      </c>
    </row>
    <row r="25" spans="1:7" ht="13.5" thickBot="1">
      <c r="A25" s="387" t="s">
        <v>39</v>
      </c>
      <c r="B25" s="339">
        <v>1.7</v>
      </c>
      <c r="C25" s="340">
        <v>1.1</v>
      </c>
      <c r="D25" s="341">
        <v>2.4</v>
      </c>
      <c r="E25" s="342">
        <v>250000000</v>
      </c>
      <c r="F25" s="343">
        <v>160000000</v>
      </c>
      <c r="G25" s="344">
        <v>360000000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0.1</v>
      </c>
      <c r="C32" s="333">
        <v>0</v>
      </c>
      <c r="D32" s="334">
        <v>0.3550248580353548</v>
      </c>
      <c r="E32" s="335">
        <v>9000000</v>
      </c>
      <c r="F32" s="336" t="s">
        <v>203</v>
      </c>
      <c r="G32" s="337">
        <v>24000000</v>
      </c>
    </row>
    <row r="33" spans="1:7" ht="12.75">
      <c r="A33" s="377" t="s">
        <v>215</v>
      </c>
      <c r="B33" s="352">
        <v>0</v>
      </c>
      <c r="C33" s="333">
        <v>0</v>
      </c>
      <c r="D33" s="334">
        <v>0.17160334602094704</v>
      </c>
      <c r="E33" s="335">
        <v>3000000</v>
      </c>
      <c r="F33" s="336" t="s">
        <v>203</v>
      </c>
      <c r="G33" s="337">
        <v>11000000</v>
      </c>
    </row>
    <row r="34" spans="1:7" ht="12.75">
      <c r="A34" s="377" t="s">
        <v>229</v>
      </c>
      <c r="B34" s="352">
        <v>0</v>
      </c>
      <c r="C34" s="333">
        <v>0</v>
      </c>
      <c r="D34" s="334">
        <v>0.149953351666622</v>
      </c>
      <c r="E34" s="335">
        <v>3000000</v>
      </c>
      <c r="F34" s="336" t="s">
        <v>203</v>
      </c>
      <c r="G34" s="337">
        <v>10000000</v>
      </c>
    </row>
    <row r="35" spans="1:7" ht="12.75">
      <c r="A35" s="377" t="s">
        <v>230</v>
      </c>
      <c r="B35" s="352">
        <v>0</v>
      </c>
      <c r="C35" s="333">
        <v>0</v>
      </c>
      <c r="D35" s="334">
        <v>8.708425425440683E-05</v>
      </c>
      <c r="E35" s="335">
        <v>0</v>
      </c>
      <c r="F35" s="336" t="s">
        <v>203</v>
      </c>
      <c r="G35" s="337" t="s">
        <v>204</v>
      </c>
    </row>
    <row r="36" spans="1:7" ht="12.75">
      <c r="A36" s="377" t="s">
        <v>231</v>
      </c>
      <c r="B36" s="352">
        <v>0</v>
      </c>
      <c r="C36" s="333">
        <v>0</v>
      </c>
      <c r="D36" s="334">
        <v>0.00041131644822807396</v>
      </c>
      <c r="E36" s="335">
        <v>0</v>
      </c>
      <c r="F36" s="336" t="s">
        <v>203</v>
      </c>
      <c r="G36" s="337" t="s">
        <v>204</v>
      </c>
    </row>
    <row r="37" spans="1:7" ht="12.75">
      <c r="A37" s="377" t="s">
        <v>223</v>
      </c>
      <c r="B37" s="352">
        <v>0</v>
      </c>
      <c r="C37" s="333">
        <v>0</v>
      </c>
      <c r="D37" s="334">
        <v>7.865567744978747E-07</v>
      </c>
      <c r="E37" s="335">
        <v>0</v>
      </c>
      <c r="F37" s="336" t="s">
        <v>203</v>
      </c>
      <c r="G37" s="337" t="s">
        <v>204</v>
      </c>
    </row>
    <row r="38" spans="1:7" ht="12.75">
      <c r="A38" s="377" t="s">
        <v>218</v>
      </c>
      <c r="B38" s="352">
        <v>0.1</v>
      </c>
      <c r="C38" s="333">
        <v>0</v>
      </c>
      <c r="D38" s="334">
        <v>0.3621564420332228</v>
      </c>
      <c r="E38" s="335">
        <v>7000000</v>
      </c>
      <c r="F38" s="336" t="s">
        <v>203</v>
      </c>
      <c r="G38" s="337">
        <v>24000000</v>
      </c>
    </row>
    <row r="39" spans="1:7" ht="12.75">
      <c r="A39" s="377" t="s">
        <v>61</v>
      </c>
      <c r="B39" s="352">
        <v>0</v>
      </c>
      <c r="C39" s="333">
        <v>0</v>
      </c>
      <c r="D39" s="334">
        <v>0.009562933280672113</v>
      </c>
      <c r="E39" s="335">
        <v>0</v>
      </c>
      <c r="F39" s="336" t="s">
        <v>203</v>
      </c>
      <c r="G39" s="337">
        <v>1000000</v>
      </c>
    </row>
    <row r="40" spans="1:7" ht="12.75">
      <c r="A40" s="377" t="s">
        <v>232</v>
      </c>
      <c r="B40" s="352">
        <v>0</v>
      </c>
      <c r="C40" s="333">
        <v>0</v>
      </c>
      <c r="D40" s="334">
        <v>0.05198453551792756</v>
      </c>
      <c r="E40" s="335">
        <v>1000000</v>
      </c>
      <c r="F40" s="336" t="s">
        <v>203</v>
      </c>
      <c r="G40" s="337">
        <v>3000000</v>
      </c>
    </row>
    <row r="41" spans="1:7" ht="12.75">
      <c r="A41" s="377" t="s">
        <v>233</v>
      </c>
      <c r="B41" s="352">
        <v>0.2</v>
      </c>
      <c r="C41" s="333">
        <v>0</v>
      </c>
      <c r="D41" s="334">
        <v>0.3216045460046678</v>
      </c>
      <c r="E41" s="335">
        <v>10000000</v>
      </c>
      <c r="F41" s="336" t="s">
        <v>203</v>
      </c>
      <c r="G41" s="337">
        <v>21000000</v>
      </c>
    </row>
    <row r="42" spans="1:7" ht="12.75">
      <c r="A42" s="377" t="s">
        <v>221</v>
      </c>
      <c r="B42" s="352">
        <v>0.1</v>
      </c>
      <c r="C42" s="333">
        <v>0</v>
      </c>
      <c r="D42" s="334">
        <v>0.15227141479510725</v>
      </c>
      <c r="E42" s="335">
        <v>5000000</v>
      </c>
      <c r="F42" s="336">
        <v>1000000</v>
      </c>
      <c r="G42" s="337">
        <v>10000000</v>
      </c>
    </row>
    <row r="43" spans="1:7" ht="12.75">
      <c r="A43" s="377" t="s">
        <v>222</v>
      </c>
      <c r="B43" s="352">
        <v>0.2</v>
      </c>
      <c r="C43" s="333">
        <v>0</v>
      </c>
      <c r="D43" s="334">
        <v>0.4108095621504258</v>
      </c>
      <c r="E43" s="335">
        <v>12000000</v>
      </c>
      <c r="F43" s="336" t="s">
        <v>203</v>
      </c>
      <c r="G43" s="337">
        <v>27000000</v>
      </c>
    </row>
    <row r="44" spans="1:7" ht="12.75">
      <c r="A44" s="377" t="s">
        <v>60</v>
      </c>
      <c r="B44" s="352">
        <v>0</v>
      </c>
      <c r="C44" s="333">
        <v>0</v>
      </c>
      <c r="D44" s="334">
        <v>0.00033539913247914165</v>
      </c>
      <c r="E44" s="335">
        <v>0</v>
      </c>
      <c r="F44" s="336" t="s">
        <v>203</v>
      </c>
      <c r="G44" s="337" t="s">
        <v>204</v>
      </c>
    </row>
    <row r="45" spans="1:7" ht="12.75">
      <c r="A45" s="377" t="s">
        <v>225</v>
      </c>
      <c r="B45" s="352">
        <v>0</v>
      </c>
      <c r="C45" s="333">
        <v>0</v>
      </c>
      <c r="D45" s="334">
        <v>0.037328638596188735</v>
      </c>
      <c r="E45" s="335">
        <v>1000000</v>
      </c>
      <c r="F45" s="336" t="s">
        <v>203</v>
      </c>
      <c r="G45" s="337">
        <v>2000000</v>
      </c>
    </row>
    <row r="46" spans="1:7" ht="12.75">
      <c r="A46" s="377" t="s">
        <v>226</v>
      </c>
      <c r="B46" s="352">
        <v>0</v>
      </c>
      <c r="C46" s="333">
        <v>0</v>
      </c>
      <c r="D46" s="334">
        <v>1.4392505661261777E-07</v>
      </c>
      <c r="E46" s="335">
        <v>0</v>
      </c>
      <c r="F46" s="336" t="s">
        <v>203</v>
      </c>
      <c r="G46" s="337" t="s">
        <v>204</v>
      </c>
    </row>
    <row r="47" spans="1:7" ht="12.75">
      <c r="A47" s="378" t="s">
        <v>227</v>
      </c>
      <c r="B47" s="352">
        <v>0</v>
      </c>
      <c r="C47" s="333">
        <v>0</v>
      </c>
      <c r="D47" s="334">
        <v>0.000125314683705333</v>
      </c>
      <c r="E47" s="335">
        <v>0</v>
      </c>
      <c r="F47" s="336" t="s">
        <v>203</v>
      </c>
      <c r="G47" s="337" t="s">
        <v>204</v>
      </c>
    </row>
    <row r="48" spans="1:7" ht="13.5" thickBot="1">
      <c r="A48" s="389" t="s">
        <v>39</v>
      </c>
      <c r="B48" s="339">
        <v>0.8</v>
      </c>
      <c r="C48" s="340">
        <v>0.3</v>
      </c>
      <c r="D48" s="341">
        <v>1.2</v>
      </c>
      <c r="E48" s="342">
        <v>50000000</v>
      </c>
      <c r="F48" s="343">
        <v>20000000</v>
      </c>
      <c r="G48" s="344">
        <v>80000000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0.1</v>
      </c>
      <c r="C55" s="333">
        <v>0</v>
      </c>
      <c r="D55" s="334">
        <v>0.20522912655228584</v>
      </c>
      <c r="E55" s="335">
        <v>22000000</v>
      </c>
      <c r="F55" s="336">
        <v>3000000</v>
      </c>
      <c r="G55" s="337">
        <v>44000000</v>
      </c>
    </row>
    <row r="56" spans="1:7" ht="12.75">
      <c r="A56" s="377" t="s">
        <v>215</v>
      </c>
      <c r="B56" s="352">
        <v>0.1</v>
      </c>
      <c r="C56" s="333">
        <v>0</v>
      </c>
      <c r="D56" s="334">
        <v>0.12451661500846642</v>
      </c>
      <c r="E56" s="335">
        <v>12000000</v>
      </c>
      <c r="F56" s="336" t="s">
        <v>203</v>
      </c>
      <c r="G56" s="337">
        <v>27000000</v>
      </c>
    </row>
    <row r="57" spans="1:7" ht="12.75">
      <c r="A57" s="377" t="s">
        <v>229</v>
      </c>
      <c r="B57" s="352">
        <v>0</v>
      </c>
      <c r="C57" s="333">
        <v>0</v>
      </c>
      <c r="D57" s="334">
        <v>0.05214487845839591</v>
      </c>
      <c r="E57" s="335">
        <v>4000000</v>
      </c>
      <c r="F57" s="336" t="s">
        <v>203</v>
      </c>
      <c r="G57" s="337">
        <v>11000000</v>
      </c>
    </row>
    <row r="58" spans="1:7" ht="12.75">
      <c r="A58" s="377" t="s">
        <v>230</v>
      </c>
      <c r="B58" s="352">
        <v>0</v>
      </c>
      <c r="C58" s="333">
        <v>0</v>
      </c>
      <c r="D58" s="334">
        <v>0.04219736867460016</v>
      </c>
      <c r="E58" s="335">
        <v>3000000</v>
      </c>
      <c r="F58" s="336" t="s">
        <v>203</v>
      </c>
      <c r="G58" s="337">
        <v>9000000</v>
      </c>
    </row>
    <row r="59" spans="1:7" ht="12.75">
      <c r="A59" s="377" t="s">
        <v>231</v>
      </c>
      <c r="B59" s="352">
        <v>0</v>
      </c>
      <c r="C59" s="333">
        <v>0</v>
      </c>
      <c r="D59" s="334">
        <v>0.06421042130412583</v>
      </c>
      <c r="E59" s="335">
        <v>7000000</v>
      </c>
      <c r="F59" s="336">
        <v>2000000</v>
      </c>
      <c r="G59" s="337">
        <v>14000000</v>
      </c>
    </row>
    <row r="60" spans="1:7" ht="12.75">
      <c r="A60" s="377" t="s">
        <v>223</v>
      </c>
      <c r="B60" s="352">
        <v>0</v>
      </c>
      <c r="C60" s="333">
        <v>0</v>
      </c>
      <c r="D60" s="334">
        <v>0.00022515646550909065</v>
      </c>
      <c r="E60" s="335">
        <v>0</v>
      </c>
      <c r="F60" s="336" t="s">
        <v>203</v>
      </c>
      <c r="G60" s="337" t="s">
        <v>204</v>
      </c>
    </row>
    <row r="61" spans="1:7" ht="12.75">
      <c r="A61" s="377" t="s">
        <v>218</v>
      </c>
      <c r="B61" s="352">
        <v>0.1</v>
      </c>
      <c r="C61" s="333">
        <v>0</v>
      </c>
      <c r="D61" s="334">
        <v>0.19889732451013475</v>
      </c>
      <c r="E61" s="335">
        <v>21000000</v>
      </c>
      <c r="F61" s="336">
        <v>4000000</v>
      </c>
      <c r="G61" s="337">
        <v>43000000</v>
      </c>
    </row>
    <row r="62" spans="1:7" ht="12.75">
      <c r="A62" s="377" t="s">
        <v>61</v>
      </c>
      <c r="B62" s="352">
        <v>0</v>
      </c>
      <c r="C62" s="333">
        <v>0</v>
      </c>
      <c r="D62" s="334">
        <v>0.08208919744682903</v>
      </c>
      <c r="E62" s="335">
        <v>6000000</v>
      </c>
      <c r="F62" s="336" t="s">
        <v>203</v>
      </c>
      <c r="G62" s="337">
        <v>18000000</v>
      </c>
    </row>
    <row r="63" spans="1:7" ht="12.75">
      <c r="A63" s="377" t="s">
        <v>232</v>
      </c>
      <c r="B63" s="352">
        <v>0</v>
      </c>
      <c r="C63" s="333">
        <v>0</v>
      </c>
      <c r="D63" s="334">
        <v>0.0542264565497318</v>
      </c>
      <c r="E63" s="335">
        <v>7000000</v>
      </c>
      <c r="F63" s="336">
        <v>2000000</v>
      </c>
      <c r="G63" s="337">
        <v>12000000</v>
      </c>
    </row>
    <row r="64" spans="1:7" ht="12.75">
      <c r="A64" s="377" t="s">
        <v>233</v>
      </c>
      <c r="B64" s="352">
        <v>0.5</v>
      </c>
      <c r="C64" s="333">
        <v>0.3</v>
      </c>
      <c r="D64" s="334">
        <v>0.6177926310103152</v>
      </c>
      <c r="E64" s="335">
        <v>100000000</v>
      </c>
      <c r="F64" s="336">
        <v>71000000</v>
      </c>
      <c r="G64" s="337">
        <v>132000000</v>
      </c>
    </row>
    <row r="65" spans="1:7" ht="12.75">
      <c r="A65" s="377" t="s">
        <v>221</v>
      </c>
      <c r="B65" s="352">
        <v>0</v>
      </c>
      <c r="C65" s="333">
        <v>0</v>
      </c>
      <c r="D65" s="334">
        <v>0.07925773960707261</v>
      </c>
      <c r="E65" s="335">
        <v>9000000</v>
      </c>
      <c r="F65" s="336">
        <v>2000000</v>
      </c>
      <c r="G65" s="337">
        <v>17000000</v>
      </c>
    </row>
    <row r="66" spans="1:7" ht="12.75">
      <c r="A66" s="377" t="s">
        <v>222</v>
      </c>
      <c r="B66" s="352">
        <v>0.1</v>
      </c>
      <c r="C66" s="333">
        <v>0</v>
      </c>
      <c r="D66" s="334">
        <v>0.22880863892847791</v>
      </c>
      <c r="E66" s="335">
        <v>28000000</v>
      </c>
      <c r="F66" s="336">
        <v>10000000</v>
      </c>
      <c r="G66" s="337">
        <v>49000000</v>
      </c>
    </row>
    <row r="67" spans="1:7" ht="12.75">
      <c r="A67" s="377" t="s">
        <v>60</v>
      </c>
      <c r="B67" s="352">
        <v>0</v>
      </c>
      <c r="C67" s="333">
        <v>0</v>
      </c>
      <c r="D67" s="334">
        <v>0.058224660651724505</v>
      </c>
      <c r="E67" s="335">
        <v>6000000</v>
      </c>
      <c r="F67" s="336">
        <v>2000000</v>
      </c>
      <c r="G67" s="337">
        <v>12000000</v>
      </c>
    </row>
    <row r="68" spans="1:7" ht="12.75">
      <c r="A68" s="377" t="s">
        <v>225</v>
      </c>
      <c r="B68" s="352">
        <v>0.3</v>
      </c>
      <c r="C68" s="333">
        <v>0.2</v>
      </c>
      <c r="D68" s="334">
        <v>0.5348266739501087</v>
      </c>
      <c r="E68" s="335">
        <v>73000000</v>
      </c>
      <c r="F68" s="336">
        <v>38000000</v>
      </c>
      <c r="G68" s="337">
        <v>115000000</v>
      </c>
    </row>
    <row r="69" spans="1:7" ht="12.75">
      <c r="A69" s="377" t="s">
        <v>226</v>
      </c>
      <c r="B69" s="352">
        <v>0</v>
      </c>
      <c r="C69" s="333">
        <v>0</v>
      </c>
      <c r="D69" s="334">
        <v>5.6335192617033396E-05</v>
      </c>
      <c r="E69" s="335">
        <v>0</v>
      </c>
      <c r="F69" s="336" t="s">
        <v>203</v>
      </c>
      <c r="G69" s="337" t="s">
        <v>204</v>
      </c>
    </row>
    <row r="70" spans="1:7" ht="12.75">
      <c r="A70" s="378" t="s">
        <v>227</v>
      </c>
      <c r="B70" s="352">
        <v>0</v>
      </c>
      <c r="C70" s="333">
        <v>0</v>
      </c>
      <c r="D70" s="334">
        <v>0.024052700918303138</v>
      </c>
      <c r="E70" s="335">
        <v>1000000</v>
      </c>
      <c r="F70" s="336" t="s">
        <v>203</v>
      </c>
      <c r="G70" s="337">
        <v>5000000</v>
      </c>
    </row>
    <row r="71" spans="1:7" ht="13.5" thickBot="1">
      <c r="A71" s="387" t="s">
        <v>39</v>
      </c>
      <c r="B71" s="339">
        <v>1.4</v>
      </c>
      <c r="C71" s="340">
        <v>0.9</v>
      </c>
      <c r="D71" s="341">
        <v>2</v>
      </c>
      <c r="E71" s="342">
        <v>300000000</v>
      </c>
      <c r="F71" s="343">
        <v>190000000</v>
      </c>
      <c r="G71" s="344">
        <v>430000000</v>
      </c>
    </row>
  </sheetData>
  <hyperlinks>
    <hyperlink ref="H1" location="Contents!A1" display="Return to Contents"/>
  </hyperlinks>
  <printOptions/>
  <pageMargins left="0.75" right="0.75" top="1" bottom="1" header="0.5" footer="0.5"/>
  <pageSetup fitToHeight="3"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A1:H71"/>
  <sheetViews>
    <sheetView showGridLines="0" workbookViewId="0" topLeftCell="A1">
      <selection activeCell="A1" sqref="A1"/>
    </sheetView>
  </sheetViews>
  <sheetFormatPr defaultColWidth="9.140625" defaultRowHeight="12.75"/>
  <cols>
    <col min="1" max="1" width="40.57421875" style="0" customWidth="1"/>
    <col min="4" max="4" width="12.421875" style="0" customWidth="1"/>
    <col min="7" max="7" width="13.7109375" style="0" customWidth="1"/>
  </cols>
  <sheetData>
    <row r="1" spans="1:8" ht="12.75">
      <c r="A1" s="6" t="s">
        <v>254</v>
      </c>
      <c r="H1" s="232" t="s">
        <v>157</v>
      </c>
    </row>
    <row r="2" ht="13.5" thickBot="1"/>
    <row r="3" spans="1:7" ht="12.75">
      <c r="A3" s="372"/>
      <c r="B3" s="305"/>
      <c r="C3" s="306"/>
      <c r="D3" s="307"/>
      <c r="E3" s="308"/>
      <c r="F3" s="308"/>
      <c r="G3" s="309"/>
    </row>
    <row r="4" spans="1:7" ht="12.75">
      <c r="A4" s="373"/>
      <c r="B4" s="311"/>
      <c r="C4" s="312"/>
      <c r="D4" s="313" t="s">
        <v>213</v>
      </c>
      <c r="E4" s="314"/>
      <c r="F4" s="314"/>
      <c r="G4" s="315"/>
    </row>
    <row r="5" spans="1:7" ht="12.75">
      <c r="A5" s="362"/>
      <c r="B5" s="316"/>
      <c r="C5" s="317" t="s">
        <v>26</v>
      </c>
      <c r="D5" s="318"/>
      <c r="E5" s="316"/>
      <c r="F5" s="319" t="s">
        <v>27</v>
      </c>
      <c r="G5" s="320"/>
    </row>
    <row r="6" spans="1:7" ht="12.75">
      <c r="A6" s="395"/>
      <c r="B6" s="529"/>
      <c r="C6" s="321"/>
      <c r="D6" s="322"/>
      <c r="E6" s="364"/>
      <c r="F6" s="365"/>
      <c r="G6" s="366"/>
    </row>
    <row r="7" spans="1:7" ht="12.75">
      <c r="A7" s="367" t="s">
        <v>249</v>
      </c>
      <c r="B7" s="383"/>
      <c r="C7" s="374"/>
      <c r="D7" s="375"/>
      <c r="E7" s="384"/>
      <c r="F7" s="384"/>
      <c r="G7" s="385"/>
    </row>
    <row r="8" spans="1:7" ht="12.75">
      <c r="A8" s="386"/>
      <c r="B8" s="376"/>
      <c r="C8" s="326"/>
      <c r="D8" s="327"/>
      <c r="E8" s="328"/>
      <c r="F8" s="329"/>
      <c r="G8" s="330"/>
    </row>
    <row r="9" spans="1:7" ht="12.75">
      <c r="A9" s="377" t="s">
        <v>214</v>
      </c>
      <c r="B9" s="332">
        <v>0</v>
      </c>
      <c r="C9" s="333">
        <v>0</v>
      </c>
      <c r="D9" s="334">
        <v>0</v>
      </c>
      <c r="E9" s="335">
        <v>3000000</v>
      </c>
      <c r="F9" s="336" t="s">
        <v>203</v>
      </c>
      <c r="G9" s="337">
        <v>7000000</v>
      </c>
    </row>
    <row r="10" spans="1:7" ht="12.75">
      <c r="A10" s="377" t="s">
        <v>215</v>
      </c>
      <c r="B10" s="332">
        <v>0</v>
      </c>
      <c r="C10" s="333">
        <v>0</v>
      </c>
      <c r="D10" s="334">
        <v>0.1</v>
      </c>
      <c r="E10" s="335">
        <v>4000000</v>
      </c>
      <c r="F10" s="336" t="s">
        <v>203</v>
      </c>
      <c r="G10" s="337">
        <v>9000000</v>
      </c>
    </row>
    <row r="11" spans="1:7" ht="12.75">
      <c r="A11" s="377" t="s">
        <v>229</v>
      </c>
      <c r="B11" s="332">
        <v>0</v>
      </c>
      <c r="C11" s="333">
        <v>0</v>
      </c>
      <c r="D11" s="334">
        <v>0</v>
      </c>
      <c r="E11" s="335">
        <v>0</v>
      </c>
      <c r="F11" s="336" t="s">
        <v>203</v>
      </c>
      <c r="G11" s="337" t="s">
        <v>204</v>
      </c>
    </row>
    <row r="12" spans="1:7" ht="12.75">
      <c r="A12" s="377" t="s">
        <v>230</v>
      </c>
      <c r="B12" s="332">
        <v>0.4</v>
      </c>
      <c r="C12" s="333">
        <v>0.2</v>
      </c>
      <c r="D12" s="334">
        <v>0.6</v>
      </c>
      <c r="E12" s="335">
        <v>54000000</v>
      </c>
      <c r="F12" s="336">
        <v>26000000</v>
      </c>
      <c r="G12" s="337">
        <v>91000000</v>
      </c>
    </row>
    <row r="13" spans="1:7" ht="12.75">
      <c r="A13" s="377" t="s">
        <v>231</v>
      </c>
      <c r="B13" s="332">
        <v>0.1</v>
      </c>
      <c r="C13" s="333">
        <v>0</v>
      </c>
      <c r="D13" s="334">
        <v>0.1</v>
      </c>
      <c r="E13" s="335">
        <v>12000000</v>
      </c>
      <c r="F13" s="336">
        <v>6000000</v>
      </c>
      <c r="G13" s="337">
        <v>20000000</v>
      </c>
    </row>
    <row r="14" spans="1:7" ht="12.75">
      <c r="A14" s="377" t="s">
        <v>223</v>
      </c>
      <c r="B14" s="332">
        <v>0.1</v>
      </c>
      <c r="C14" s="333">
        <v>0</v>
      </c>
      <c r="D14" s="334">
        <v>0.2</v>
      </c>
      <c r="E14" s="335">
        <v>7000000</v>
      </c>
      <c r="F14" s="336" t="s">
        <v>203</v>
      </c>
      <c r="G14" s="337">
        <v>23000000</v>
      </c>
    </row>
    <row r="15" spans="1:7" ht="12.75">
      <c r="A15" s="377" t="s">
        <v>218</v>
      </c>
      <c r="B15" s="332">
        <v>0.2</v>
      </c>
      <c r="C15" s="333">
        <v>0.1</v>
      </c>
      <c r="D15" s="334">
        <v>0.3</v>
      </c>
      <c r="E15" s="335">
        <v>31000000</v>
      </c>
      <c r="F15" s="336">
        <v>15000000</v>
      </c>
      <c r="G15" s="337">
        <v>50000000</v>
      </c>
    </row>
    <row r="16" spans="1:7" ht="12.75">
      <c r="A16" s="377" t="s">
        <v>61</v>
      </c>
      <c r="B16" s="332">
        <v>0</v>
      </c>
      <c r="C16" s="333">
        <v>0</v>
      </c>
      <c r="D16" s="334">
        <v>0.1</v>
      </c>
      <c r="E16" s="335">
        <v>4000000</v>
      </c>
      <c r="F16" s="336" t="s">
        <v>203</v>
      </c>
      <c r="G16" s="337">
        <v>9000000</v>
      </c>
    </row>
    <row r="17" spans="1:7" ht="12.75">
      <c r="A17" s="377" t="s">
        <v>232</v>
      </c>
      <c r="B17" s="332">
        <v>0.2</v>
      </c>
      <c r="C17" s="333">
        <v>0.1</v>
      </c>
      <c r="D17" s="334">
        <v>0.2</v>
      </c>
      <c r="E17" s="335">
        <v>26000000</v>
      </c>
      <c r="F17" s="336">
        <v>18000000</v>
      </c>
      <c r="G17" s="337">
        <v>36000000</v>
      </c>
    </row>
    <row r="18" spans="1:7" ht="12.75">
      <c r="A18" s="377" t="s">
        <v>233</v>
      </c>
      <c r="B18" s="332">
        <v>1.3</v>
      </c>
      <c r="C18" s="333">
        <v>1</v>
      </c>
      <c r="D18" s="334">
        <v>1.5</v>
      </c>
      <c r="E18" s="335">
        <v>185000000</v>
      </c>
      <c r="F18" s="336">
        <v>151000000</v>
      </c>
      <c r="G18" s="337">
        <v>227000000</v>
      </c>
    </row>
    <row r="19" spans="1:7" ht="12.75">
      <c r="A19" s="377" t="s">
        <v>221</v>
      </c>
      <c r="B19" s="332">
        <v>0</v>
      </c>
      <c r="C19" s="333">
        <v>0</v>
      </c>
      <c r="D19" s="334">
        <v>0</v>
      </c>
      <c r="E19" s="335">
        <v>2000000</v>
      </c>
      <c r="F19" s="336" t="s">
        <v>203</v>
      </c>
      <c r="G19" s="337">
        <v>5000000</v>
      </c>
    </row>
    <row r="20" spans="1:7" ht="12.75">
      <c r="A20" s="377" t="s">
        <v>222</v>
      </c>
      <c r="B20" s="352">
        <v>0.2</v>
      </c>
      <c r="C20" s="333">
        <v>0.1</v>
      </c>
      <c r="D20" s="334">
        <v>0.3</v>
      </c>
      <c r="E20" s="335">
        <v>24000000</v>
      </c>
      <c r="F20" s="336">
        <v>13000000</v>
      </c>
      <c r="G20" s="337">
        <v>38000000</v>
      </c>
    </row>
    <row r="21" spans="1:7" ht="12.75">
      <c r="A21" s="377" t="s">
        <v>60</v>
      </c>
      <c r="B21" s="332">
        <v>0.7</v>
      </c>
      <c r="C21" s="333">
        <v>0.6</v>
      </c>
      <c r="D21" s="334">
        <v>0.9</v>
      </c>
      <c r="E21" s="335">
        <v>104000000</v>
      </c>
      <c r="F21" s="336">
        <v>84000000</v>
      </c>
      <c r="G21" s="337">
        <v>131000000</v>
      </c>
    </row>
    <row r="22" spans="1:7" ht="12.75">
      <c r="A22" s="377" t="s">
        <v>225</v>
      </c>
      <c r="B22" s="332">
        <v>0</v>
      </c>
      <c r="C22" s="333">
        <v>0</v>
      </c>
      <c r="D22" s="334">
        <v>0.1</v>
      </c>
      <c r="E22" s="335">
        <v>4000000</v>
      </c>
      <c r="F22" s="336" t="s">
        <v>203</v>
      </c>
      <c r="G22" s="337">
        <v>10000000</v>
      </c>
    </row>
    <row r="23" spans="1:7" ht="12.75">
      <c r="A23" s="377" t="s">
        <v>226</v>
      </c>
      <c r="B23" s="332">
        <v>0</v>
      </c>
      <c r="C23" s="333">
        <v>0</v>
      </c>
      <c r="D23" s="334">
        <v>0</v>
      </c>
      <c r="E23" s="335">
        <v>2000000</v>
      </c>
      <c r="F23" s="336" t="s">
        <v>203</v>
      </c>
      <c r="G23" s="337">
        <v>5000000</v>
      </c>
    </row>
    <row r="24" spans="1:7" ht="12.75">
      <c r="A24" s="378" t="s">
        <v>227</v>
      </c>
      <c r="B24" s="332">
        <v>0.3</v>
      </c>
      <c r="C24" s="333">
        <v>0.1</v>
      </c>
      <c r="D24" s="334">
        <v>0.4</v>
      </c>
      <c r="E24" s="335">
        <v>37000000</v>
      </c>
      <c r="F24" s="336">
        <v>17000000</v>
      </c>
      <c r="G24" s="337">
        <v>63000000</v>
      </c>
    </row>
    <row r="25" spans="1:7" ht="13.5" thickBot="1">
      <c r="A25" s="387" t="s">
        <v>39</v>
      </c>
      <c r="B25" s="339">
        <v>3.4</v>
      </c>
      <c r="C25" s="340">
        <v>2.5</v>
      </c>
      <c r="D25" s="341">
        <v>4.2</v>
      </c>
      <c r="E25" s="342">
        <v>500000000</v>
      </c>
      <c r="F25" s="343">
        <v>360000000</v>
      </c>
      <c r="G25" s="344">
        <v>610000000</v>
      </c>
    </row>
    <row r="26" spans="1:7" ht="12.75">
      <c r="A26" s="372"/>
      <c r="B26" s="345"/>
      <c r="C26" s="306"/>
      <c r="D26" s="307"/>
      <c r="E26" s="346"/>
      <c r="F26" s="308"/>
      <c r="G26" s="309"/>
    </row>
    <row r="27" spans="1:7" ht="12.75">
      <c r="A27" s="373"/>
      <c r="B27" s="311"/>
      <c r="C27" s="312"/>
      <c r="D27" s="313" t="s">
        <v>213</v>
      </c>
      <c r="E27" s="314"/>
      <c r="F27" s="314"/>
      <c r="G27" s="315"/>
    </row>
    <row r="28" spans="1:7" ht="12.75">
      <c r="A28" s="362"/>
      <c r="B28" s="316"/>
      <c r="C28" s="317" t="s">
        <v>26</v>
      </c>
      <c r="D28" s="318"/>
      <c r="E28" s="316"/>
      <c r="F28" s="319" t="s">
        <v>27</v>
      </c>
      <c r="G28" s="320"/>
    </row>
    <row r="29" spans="1:7" ht="12.75">
      <c r="A29" s="379"/>
      <c r="B29" s="348"/>
      <c r="C29" s="349"/>
      <c r="D29" s="350"/>
      <c r="E29" s="348"/>
      <c r="F29" s="348"/>
      <c r="G29" s="351"/>
    </row>
    <row r="30" spans="1:7" ht="12.75">
      <c r="A30" s="367" t="s">
        <v>250</v>
      </c>
      <c r="B30" s="360"/>
      <c r="C30" s="323"/>
      <c r="D30" s="324"/>
      <c r="E30" s="360"/>
      <c r="F30" s="360"/>
      <c r="G30" s="361"/>
    </row>
    <row r="31" spans="1:7" ht="12.75">
      <c r="A31" s="386"/>
      <c r="B31" s="325"/>
      <c r="C31" s="326"/>
      <c r="D31" s="327"/>
      <c r="E31" s="328"/>
      <c r="F31" s="329"/>
      <c r="G31" s="330"/>
    </row>
    <row r="32" spans="1:7" ht="12.75">
      <c r="A32" s="377" t="s">
        <v>214</v>
      </c>
      <c r="B32" s="352">
        <v>0.4</v>
      </c>
      <c r="C32" s="333">
        <v>0.1</v>
      </c>
      <c r="D32" s="334">
        <v>0.7</v>
      </c>
      <c r="E32" s="335">
        <v>25000000</v>
      </c>
      <c r="F32" s="336">
        <v>4000000</v>
      </c>
      <c r="G32" s="337">
        <v>49000000</v>
      </c>
    </row>
    <row r="33" spans="1:7" ht="12.75">
      <c r="A33" s="377" t="s">
        <v>215</v>
      </c>
      <c r="B33" s="352">
        <v>0</v>
      </c>
      <c r="C33" s="333">
        <v>0</v>
      </c>
      <c r="D33" s="334">
        <v>0.1</v>
      </c>
      <c r="E33" s="335">
        <v>3000000</v>
      </c>
      <c r="F33" s="336" t="s">
        <v>203</v>
      </c>
      <c r="G33" s="337">
        <v>10000000</v>
      </c>
    </row>
    <row r="34" spans="1:7" ht="12.75">
      <c r="A34" s="377" t="s">
        <v>229</v>
      </c>
      <c r="B34" s="352">
        <v>0</v>
      </c>
      <c r="C34" s="333">
        <v>0</v>
      </c>
      <c r="D34" s="334">
        <v>0.1</v>
      </c>
      <c r="E34" s="335">
        <v>1000000</v>
      </c>
      <c r="F34" s="336" t="s">
        <v>203</v>
      </c>
      <c r="G34" s="337">
        <v>5000000</v>
      </c>
    </row>
    <row r="35" spans="1:7" ht="12.75">
      <c r="A35" s="377" t="s">
        <v>230</v>
      </c>
      <c r="B35" s="352">
        <v>0.1</v>
      </c>
      <c r="C35" s="333">
        <v>0</v>
      </c>
      <c r="D35" s="334">
        <v>0.2</v>
      </c>
      <c r="E35" s="335">
        <v>5000000</v>
      </c>
      <c r="F35" s="336" t="s">
        <v>203</v>
      </c>
      <c r="G35" s="337">
        <v>14000000</v>
      </c>
    </row>
    <row r="36" spans="1:7" ht="12.75">
      <c r="A36" s="377" t="s">
        <v>231</v>
      </c>
      <c r="B36" s="352">
        <v>0.1</v>
      </c>
      <c r="C36" s="333">
        <v>0</v>
      </c>
      <c r="D36" s="334">
        <v>0.2</v>
      </c>
      <c r="E36" s="335">
        <v>6000000</v>
      </c>
      <c r="F36" s="336" t="s">
        <v>203</v>
      </c>
      <c r="G36" s="337">
        <v>13000000</v>
      </c>
    </row>
    <row r="37" spans="1:7" ht="12.75">
      <c r="A37" s="377" t="s">
        <v>223</v>
      </c>
      <c r="B37" s="352">
        <v>0</v>
      </c>
      <c r="C37" s="333">
        <v>0</v>
      </c>
      <c r="D37" s="334">
        <v>0</v>
      </c>
      <c r="E37" s="335">
        <v>0</v>
      </c>
      <c r="F37" s="336" t="s">
        <v>203</v>
      </c>
      <c r="G37" s="337">
        <v>1000000</v>
      </c>
    </row>
    <row r="38" spans="1:7" ht="12.75">
      <c r="A38" s="377" t="s">
        <v>218</v>
      </c>
      <c r="B38" s="352">
        <v>0.1</v>
      </c>
      <c r="C38" s="333">
        <v>0</v>
      </c>
      <c r="D38" s="334">
        <v>0.3</v>
      </c>
      <c r="E38" s="335">
        <v>5000000</v>
      </c>
      <c r="F38" s="336" t="s">
        <v>203</v>
      </c>
      <c r="G38" s="337">
        <v>18000000</v>
      </c>
    </row>
    <row r="39" spans="1:7" ht="12.75">
      <c r="A39" s="377" t="s">
        <v>61</v>
      </c>
      <c r="B39" s="352">
        <v>0</v>
      </c>
      <c r="C39" s="333">
        <v>0</v>
      </c>
      <c r="D39" s="334">
        <v>0.1</v>
      </c>
      <c r="E39" s="335">
        <v>3000000</v>
      </c>
      <c r="F39" s="336" t="s">
        <v>203</v>
      </c>
      <c r="G39" s="337">
        <v>9000000</v>
      </c>
    </row>
    <row r="40" spans="1:7" ht="12.75">
      <c r="A40" s="377" t="s">
        <v>232</v>
      </c>
      <c r="B40" s="352">
        <v>0.1</v>
      </c>
      <c r="C40" s="333">
        <v>0</v>
      </c>
      <c r="D40" s="334">
        <v>0.1</v>
      </c>
      <c r="E40" s="335">
        <v>5000000</v>
      </c>
      <c r="F40" s="336">
        <v>2000000</v>
      </c>
      <c r="G40" s="337">
        <v>10000000</v>
      </c>
    </row>
    <row r="41" spans="1:7" ht="12.75">
      <c r="A41" s="377" t="s">
        <v>233</v>
      </c>
      <c r="B41" s="352">
        <v>0.1</v>
      </c>
      <c r="C41" s="333">
        <v>0</v>
      </c>
      <c r="D41" s="334">
        <v>0.2</v>
      </c>
      <c r="E41" s="335">
        <v>6000000</v>
      </c>
      <c r="F41" s="336" t="s">
        <v>203</v>
      </c>
      <c r="G41" s="337">
        <v>14000000</v>
      </c>
    </row>
    <row r="42" spans="1:7" ht="12.75">
      <c r="A42" s="377" t="s">
        <v>221</v>
      </c>
      <c r="B42" s="352">
        <v>0.2</v>
      </c>
      <c r="C42" s="333">
        <v>0.1</v>
      </c>
      <c r="D42" s="334">
        <v>0.3</v>
      </c>
      <c r="E42" s="335">
        <v>14000000</v>
      </c>
      <c r="F42" s="336">
        <v>8000000</v>
      </c>
      <c r="G42" s="337">
        <v>22000000</v>
      </c>
    </row>
    <row r="43" spans="1:7" ht="12.75">
      <c r="A43" s="377" t="s">
        <v>222</v>
      </c>
      <c r="B43" s="352">
        <v>0.2</v>
      </c>
      <c r="C43" s="333">
        <v>0</v>
      </c>
      <c r="D43" s="334">
        <v>0.4</v>
      </c>
      <c r="E43" s="335">
        <v>13000000</v>
      </c>
      <c r="F43" s="336">
        <v>3000000</v>
      </c>
      <c r="G43" s="337">
        <v>24000000</v>
      </c>
    </row>
    <row r="44" spans="1:7" ht="12.75">
      <c r="A44" s="377" t="s">
        <v>60</v>
      </c>
      <c r="B44" s="352">
        <v>0</v>
      </c>
      <c r="C44" s="333">
        <v>0</v>
      </c>
      <c r="D44" s="334">
        <v>0</v>
      </c>
      <c r="E44" s="335">
        <v>0</v>
      </c>
      <c r="F44" s="336" t="s">
        <v>203</v>
      </c>
      <c r="G44" s="337" t="s">
        <v>204</v>
      </c>
    </row>
    <row r="45" spans="1:7" ht="12.75">
      <c r="A45" s="377" t="s">
        <v>225</v>
      </c>
      <c r="B45" s="352">
        <v>0</v>
      </c>
      <c r="C45" s="333">
        <v>0</v>
      </c>
      <c r="D45" s="334">
        <v>0</v>
      </c>
      <c r="E45" s="335">
        <v>0</v>
      </c>
      <c r="F45" s="336" t="s">
        <v>203</v>
      </c>
      <c r="G45" s="337" t="s">
        <v>204</v>
      </c>
    </row>
    <row r="46" spans="1:7" ht="12.75">
      <c r="A46" s="377" t="s">
        <v>226</v>
      </c>
      <c r="B46" s="352">
        <v>0</v>
      </c>
      <c r="C46" s="333">
        <v>0</v>
      </c>
      <c r="D46" s="334">
        <v>0</v>
      </c>
      <c r="E46" s="335">
        <v>1000000</v>
      </c>
      <c r="F46" s="336" t="s">
        <v>203</v>
      </c>
      <c r="G46" s="337">
        <v>2000000</v>
      </c>
    </row>
    <row r="47" spans="1:7" ht="12.75">
      <c r="A47" s="378" t="s">
        <v>227</v>
      </c>
      <c r="B47" s="352">
        <v>0.1</v>
      </c>
      <c r="C47" s="333">
        <v>0</v>
      </c>
      <c r="D47" s="334">
        <v>0.2</v>
      </c>
      <c r="E47" s="335">
        <v>6000000</v>
      </c>
      <c r="F47" s="336" t="s">
        <v>203</v>
      </c>
      <c r="G47" s="337">
        <v>13000000</v>
      </c>
    </row>
    <row r="48" spans="1:7" ht="13.5" thickBot="1">
      <c r="A48" s="389" t="s">
        <v>39</v>
      </c>
      <c r="B48" s="339">
        <v>1.4</v>
      </c>
      <c r="C48" s="340">
        <v>0.8</v>
      </c>
      <c r="D48" s="341">
        <v>1.8</v>
      </c>
      <c r="E48" s="342">
        <v>90000000</v>
      </c>
      <c r="F48" s="343">
        <v>50000000</v>
      </c>
      <c r="G48" s="344">
        <v>120000000</v>
      </c>
    </row>
    <row r="49" spans="1:7" ht="12.75">
      <c r="A49" s="372"/>
      <c r="B49" s="345"/>
      <c r="C49" s="306"/>
      <c r="D49" s="307"/>
      <c r="E49" s="346"/>
      <c r="F49" s="308"/>
      <c r="G49" s="309"/>
    </row>
    <row r="50" spans="1:7" ht="12.75">
      <c r="A50" s="373"/>
      <c r="B50" s="311"/>
      <c r="C50" s="312"/>
      <c r="D50" s="313" t="s">
        <v>213</v>
      </c>
      <c r="E50" s="314"/>
      <c r="F50" s="314"/>
      <c r="G50" s="315"/>
    </row>
    <row r="51" spans="1:7" ht="12.75">
      <c r="A51" s="362"/>
      <c r="B51" s="316"/>
      <c r="C51" s="317" t="s">
        <v>26</v>
      </c>
      <c r="D51" s="318"/>
      <c r="E51" s="316"/>
      <c r="F51" s="319" t="s">
        <v>27</v>
      </c>
      <c r="G51" s="320"/>
    </row>
    <row r="52" spans="1:7" ht="12.75" customHeight="1">
      <c r="A52" s="380"/>
      <c r="B52" s="354"/>
      <c r="C52" s="355"/>
      <c r="D52" s="356"/>
      <c r="E52" s="354"/>
      <c r="F52" s="354"/>
      <c r="G52" s="357"/>
    </row>
    <row r="53" spans="1:7" ht="12.75" customHeight="1">
      <c r="A53" s="367" t="s">
        <v>252</v>
      </c>
      <c r="B53" s="360"/>
      <c r="C53" s="323"/>
      <c r="D53" s="324"/>
      <c r="E53" s="360"/>
      <c r="F53" s="360"/>
      <c r="G53" s="361"/>
    </row>
    <row r="54" spans="1:7" ht="12.75">
      <c r="A54" s="386"/>
      <c r="B54" s="325"/>
      <c r="C54" s="326"/>
      <c r="D54" s="327"/>
      <c r="E54" s="328"/>
      <c r="F54" s="329"/>
      <c r="G54" s="330"/>
    </row>
    <row r="55" spans="1:7" ht="12.75">
      <c r="A55" s="377" t="s">
        <v>214</v>
      </c>
      <c r="B55" s="352">
        <v>0.1</v>
      </c>
      <c r="C55" s="333">
        <v>0</v>
      </c>
      <c r="D55" s="334">
        <v>0.2</v>
      </c>
      <c r="E55" s="335">
        <v>28000000</v>
      </c>
      <c r="F55" s="336">
        <v>7000000</v>
      </c>
      <c r="G55" s="337">
        <v>51000000</v>
      </c>
    </row>
    <row r="56" spans="1:7" ht="12.75">
      <c r="A56" s="377" t="s">
        <v>215</v>
      </c>
      <c r="B56" s="352">
        <v>0</v>
      </c>
      <c r="C56" s="333">
        <v>0</v>
      </c>
      <c r="D56" s="334">
        <v>0.1</v>
      </c>
      <c r="E56" s="335">
        <v>6000000</v>
      </c>
      <c r="F56" s="336" t="s">
        <v>203</v>
      </c>
      <c r="G56" s="337">
        <v>15000000</v>
      </c>
    </row>
    <row r="57" spans="1:7" ht="12.75">
      <c r="A57" s="377" t="s">
        <v>229</v>
      </c>
      <c r="B57" s="352">
        <v>0</v>
      </c>
      <c r="C57" s="333">
        <v>0</v>
      </c>
      <c r="D57" s="334">
        <v>0</v>
      </c>
      <c r="E57" s="335">
        <v>1000000</v>
      </c>
      <c r="F57" s="336" t="s">
        <v>203</v>
      </c>
      <c r="G57" s="337">
        <v>5000000</v>
      </c>
    </row>
    <row r="58" spans="1:7" ht="12.75">
      <c r="A58" s="377" t="s">
        <v>230</v>
      </c>
      <c r="B58" s="352">
        <v>0.3</v>
      </c>
      <c r="C58" s="333">
        <v>0.1</v>
      </c>
      <c r="D58" s="334">
        <v>0.4</v>
      </c>
      <c r="E58" s="335">
        <v>59000000</v>
      </c>
      <c r="F58" s="336">
        <v>30000000</v>
      </c>
      <c r="G58" s="337">
        <v>94000000</v>
      </c>
    </row>
    <row r="59" spans="1:7" ht="12.75">
      <c r="A59" s="377" t="s">
        <v>231</v>
      </c>
      <c r="B59" s="352">
        <v>0.1</v>
      </c>
      <c r="C59" s="333">
        <v>0</v>
      </c>
      <c r="D59" s="334">
        <v>0.1</v>
      </c>
      <c r="E59" s="335">
        <v>18000000</v>
      </c>
      <c r="F59" s="336">
        <v>9000000</v>
      </c>
      <c r="G59" s="337">
        <v>28000000</v>
      </c>
    </row>
    <row r="60" spans="1:7" ht="12.75">
      <c r="A60" s="377" t="s">
        <v>223</v>
      </c>
      <c r="B60" s="352">
        <v>0</v>
      </c>
      <c r="C60" s="333">
        <v>0</v>
      </c>
      <c r="D60" s="334">
        <v>0.1</v>
      </c>
      <c r="E60" s="335">
        <v>8000000</v>
      </c>
      <c r="F60" s="336" t="s">
        <v>203</v>
      </c>
      <c r="G60" s="337">
        <v>23000000</v>
      </c>
    </row>
    <row r="61" spans="1:7" ht="12.75">
      <c r="A61" s="377" t="s">
        <v>218</v>
      </c>
      <c r="B61" s="352">
        <v>0.2</v>
      </c>
      <c r="C61" s="333">
        <v>0.1</v>
      </c>
      <c r="D61" s="334">
        <v>0.3</v>
      </c>
      <c r="E61" s="335">
        <v>36000000</v>
      </c>
      <c r="F61" s="336">
        <v>17000000</v>
      </c>
      <c r="G61" s="337">
        <v>59000000</v>
      </c>
    </row>
    <row r="62" spans="1:7" ht="12.75">
      <c r="A62" s="377" t="s">
        <v>61</v>
      </c>
      <c r="B62" s="352">
        <v>0</v>
      </c>
      <c r="C62" s="333">
        <v>0</v>
      </c>
      <c r="D62" s="334">
        <v>0.1</v>
      </c>
      <c r="E62" s="335">
        <v>6000000</v>
      </c>
      <c r="F62" s="336" t="s">
        <v>203</v>
      </c>
      <c r="G62" s="337">
        <v>14000000</v>
      </c>
    </row>
    <row r="63" spans="1:7" ht="12.75">
      <c r="A63" s="377" t="s">
        <v>232</v>
      </c>
      <c r="B63" s="352">
        <v>0.1</v>
      </c>
      <c r="C63" s="333">
        <v>0.1</v>
      </c>
      <c r="D63" s="334">
        <v>0.2</v>
      </c>
      <c r="E63" s="335">
        <v>31000000</v>
      </c>
      <c r="F63" s="336">
        <v>22000000</v>
      </c>
      <c r="G63" s="337">
        <v>41000000</v>
      </c>
    </row>
    <row r="64" spans="1:7" ht="12.75">
      <c r="A64" s="377" t="s">
        <v>233</v>
      </c>
      <c r="B64" s="352">
        <v>0.9</v>
      </c>
      <c r="C64" s="333">
        <v>0.7</v>
      </c>
      <c r="D64" s="334">
        <v>1.1</v>
      </c>
      <c r="E64" s="335">
        <v>190000000</v>
      </c>
      <c r="F64" s="336">
        <v>153000000</v>
      </c>
      <c r="G64" s="337">
        <v>229000000</v>
      </c>
    </row>
    <row r="65" spans="1:7" ht="12.75">
      <c r="A65" s="377" t="s">
        <v>221</v>
      </c>
      <c r="B65" s="352">
        <v>0.1</v>
      </c>
      <c r="C65" s="333">
        <v>0</v>
      </c>
      <c r="D65" s="334">
        <v>0.1</v>
      </c>
      <c r="E65" s="335">
        <v>17000000</v>
      </c>
      <c r="F65" s="336">
        <v>9000000</v>
      </c>
      <c r="G65" s="337">
        <v>25000000</v>
      </c>
    </row>
    <row r="66" spans="1:7" ht="12.75">
      <c r="A66" s="377" t="s">
        <v>222</v>
      </c>
      <c r="B66" s="352">
        <v>0.2</v>
      </c>
      <c r="C66" s="333">
        <v>0.1</v>
      </c>
      <c r="D66" s="334">
        <v>0.2</v>
      </c>
      <c r="E66" s="335">
        <v>37000000</v>
      </c>
      <c r="F66" s="336">
        <v>22000000</v>
      </c>
      <c r="G66" s="337">
        <v>53000000</v>
      </c>
    </row>
    <row r="67" spans="1:7" ht="12.75">
      <c r="A67" s="377" t="s">
        <v>60</v>
      </c>
      <c r="B67" s="352">
        <v>0.5</v>
      </c>
      <c r="C67" s="333">
        <v>0.4</v>
      </c>
      <c r="D67" s="334">
        <v>0.6</v>
      </c>
      <c r="E67" s="335">
        <v>105000000</v>
      </c>
      <c r="F67" s="336">
        <v>83000000</v>
      </c>
      <c r="G67" s="337">
        <v>128000000</v>
      </c>
    </row>
    <row r="68" spans="1:7" ht="12.75">
      <c r="A68" s="377" t="s">
        <v>225</v>
      </c>
      <c r="B68" s="352">
        <v>0</v>
      </c>
      <c r="C68" s="333">
        <v>0</v>
      </c>
      <c r="D68" s="334">
        <v>0</v>
      </c>
      <c r="E68" s="335">
        <v>4000000</v>
      </c>
      <c r="F68" s="336" t="s">
        <v>203</v>
      </c>
      <c r="G68" s="337">
        <v>10000000</v>
      </c>
    </row>
    <row r="69" spans="1:7" ht="12.75">
      <c r="A69" s="377" t="s">
        <v>226</v>
      </c>
      <c r="B69" s="352">
        <v>0</v>
      </c>
      <c r="C69" s="333">
        <v>0</v>
      </c>
      <c r="D69" s="334">
        <v>0</v>
      </c>
      <c r="E69" s="335">
        <v>3000000</v>
      </c>
      <c r="F69" s="336">
        <v>1000000</v>
      </c>
      <c r="G69" s="337">
        <v>6000000</v>
      </c>
    </row>
    <row r="70" spans="1:7" ht="12.75">
      <c r="A70" s="378" t="s">
        <v>227</v>
      </c>
      <c r="B70" s="352">
        <v>0.2</v>
      </c>
      <c r="C70" s="333">
        <v>0.1</v>
      </c>
      <c r="D70" s="334">
        <v>0.3</v>
      </c>
      <c r="E70" s="335">
        <v>43000000</v>
      </c>
      <c r="F70" s="336">
        <v>21000000</v>
      </c>
      <c r="G70" s="337">
        <v>69000000</v>
      </c>
    </row>
    <row r="71" spans="1:7" ht="13.5" thickBot="1">
      <c r="A71" s="387" t="s">
        <v>39</v>
      </c>
      <c r="B71" s="339">
        <v>2.8</v>
      </c>
      <c r="C71" s="340">
        <v>2</v>
      </c>
      <c r="D71" s="341">
        <v>3.4</v>
      </c>
      <c r="E71" s="342">
        <v>590000000</v>
      </c>
      <c r="F71" s="343">
        <v>430000000</v>
      </c>
      <c r="G71" s="344">
        <v>730000000</v>
      </c>
    </row>
  </sheetData>
  <hyperlinks>
    <hyperlink ref="H1" location="Contents!A1" display="Return to Contents"/>
  </hyperlinks>
  <printOptions/>
  <pageMargins left="0.75" right="0.75" top="1" bottom="1" header="0.5" footer="0.5"/>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83231912</dc:creator>
  <cp:keywords/>
  <dc:description/>
  <cp:lastModifiedBy>10060590</cp:lastModifiedBy>
  <cp:lastPrinted>2012-11-28T09:40:59Z</cp:lastPrinted>
  <dcterms:created xsi:type="dcterms:W3CDTF">2009-05-06T16:04:25Z</dcterms:created>
  <dcterms:modified xsi:type="dcterms:W3CDTF">2012-11-28T14:41:16Z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254052839</vt:i4>
  </property>
  <property fmtid="{D5CDD505-2E9C-101B-9397-08002B2CF9AE}" pid="3" name="_NewReviewCycle">
    <vt:lpwstr/>
  </property>
  <property fmtid="{D5CDD505-2E9C-101B-9397-08002B2CF9AE}" pid="4" name="_EmailSubject">
    <vt:lpwstr>Restricted: F&amp;E publication on 29th November - web updates</vt:lpwstr>
  </property>
  <property fmtid="{D5CDD505-2E9C-101B-9397-08002B2CF9AE}" pid="5" name="_AuthorEmail">
    <vt:lpwstr>JOANNE.DALZELL@DWP.GSI.GOV.UK</vt:lpwstr>
  </property>
  <property fmtid="{D5CDD505-2E9C-101B-9397-08002B2CF9AE}" pid="6" name="_AuthorEmailDisplayName">
    <vt:lpwstr>Dalzell Joanne PROFESSIONAL SERVICES IGSD</vt:lpwstr>
  </property>
  <property fmtid="{D5CDD505-2E9C-101B-9397-08002B2CF9AE}" pid="7" name="_PreviousAdHocReviewCycleID">
    <vt:i4>254052839</vt:i4>
  </property>
</Properties>
</file>