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5385" activeTab="1"/>
  </bookViews>
  <sheets>
    <sheet name="Recruitment" sheetId="1" r:id="rId1"/>
    <sheet name="Consultancy" sheetId="2" r:id="rId2"/>
    <sheet name="ICT" sheetId="3" r:id="rId3"/>
    <sheet name="Advertising &amp; Marketing" sheetId="4" r:id="rId4"/>
    <sheet name="Property" sheetId="5" r:id="rId5"/>
  </sheets>
  <definedNames>
    <definedName name="_xlnm.Print_Titles" localSheetId="1">'Consultancy'!$1:$1</definedName>
    <definedName name="_xlnm.Print_Titles" localSheetId="0">'Recruitment'!$1:$1</definedName>
  </definedNames>
  <calcPr fullCalcOnLoad="1"/>
</workbook>
</file>

<file path=xl/sharedStrings.xml><?xml version="1.0" encoding="utf-8"?>
<sst xmlns="http://schemas.openxmlformats.org/spreadsheetml/2006/main" count="89" uniqueCount="62">
  <si>
    <t>Department</t>
  </si>
  <si>
    <t>Moratorium</t>
  </si>
  <si>
    <t>Project Name</t>
  </si>
  <si>
    <t>Total Value requested (£m)</t>
  </si>
  <si>
    <t xml:space="preserve">Total Value approved (£m) </t>
  </si>
  <si>
    <t>Basis for Exception</t>
  </si>
  <si>
    <t>Date of Update</t>
  </si>
  <si>
    <t>ICT</t>
  </si>
  <si>
    <t xml:space="preserve">Review Complete. </t>
  </si>
  <si>
    <t>HM Treasury - Central</t>
  </si>
  <si>
    <t>COINS Application Software Support Contract</t>
  </si>
  <si>
    <t xml:space="preserve">Approved on the basis that there would be a direct negative consequence of a delay. </t>
  </si>
  <si>
    <t>Value (£)</t>
  </si>
  <si>
    <t>None</t>
  </si>
  <si>
    <t>HM Treasury</t>
  </si>
  <si>
    <t>Office for Tax Simplification</t>
  </si>
  <si>
    <t>Office for Budget Responsibility</t>
  </si>
  <si>
    <t>UK Debt Management Office</t>
  </si>
  <si>
    <t>Asset Protection Agency</t>
  </si>
  <si>
    <t>Department/organisation name</t>
  </si>
  <si>
    <t>Main/parent/sponsoring department</t>
  </si>
  <si>
    <t xml:space="preserve"> AO/AA (Headcount)</t>
  </si>
  <si>
    <t xml:space="preserve"> AO/AA (FTE)</t>
  </si>
  <si>
    <t>EO (Headcount)</t>
  </si>
  <si>
    <t>EO (FTE)</t>
  </si>
  <si>
    <t>HEO/SEO (Headcount)</t>
  </si>
  <si>
    <t>HEO/SEO (FTE)</t>
  </si>
  <si>
    <t xml:space="preserve"> Grade 6/7 (Headcount)</t>
  </si>
  <si>
    <t xml:space="preserve"> Grade 6/7 (FTE)</t>
  </si>
  <si>
    <t>SCS level (Headcount)</t>
  </si>
  <si>
    <t>SCS level (FTE)</t>
  </si>
  <si>
    <t>Unknown/Other (Headcount)</t>
  </si>
  <si>
    <t>Unknown/Other(FTE)</t>
  </si>
  <si>
    <t>Total exemptions (Headcount)</t>
  </si>
  <si>
    <t>Total exemptions (FTE)</t>
  </si>
  <si>
    <t>Advertising and Marketing</t>
  </si>
  <si>
    <t>Spending Review documents publication</t>
  </si>
  <si>
    <t>Information is critical to the effective running of the Government</t>
  </si>
  <si>
    <t>Activity</t>
  </si>
  <si>
    <t>July</t>
  </si>
  <si>
    <t>Date</t>
  </si>
  <si>
    <t>HMT - Asset Protection Agency</t>
  </si>
  <si>
    <t>HMT - HM TREASURY (Core Department)</t>
  </si>
  <si>
    <t>September</t>
  </si>
  <si>
    <t>DeptName</t>
  </si>
  <si>
    <t>Organisation Name</t>
  </si>
  <si>
    <t>Requirement description</t>
  </si>
  <si>
    <t>Approval month</t>
  </si>
  <si>
    <t>Actuarial support/advice on the Equitable Life Payments Scheme</t>
  </si>
  <si>
    <t>HMT (Asset Protection Agency)</t>
  </si>
  <si>
    <t>Services: verification of loss claims and underlying controls in Royal Bank of Scotland.</t>
  </si>
  <si>
    <t xml:space="preserve">July 10. </t>
  </si>
  <si>
    <t>This workstream is fundamental to the operation of the Asset Protection Agency (APA).  It enables the APA to use data received from the Royal Bank of Scotland (RBS) to protect RBS against exceptional credit losses on a specific portfolio of assets.  
These activities are outsourced as part of the APA’s operating model, which is based on a small core of permanent in-house staff supported by external experts. This model has been chosen in light of the complexity of the Asset Protection Scheme (APS) and uncertainty over the Scheme’s duration.
The costs of this expenditure are recharged in full to RBS.</t>
  </si>
  <si>
    <t>Data management and validation support to Asset Protection Agency</t>
  </si>
  <si>
    <t>This workstream is fundamental to the operations of the Asset Protection Agency (APA).  It enables the APA to use data received from Royal Bank of Scotland (RBS) to protect RBS against exceptional credit losses on a specific portfolio of assets.  
These activities are outsourced as part of the APA’s operating model, which is based on a small core of permanent in-house staff supported by external experts. This model has been chosen in light of the complexity of the Scheme and uncertainty over the Scheme’s duration.
The costs of this expenditure are recharged in full to RBS.</t>
  </si>
  <si>
    <t xml:space="preserve">Specialist commercial legal services.  </t>
  </si>
  <si>
    <t xml:space="preserve">Requirement necessary to support HMT negotiations for the repayment of a loan made to Iceland to cover obligations to UK depositors. Specialist commercial legal advice required to support in house lawyers. </t>
  </si>
  <si>
    <t>Actuarial Services for the Equitable Life Payments Scheme (ELPS) Programme - Independent Commission.</t>
  </si>
  <si>
    <t>August 2010.</t>
  </si>
  <si>
    <t>Required to enable the Independent Commission to advise HMT on the allocation of funds for the Equitable Life Payment Scheme. This is supporting the Coalition agreement pledge to "implement the Parliamentary and Health Ombudsman’s recommendation to make fair and transparent payments to Equitable Life policy holders, through an independent payment scheme, for their relative loss as a consequence of regulatory failure".</t>
  </si>
  <si>
    <t xml:space="preserve">This is required in order to provide actuarial support for HMT in the calculation of relative loss suffered by policyholders as a consequence of regulatory failure. There is also a requirement for ongoing actuarial services with regard to scheme design elements of the scheme. This is a highly complex area that affects approximately 1.5 million people and it is essential that actuarial expertise is available in order to meet the Government’s stated ambition of making first payments to policyholders in the middle of 2011.    </t>
  </si>
  <si>
    <t>*Contract values cannot be ascertained at this stage. This information will be published when the work carried out under these contracts is complete.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</si>
</sst>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m/d/yyyy"/>
    <numFmt numFmtId="166" formatCode="mmm\-yyyy"/>
    <numFmt numFmtId="167" formatCode="#,##0.0"/>
    <numFmt numFmtId="168" formatCode="#,##0.000"/>
    <numFmt numFmtId="169" formatCode="#,##0.0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1"/>
      <name val="Calibri"/>
      <family val="2"/>
    </font>
    <font>
      <b/>
      <sz val="12"/>
      <name val="Calibri"/>
      <family val="2"/>
    </font>
    <font>
      <sz val="12"/>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7">
    <xf numFmtId="0" fontId="0" fillId="0" borderId="0" xfId="0" applyFont="1" applyAlignment="1">
      <alignment/>
    </xf>
    <xf numFmtId="0" fontId="39" fillId="0" borderId="0" xfId="0" applyFont="1" applyFill="1" applyBorder="1" applyAlignment="1">
      <alignment horizontal="center" vertical="center"/>
    </xf>
    <xf numFmtId="0" fontId="19" fillId="0" borderId="10" xfId="0" applyFont="1" applyBorder="1" applyAlignment="1" applyProtection="1">
      <alignment vertical="center" wrapText="1"/>
      <protection/>
    </xf>
    <xf numFmtId="0" fontId="20" fillId="0" borderId="10" xfId="0" applyFont="1" applyBorder="1" applyAlignment="1">
      <alignment vertical="center"/>
    </xf>
    <xf numFmtId="0" fontId="20" fillId="0" borderId="11" xfId="0" applyFont="1" applyBorder="1" applyAlignment="1">
      <alignment vertical="center"/>
    </xf>
    <xf numFmtId="0" fontId="39" fillId="0" borderId="0" xfId="0" applyFont="1" applyAlignment="1">
      <alignment vertical="center"/>
    </xf>
    <xf numFmtId="0" fontId="21" fillId="0" borderId="12" xfId="0" applyFont="1" applyBorder="1" applyAlignment="1">
      <alignment vertical="center" wrapText="1"/>
    </xf>
    <xf numFmtId="0" fontId="21" fillId="0" borderId="13" xfId="0" applyFont="1" applyBorder="1" applyAlignment="1">
      <alignment vertical="center" wrapText="1"/>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4" fontId="20" fillId="33" borderId="11" xfId="0" applyNumberFormat="1" applyFont="1" applyFill="1" applyBorder="1" applyAlignment="1">
      <alignment horizontal="center" vertical="center" wrapText="1"/>
    </xf>
    <xf numFmtId="0" fontId="22" fillId="0" borderId="10" xfId="0" applyFont="1" applyFill="1" applyBorder="1" applyAlignment="1" applyProtection="1">
      <alignment vertical="center" wrapText="1"/>
      <protection locked="0"/>
    </xf>
    <xf numFmtId="14" fontId="37" fillId="0" borderId="10" xfId="0" applyNumberFormat="1" applyFont="1" applyBorder="1" applyAlignment="1">
      <alignment vertical="top" wrapText="1"/>
    </xf>
    <xf numFmtId="14" fontId="37" fillId="0" borderId="10" xfId="0" applyNumberFormat="1" applyFont="1" applyBorder="1" applyAlignment="1">
      <alignment wrapText="1"/>
    </xf>
    <xf numFmtId="0" fontId="37" fillId="0" borderId="0" xfId="0" applyFont="1" applyAlignment="1">
      <alignment wrapText="1"/>
    </xf>
    <xf numFmtId="0" fontId="0" fillId="0" borderId="10" xfId="0" applyBorder="1" applyAlignment="1">
      <alignment vertical="top" wrapText="1"/>
    </xf>
    <xf numFmtId="165" fontId="0" fillId="0" borderId="10" xfId="0" applyNumberFormat="1" applyBorder="1" applyAlignment="1">
      <alignment vertical="top" wrapText="1"/>
    </xf>
    <xf numFmtId="0" fontId="0" fillId="0" borderId="10" xfId="0" applyBorder="1" applyAlignment="1">
      <alignment wrapText="1"/>
    </xf>
    <xf numFmtId="0" fontId="0" fillId="0" borderId="0" xfId="0" applyFont="1" applyAlignment="1">
      <alignment/>
    </xf>
    <xf numFmtId="166" fontId="0" fillId="0" borderId="10" xfId="0" applyNumberFormat="1" applyBorder="1" applyAlignment="1">
      <alignment vertical="top" wrapText="1"/>
    </xf>
    <xf numFmtId="0" fontId="0" fillId="0" borderId="0" xfId="0" applyFont="1" applyAlignment="1">
      <alignment vertical="top"/>
    </xf>
    <xf numFmtId="0" fontId="0" fillId="0" borderId="0" xfId="0" applyFont="1" applyAlignment="1">
      <alignment wrapText="1"/>
    </xf>
    <xf numFmtId="0" fontId="0" fillId="0" borderId="0" xfId="0" applyBorder="1" applyAlignment="1">
      <alignment vertical="top"/>
    </xf>
    <xf numFmtId="0" fontId="0" fillId="0" borderId="0" xfId="0" applyFont="1" applyBorder="1" applyAlignment="1">
      <alignment vertical="top"/>
    </xf>
    <xf numFmtId="0" fontId="0" fillId="0" borderId="0" xfId="0" applyFont="1" applyBorder="1" applyAlignment="1">
      <alignment/>
    </xf>
    <xf numFmtId="4" fontId="0" fillId="0" borderId="0" xfId="0" applyNumberFormat="1" applyFont="1" applyBorder="1" applyAlignment="1">
      <alignment wrapText="1"/>
    </xf>
    <xf numFmtId="0" fontId="16" fillId="0" borderId="10" xfId="0" applyFont="1" applyFill="1" applyBorder="1" applyAlignment="1" applyProtection="1">
      <alignment horizontal="left" vertical="center" wrapText="1"/>
      <protection/>
    </xf>
    <xf numFmtId="0" fontId="0" fillId="0" borderId="0" xfId="0" applyFont="1" applyFill="1" applyBorder="1" applyAlignment="1">
      <alignment vertical="center" wrapText="1"/>
    </xf>
    <xf numFmtId="1" fontId="0" fillId="0" borderId="0" xfId="0" applyNumberFormat="1" applyFont="1" applyFill="1" applyBorder="1" applyAlignment="1">
      <alignment vertical="center" wrapText="1"/>
    </xf>
    <xf numFmtId="0" fontId="0" fillId="0" borderId="0" xfId="0" applyFont="1" applyAlignment="1">
      <alignment vertical="center" wrapText="1"/>
    </xf>
    <xf numFmtId="167" fontId="16" fillId="0" borderId="10" xfId="0" applyNumberFormat="1" applyFont="1" applyFill="1" applyBorder="1" applyAlignment="1" applyProtection="1">
      <alignment horizontal="center" vertical="center" wrapText="1"/>
      <protection/>
    </xf>
    <xf numFmtId="167" fontId="0" fillId="0" borderId="10" xfId="0" applyNumberFormat="1" applyFont="1" applyFill="1" applyBorder="1" applyAlignment="1" applyProtection="1">
      <alignment horizontal="center" vertical="center" wrapText="1"/>
      <protection locked="0"/>
    </xf>
    <xf numFmtId="167" fontId="0" fillId="0" borderId="0" xfId="0" applyNumberFormat="1" applyFont="1" applyAlignment="1">
      <alignment horizontal="center" vertical="center" wrapText="1"/>
    </xf>
    <xf numFmtId="3" fontId="16" fillId="0" borderId="10"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horizontal="center" vertical="center" wrapText="1"/>
      <protection locked="0"/>
    </xf>
    <xf numFmtId="3" fontId="0" fillId="0" borderId="0" xfId="0" applyNumberFormat="1" applyFont="1" applyAlignment="1">
      <alignment horizontal="center"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3" xfId="0" applyFont="1" applyFill="1" applyBorder="1" applyAlignment="1">
      <alignment horizontal="center" vertical="center" wrapText="1"/>
    </xf>
    <xf numFmtId="3" fontId="21" fillId="33" borderId="14" xfId="0" applyNumberFormat="1" applyFont="1" applyFill="1" applyBorder="1" applyAlignment="1">
      <alignment horizontal="center" vertical="center" wrapText="1"/>
    </xf>
    <xf numFmtId="3" fontId="21" fillId="33" borderId="15" xfId="0" applyNumberFormat="1" applyFont="1" applyFill="1" applyBorder="1" applyAlignment="1">
      <alignment horizontal="center" vertical="center" wrapText="1"/>
    </xf>
    <xf numFmtId="3" fontId="21" fillId="33" borderId="13" xfId="0" applyNumberFormat="1" applyFont="1" applyFill="1" applyBorder="1" applyAlignment="1">
      <alignment horizontal="center" vertical="center" wrapText="1"/>
    </xf>
    <xf numFmtId="0" fontId="21" fillId="33" borderId="14" xfId="0" applyFont="1" applyFill="1" applyBorder="1" applyAlignment="1">
      <alignment vertical="center" wrapText="1"/>
    </xf>
    <xf numFmtId="0" fontId="21" fillId="33" borderId="15" xfId="0" applyFont="1" applyFill="1" applyBorder="1" applyAlignment="1">
      <alignment vertical="center" wrapText="1"/>
    </xf>
    <xf numFmtId="0" fontId="21" fillId="33" borderId="13" xfId="0" applyFont="1" applyFill="1" applyBorder="1" applyAlignment="1">
      <alignment vertical="center" wrapText="1"/>
    </xf>
    <xf numFmtId="0" fontId="20" fillId="0" borderId="11" xfId="0" applyFont="1" applyBorder="1" applyAlignment="1">
      <alignment horizontal="center" vertical="center"/>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39" fillId="0" borderId="0" xfId="0" applyFont="1" applyAlignment="1">
      <alignment horizontal="center" vertical="center"/>
    </xf>
    <xf numFmtId="0" fontId="21" fillId="0" borderId="13" xfId="0" applyFont="1" applyBorder="1" applyAlignment="1">
      <alignment horizontal="center" vertical="center"/>
    </xf>
    <xf numFmtId="166" fontId="21" fillId="0" borderId="14" xfId="0" applyNumberFormat="1" applyFont="1" applyBorder="1" applyAlignment="1">
      <alignment horizontal="center" vertical="center"/>
    </xf>
    <xf numFmtId="0" fontId="0" fillId="0" borderId="10" xfId="0" applyBorder="1" applyAlignment="1">
      <alignment vertical="center"/>
    </xf>
    <xf numFmtId="0" fontId="19" fillId="0" borderId="10" xfId="0" applyFont="1" applyBorder="1" applyAlignment="1" applyProtection="1">
      <alignment horizontal="center" vertical="center" wrapText="1"/>
      <protection/>
    </xf>
    <xf numFmtId="0" fontId="19" fillId="0" borderId="10" xfId="0" applyNumberFormat="1" applyFont="1" applyBorder="1" applyAlignment="1" applyProtection="1">
      <alignment horizontal="center" vertical="center" wrapText="1"/>
      <protection/>
    </xf>
    <xf numFmtId="0" fontId="0"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6"/>
  <sheetViews>
    <sheetView tabSelected="1" zoomScale="81" zoomScaleNormal="81" zoomScalePageLayoutView="0" workbookViewId="0" topLeftCell="A1">
      <selection activeCell="A1" sqref="A1"/>
    </sheetView>
  </sheetViews>
  <sheetFormatPr defaultColWidth="13.57421875" defaultRowHeight="30.75" customHeight="1"/>
  <cols>
    <col min="1" max="2" width="13.57421875" style="29" customWidth="1"/>
    <col min="3" max="3" width="13.57421875" style="35" customWidth="1"/>
    <col min="4" max="4" width="13.57421875" style="32" customWidth="1"/>
    <col min="5" max="5" width="13.57421875" style="35" customWidth="1"/>
    <col min="6" max="6" width="13.57421875" style="32" customWidth="1"/>
    <col min="7" max="7" width="13.57421875" style="35" customWidth="1"/>
    <col min="8" max="8" width="13.57421875" style="32" customWidth="1"/>
    <col min="9" max="9" width="13.57421875" style="35" customWidth="1"/>
    <col min="10" max="10" width="13.57421875" style="32" customWidth="1"/>
    <col min="11" max="11" width="13.57421875" style="35" customWidth="1"/>
    <col min="12" max="12" width="13.57421875" style="32" customWidth="1"/>
    <col min="13" max="13" width="13.57421875" style="35" customWidth="1"/>
    <col min="14" max="14" width="13.57421875" style="32" customWidth="1"/>
    <col min="15" max="15" width="13.57421875" style="35" customWidth="1"/>
    <col min="16" max="16" width="13.57421875" style="32" customWidth="1"/>
    <col min="17" max="16384" width="13.57421875" style="29" customWidth="1"/>
  </cols>
  <sheetData>
    <row r="1" spans="1:16" s="27" customFormat="1" ht="45.75" thickBot="1">
      <c r="A1" s="26" t="s">
        <v>19</v>
      </c>
      <c r="B1" s="26" t="s">
        <v>20</v>
      </c>
      <c r="C1" s="33" t="s">
        <v>21</v>
      </c>
      <c r="D1" s="30" t="s">
        <v>22</v>
      </c>
      <c r="E1" s="33" t="s">
        <v>23</v>
      </c>
      <c r="F1" s="30" t="s">
        <v>24</v>
      </c>
      <c r="G1" s="33" t="s">
        <v>25</v>
      </c>
      <c r="H1" s="30" t="s">
        <v>26</v>
      </c>
      <c r="I1" s="33" t="s">
        <v>27</v>
      </c>
      <c r="J1" s="30" t="s">
        <v>28</v>
      </c>
      <c r="K1" s="33" t="s">
        <v>29</v>
      </c>
      <c r="L1" s="30" t="s">
        <v>30</v>
      </c>
      <c r="M1" s="33" t="s">
        <v>31</v>
      </c>
      <c r="N1" s="30" t="s">
        <v>32</v>
      </c>
      <c r="O1" s="33" t="s">
        <v>33</v>
      </c>
      <c r="P1" s="30" t="s">
        <v>34</v>
      </c>
    </row>
    <row r="2" spans="1:27" s="27" customFormat="1" ht="30.75" customHeight="1" thickBot="1">
      <c r="A2" s="11" t="s">
        <v>14</v>
      </c>
      <c r="B2" s="11" t="s">
        <v>14</v>
      </c>
      <c r="C2" s="34">
        <v>4</v>
      </c>
      <c r="D2" s="31">
        <v>4</v>
      </c>
      <c r="E2" s="34">
        <v>0</v>
      </c>
      <c r="F2" s="31">
        <v>0</v>
      </c>
      <c r="G2" s="34">
        <v>9</v>
      </c>
      <c r="H2" s="31">
        <v>9</v>
      </c>
      <c r="I2" s="34">
        <v>6</v>
      </c>
      <c r="J2" s="31">
        <v>6</v>
      </c>
      <c r="K2" s="34">
        <v>0</v>
      </c>
      <c r="L2" s="31">
        <v>0</v>
      </c>
      <c r="M2" s="34">
        <v>5</v>
      </c>
      <c r="N2" s="31">
        <v>3.7</v>
      </c>
      <c r="O2" s="34">
        <f aca="true" t="shared" si="0" ref="O2:P6">SUM(C2,E2,G2,I2,K2,M2)</f>
        <v>24</v>
      </c>
      <c r="P2" s="31">
        <f t="shared" si="0"/>
        <v>22.7</v>
      </c>
      <c r="Q2" s="28"/>
      <c r="R2" s="28"/>
      <c r="S2" s="28"/>
      <c r="T2" s="28"/>
      <c r="U2" s="28"/>
      <c r="V2" s="28"/>
      <c r="W2" s="28"/>
      <c r="X2" s="28"/>
      <c r="Y2" s="28"/>
      <c r="Z2" s="28"/>
      <c r="AA2" s="28"/>
    </row>
    <row r="3" spans="1:27" s="27" customFormat="1" ht="30.75" customHeight="1" thickBot="1">
      <c r="A3" s="11" t="s">
        <v>15</v>
      </c>
      <c r="B3" s="11" t="s">
        <v>14</v>
      </c>
      <c r="C3" s="34">
        <v>0</v>
      </c>
      <c r="D3" s="31">
        <v>0</v>
      </c>
      <c r="E3" s="34">
        <v>0</v>
      </c>
      <c r="F3" s="31">
        <v>0</v>
      </c>
      <c r="G3" s="34">
        <v>1</v>
      </c>
      <c r="H3" s="31">
        <v>1</v>
      </c>
      <c r="I3" s="34">
        <v>0</v>
      </c>
      <c r="J3" s="31">
        <v>0</v>
      </c>
      <c r="K3" s="34">
        <v>0</v>
      </c>
      <c r="L3" s="31">
        <v>0</v>
      </c>
      <c r="M3" s="34">
        <v>2</v>
      </c>
      <c r="N3" s="31">
        <v>1</v>
      </c>
      <c r="O3" s="34">
        <f t="shared" si="0"/>
        <v>3</v>
      </c>
      <c r="P3" s="31">
        <f t="shared" si="0"/>
        <v>2</v>
      </c>
      <c r="Q3" s="28"/>
      <c r="R3" s="28"/>
      <c r="S3" s="28"/>
      <c r="T3" s="28"/>
      <c r="U3" s="28"/>
      <c r="V3" s="28"/>
      <c r="W3" s="28"/>
      <c r="X3" s="28"/>
      <c r="Y3" s="28"/>
      <c r="Z3" s="28"/>
      <c r="AA3" s="28"/>
    </row>
    <row r="4" spans="1:27" s="27" customFormat="1" ht="30.75" customHeight="1" thickBot="1">
      <c r="A4" s="11" t="s">
        <v>16</v>
      </c>
      <c r="B4" s="11" t="s">
        <v>14</v>
      </c>
      <c r="C4" s="34">
        <v>0</v>
      </c>
      <c r="D4" s="31">
        <v>0</v>
      </c>
      <c r="E4" s="34">
        <v>0</v>
      </c>
      <c r="F4" s="31">
        <v>0</v>
      </c>
      <c r="G4" s="34">
        <v>0</v>
      </c>
      <c r="H4" s="31">
        <v>0</v>
      </c>
      <c r="I4" s="34">
        <v>0</v>
      </c>
      <c r="J4" s="31">
        <v>0</v>
      </c>
      <c r="K4" s="34">
        <v>0</v>
      </c>
      <c r="L4" s="31">
        <v>0</v>
      </c>
      <c r="M4" s="34">
        <v>0</v>
      </c>
      <c r="N4" s="31">
        <v>0</v>
      </c>
      <c r="O4" s="34">
        <f t="shared" si="0"/>
        <v>0</v>
      </c>
      <c r="P4" s="31">
        <f t="shared" si="0"/>
        <v>0</v>
      </c>
      <c r="Q4" s="28"/>
      <c r="R4" s="28"/>
      <c r="S4" s="28"/>
      <c r="T4" s="28"/>
      <c r="U4" s="28"/>
      <c r="V4" s="28"/>
      <c r="W4" s="28"/>
      <c r="X4" s="28"/>
      <c r="Y4" s="28"/>
      <c r="Z4" s="28"/>
      <c r="AA4" s="28"/>
    </row>
    <row r="5" spans="1:27" s="27" customFormat="1" ht="30.75" customHeight="1" thickBot="1">
      <c r="A5" s="11" t="s">
        <v>17</v>
      </c>
      <c r="B5" s="11" t="s">
        <v>14</v>
      </c>
      <c r="C5" s="34">
        <v>0</v>
      </c>
      <c r="D5" s="31">
        <v>0</v>
      </c>
      <c r="E5" s="34">
        <v>0</v>
      </c>
      <c r="F5" s="31">
        <v>0</v>
      </c>
      <c r="G5" s="34">
        <v>0</v>
      </c>
      <c r="H5" s="31">
        <v>0</v>
      </c>
      <c r="I5" s="34">
        <v>0</v>
      </c>
      <c r="J5" s="31">
        <v>0</v>
      </c>
      <c r="K5" s="34">
        <v>0</v>
      </c>
      <c r="L5" s="31">
        <v>0</v>
      </c>
      <c r="M5" s="34">
        <v>8</v>
      </c>
      <c r="N5" s="31">
        <v>8</v>
      </c>
      <c r="O5" s="34">
        <f t="shared" si="0"/>
        <v>8</v>
      </c>
      <c r="P5" s="31">
        <f t="shared" si="0"/>
        <v>8</v>
      </c>
      <c r="Q5" s="28"/>
      <c r="R5" s="28"/>
      <c r="S5" s="28"/>
      <c r="T5" s="28"/>
      <c r="U5" s="28"/>
      <c r="V5" s="28"/>
      <c r="W5" s="28"/>
      <c r="X5" s="28"/>
      <c r="Y5" s="28"/>
      <c r="Z5" s="28"/>
      <c r="AA5" s="28"/>
    </row>
    <row r="6" spans="1:27" s="27" customFormat="1" ht="30.75" customHeight="1" thickBot="1">
      <c r="A6" s="11" t="s">
        <v>18</v>
      </c>
      <c r="B6" s="11" t="s">
        <v>14</v>
      </c>
      <c r="C6" s="34">
        <v>0</v>
      </c>
      <c r="D6" s="31">
        <v>0</v>
      </c>
      <c r="E6" s="34">
        <v>0</v>
      </c>
      <c r="F6" s="31">
        <v>0</v>
      </c>
      <c r="G6" s="34">
        <v>0</v>
      </c>
      <c r="H6" s="31">
        <v>0</v>
      </c>
      <c r="I6" s="34">
        <v>0</v>
      </c>
      <c r="J6" s="31">
        <v>0</v>
      </c>
      <c r="K6" s="34">
        <v>0</v>
      </c>
      <c r="L6" s="31">
        <v>0</v>
      </c>
      <c r="M6" s="34">
        <v>0</v>
      </c>
      <c r="N6" s="31">
        <v>0</v>
      </c>
      <c r="O6" s="34">
        <f t="shared" si="0"/>
        <v>0</v>
      </c>
      <c r="P6" s="31">
        <f t="shared" si="0"/>
        <v>0</v>
      </c>
      <c r="Q6" s="28"/>
      <c r="R6" s="28"/>
      <c r="S6" s="28"/>
      <c r="T6" s="28"/>
      <c r="U6" s="28"/>
      <c r="V6" s="28"/>
      <c r="W6" s="28"/>
      <c r="X6" s="28"/>
      <c r="Y6" s="28"/>
      <c r="Z6" s="28"/>
      <c r="AA6" s="28"/>
    </row>
  </sheetData>
  <sheetProtection/>
  <printOptions horizontalCentered="1"/>
  <pageMargins left="0.3937007874015748" right="0.3937007874015748" top="0.3937007874015748" bottom="0.3937007874015748" header="0.1968503937007874" footer="0.1968503937007874"/>
  <pageSetup fitToHeight="3"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E7"/>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25.7109375" style="20" customWidth="1"/>
    <col min="2" max="2" width="21.7109375" style="20" customWidth="1"/>
    <col min="3" max="3" width="40.8515625" style="18" customWidth="1"/>
    <col min="4" max="4" width="32.28125" style="18" customWidth="1"/>
    <col min="5" max="5" width="27.140625" style="21" customWidth="1"/>
    <col min="6" max="16384" width="9.140625" style="18" customWidth="1"/>
  </cols>
  <sheetData>
    <row r="1" spans="1:5" s="14" customFormat="1" ht="15.75" thickBot="1">
      <c r="A1" s="12" t="s">
        <v>44</v>
      </c>
      <c r="B1" s="12" t="s">
        <v>45</v>
      </c>
      <c r="C1" s="13" t="s">
        <v>46</v>
      </c>
      <c r="D1" s="13" t="s">
        <v>47</v>
      </c>
      <c r="E1" s="13" t="s">
        <v>5</v>
      </c>
    </row>
    <row r="2" spans="1:5" ht="390.75" thickBot="1">
      <c r="A2" s="15" t="s">
        <v>14</v>
      </c>
      <c r="B2" s="16" t="s">
        <v>49</v>
      </c>
      <c r="C2" s="15" t="s">
        <v>50</v>
      </c>
      <c r="D2" s="15" t="s">
        <v>51</v>
      </c>
      <c r="E2" s="17" t="s">
        <v>52</v>
      </c>
    </row>
    <row r="3" spans="1:5" ht="375.75" thickBot="1">
      <c r="A3" s="15" t="s">
        <v>14</v>
      </c>
      <c r="B3" s="16" t="s">
        <v>41</v>
      </c>
      <c r="C3" s="15" t="s">
        <v>53</v>
      </c>
      <c r="D3" s="15" t="s">
        <v>39</v>
      </c>
      <c r="E3" s="17" t="s">
        <v>54</v>
      </c>
    </row>
    <row r="4" spans="1:5" ht="120.75" thickBot="1">
      <c r="A4" s="15" t="s">
        <v>14</v>
      </c>
      <c r="B4" s="16" t="s">
        <v>42</v>
      </c>
      <c r="C4" s="15" t="s">
        <v>55</v>
      </c>
      <c r="D4" s="15" t="s">
        <v>51</v>
      </c>
      <c r="E4" s="17" t="s">
        <v>56</v>
      </c>
    </row>
    <row r="5" spans="1:5" ht="270.75" thickBot="1">
      <c r="A5" s="15" t="s">
        <v>14</v>
      </c>
      <c r="B5" s="16" t="s">
        <v>42</v>
      </c>
      <c r="C5" s="15" t="s">
        <v>57</v>
      </c>
      <c r="D5" s="19" t="s">
        <v>58</v>
      </c>
      <c r="E5" s="17" t="s">
        <v>59</v>
      </c>
    </row>
    <row r="6" spans="1:5" ht="315.75" thickBot="1">
      <c r="A6" s="15" t="s">
        <v>14</v>
      </c>
      <c r="B6" s="16" t="s">
        <v>42</v>
      </c>
      <c r="C6" s="15" t="s">
        <v>48</v>
      </c>
      <c r="D6" s="15" t="s">
        <v>43</v>
      </c>
      <c r="E6" s="17" t="s">
        <v>60</v>
      </c>
    </row>
    <row r="7" spans="1:5" s="24" customFormat="1" ht="15">
      <c r="A7" s="22" t="s">
        <v>61</v>
      </c>
      <c r="B7" s="23"/>
      <c r="E7" s="25"/>
    </row>
  </sheetData>
  <sheetProtection/>
  <dataValidations count="1">
    <dataValidation errorStyle="warning" allowBlank="1" showInputMessage="1" showErrorMessage="1" errorTitle="Invalid Entry" error="Please choose a Parent Department from the list. If it is not in the list, please enter a new name." sqref="B3"/>
  </dataValidations>
  <printOptions horizontalCentered="1"/>
  <pageMargins left="0.3937007874015748" right="0.3937007874015748" top="0.3937007874015748" bottom="0.3937007874015748" header="0.1968503937007874" footer="0.1968503937007874"/>
  <pageSetup fitToHeight="3"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G3"/>
  <sheetViews>
    <sheetView tabSelected="1" zoomScalePageLayoutView="0" workbookViewId="0" topLeftCell="B1">
      <selection activeCell="A1" sqref="A1"/>
    </sheetView>
  </sheetViews>
  <sheetFormatPr defaultColWidth="9.140625" defaultRowHeight="15"/>
  <cols>
    <col min="1" max="1" width="21.8515625" style="5" bestFit="1" customWidth="1"/>
    <col min="2" max="2" width="13.140625" style="50" bestFit="1" customWidth="1"/>
    <col min="3" max="3" width="43.7109375" style="5" bestFit="1" customWidth="1"/>
    <col min="4" max="4" width="28.00390625" style="50" bestFit="1" customWidth="1"/>
    <col min="5" max="5" width="28.140625" style="50" bestFit="1" customWidth="1"/>
    <col min="6" max="6" width="31.7109375" style="5" customWidth="1"/>
    <col min="7" max="7" width="16.00390625" style="50" bestFit="1" customWidth="1"/>
    <col min="8" max="16384" width="9.140625" style="5" customWidth="1"/>
  </cols>
  <sheetData>
    <row r="1" spans="1:7" ht="16.5" thickBot="1">
      <c r="A1" s="3" t="s">
        <v>0</v>
      </c>
      <c r="B1" s="47" t="s">
        <v>1</v>
      </c>
      <c r="C1" s="4" t="s">
        <v>2</v>
      </c>
      <c r="D1" s="47" t="s">
        <v>3</v>
      </c>
      <c r="E1" s="47" t="s">
        <v>4</v>
      </c>
      <c r="F1" s="4" t="s">
        <v>5</v>
      </c>
      <c r="G1" s="47" t="s">
        <v>6</v>
      </c>
    </row>
    <row r="2" spans="1:7" ht="15.75">
      <c r="A2" s="36" t="s">
        <v>9</v>
      </c>
      <c r="B2" s="48" t="s">
        <v>7</v>
      </c>
      <c r="C2" s="36" t="s">
        <v>10</v>
      </c>
      <c r="D2" s="48">
        <v>1.46</v>
      </c>
      <c r="E2" s="48">
        <v>1.46</v>
      </c>
      <c r="F2" s="6" t="s">
        <v>8</v>
      </c>
      <c r="G2" s="52" t="str">
        <f>"August 2010"</f>
        <v>August 2010</v>
      </c>
    </row>
    <row r="3" spans="1:7" ht="51" customHeight="1" thickBot="1">
      <c r="A3" s="37"/>
      <c r="B3" s="49"/>
      <c r="C3" s="37"/>
      <c r="D3" s="49"/>
      <c r="E3" s="49"/>
      <c r="F3" s="7" t="s">
        <v>11</v>
      </c>
      <c r="G3" s="51"/>
    </row>
  </sheetData>
  <sheetProtection/>
  <mergeCells count="6">
    <mergeCell ref="A2:A3"/>
    <mergeCell ref="B2:B3"/>
    <mergeCell ref="C2:C3"/>
    <mergeCell ref="D2:D3"/>
    <mergeCell ref="E2:E3"/>
    <mergeCell ref="G2:G3"/>
  </mergeCells>
  <printOptions horizontalCentered="1"/>
  <pageMargins left="0.3937007874015748" right="0.3937007874015748" top="0.3937007874015748" bottom="0.3937007874015748" header="0.1968503937007874" footer="0.1968503937007874"/>
  <pageSetup fitToHeight="3"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F4"/>
  <sheetViews>
    <sheetView tabSelected="1" zoomScalePageLayoutView="0" workbookViewId="0" topLeftCell="A1">
      <selection activeCell="A1" sqref="A1"/>
    </sheetView>
  </sheetViews>
  <sheetFormatPr defaultColWidth="9.140625" defaultRowHeight="15"/>
  <cols>
    <col min="1" max="1" width="17.8515625" style="5" customWidth="1"/>
    <col min="2" max="2" width="17.421875" style="5" customWidth="1"/>
    <col min="3" max="3" width="18.8515625" style="5" customWidth="1"/>
    <col min="4" max="4" width="15.00390625" style="5" customWidth="1"/>
    <col min="5" max="5" width="54.00390625" style="5" bestFit="1" customWidth="1"/>
    <col min="6" max="6" width="16.57421875" style="5" customWidth="1"/>
    <col min="7" max="16384" width="9.140625" style="5" customWidth="1"/>
  </cols>
  <sheetData>
    <row r="1" spans="1:6" s="1" customFormat="1" ht="16.5" thickBot="1">
      <c r="A1" s="8" t="s">
        <v>0</v>
      </c>
      <c r="B1" s="9" t="s">
        <v>1</v>
      </c>
      <c r="C1" s="9" t="s">
        <v>38</v>
      </c>
      <c r="D1" s="10" t="s">
        <v>12</v>
      </c>
      <c r="E1" s="9" t="s">
        <v>5</v>
      </c>
      <c r="F1" s="9" t="s">
        <v>6</v>
      </c>
    </row>
    <row r="2" spans="1:6" s="1" customFormat="1" ht="12.75" customHeight="1">
      <c r="A2" s="38" t="s">
        <v>14</v>
      </c>
      <c r="B2" s="38" t="s">
        <v>35</v>
      </c>
      <c r="C2" s="38" t="s">
        <v>36</v>
      </c>
      <c r="D2" s="41">
        <v>43888</v>
      </c>
      <c r="E2" s="44" t="s">
        <v>37</v>
      </c>
      <c r="F2" s="38" t="str">
        <f>"October 2010"</f>
        <v>October 2010</v>
      </c>
    </row>
    <row r="3" spans="1:6" s="1" customFormat="1" ht="21" customHeight="1">
      <c r="A3" s="39"/>
      <c r="B3" s="39"/>
      <c r="C3" s="39"/>
      <c r="D3" s="42"/>
      <c r="E3" s="45"/>
      <c r="F3" s="39"/>
    </row>
    <row r="4" spans="1:6" s="1" customFormat="1" ht="12.75" customHeight="1" thickBot="1">
      <c r="A4" s="40"/>
      <c r="B4" s="40"/>
      <c r="C4" s="40"/>
      <c r="D4" s="43"/>
      <c r="E4" s="46"/>
      <c r="F4" s="40"/>
    </row>
  </sheetData>
  <sheetProtection/>
  <mergeCells count="6">
    <mergeCell ref="A2:A4"/>
    <mergeCell ref="B2:B4"/>
    <mergeCell ref="C2:C4"/>
    <mergeCell ref="D2:D4"/>
    <mergeCell ref="E2:E4"/>
    <mergeCell ref="F2:F4"/>
  </mergeCells>
  <printOptions horizontalCentered="1"/>
  <pageMargins left="0.3937007874015748" right="0.3937007874015748" top="0.3937007874015748" bottom="0.3937007874015748" header="0.1968503937007874" footer="0.1968503937007874"/>
  <pageSetup fitToHeight="3"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E2"/>
  <sheetViews>
    <sheetView tabSelected="1" zoomScalePageLayoutView="0" workbookViewId="0" topLeftCell="A1">
      <selection activeCell="A1" sqref="A1"/>
    </sheetView>
  </sheetViews>
  <sheetFormatPr defaultColWidth="9.140625" defaultRowHeight="15"/>
  <cols>
    <col min="1" max="1" width="21.421875" style="5" customWidth="1"/>
    <col min="2" max="2" width="19.421875" style="50" customWidth="1"/>
    <col min="3" max="3" width="14.8515625" style="50" customWidth="1"/>
    <col min="4" max="4" width="19.421875" style="50" customWidth="1"/>
    <col min="5" max="5" width="24.28125" style="50" customWidth="1"/>
    <col min="6" max="16384" width="9.140625" style="5" customWidth="1"/>
  </cols>
  <sheetData>
    <row r="1" spans="1:5" ht="16.5" thickBot="1">
      <c r="A1" s="2" t="s">
        <v>0</v>
      </c>
      <c r="B1" s="54" t="s">
        <v>2</v>
      </c>
      <c r="C1" s="55" t="s">
        <v>12</v>
      </c>
      <c r="D1" s="54" t="s">
        <v>5</v>
      </c>
      <c r="E1" s="54" t="s">
        <v>40</v>
      </c>
    </row>
    <row r="2" spans="1:5" ht="16.5" thickBot="1">
      <c r="A2" s="53" t="s">
        <v>14</v>
      </c>
      <c r="B2" s="56" t="s">
        <v>13</v>
      </c>
      <c r="C2" s="56" t="s">
        <v>13</v>
      </c>
      <c r="D2" s="56" t="s">
        <v>13</v>
      </c>
      <c r="E2" s="56" t="s">
        <v>13</v>
      </c>
    </row>
  </sheetData>
  <sheetProtection/>
  <printOptions horizontalCentered="1"/>
  <pageMargins left="0.3937007874015748" right="0.3937007874015748" top="0.3937007874015748" bottom="0.3937007874015748" header="0.1968503937007874" footer="0.1968503937007874"/>
  <pageSetup fitToHeight="3"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Brutnall</dc:creator>
  <cp:keywords/>
  <dc:description/>
  <cp:lastModifiedBy>James Fraser</cp:lastModifiedBy>
  <cp:lastPrinted>2010-12-15T14:49:59Z</cp:lastPrinted>
  <dcterms:created xsi:type="dcterms:W3CDTF">2010-12-07T16:43:53Z</dcterms:created>
  <dcterms:modified xsi:type="dcterms:W3CDTF">2010-12-15T14:50:12Z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06466855-57a5-4c7b-b3fd-e3a4604de1b2</vt:lpwstr>
  </property>
</Properties>
</file>