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bookViews>
    <workbookView xWindow="-15" yWindow="-15" windowWidth="10395" windowHeight="7980" activeTab="2"/>
  </bookViews>
  <sheets>
    <sheet name="ICT" sheetId="1" r:id="rId1"/>
    <sheet name="PROPERTY" sheetId="2" r:id="rId2"/>
    <sheet name="RECRUITMENT" sheetId="3" r:id="rId3"/>
    <sheet name="ADVERTISING &amp; MARKETING" sheetId="4" r:id="rId4"/>
    <sheet name="CONSULTANCY" sheetId="5" r:id="rId5"/>
  </sheets>
  <externalReferences>
    <externalReference r:id="rId6"/>
  </externalReferences>
  <definedNames>
    <definedName name="_xlnm._FilterDatabase" localSheetId="4" hidden="1">CONSULTANCY!$A$1:$G$24</definedName>
    <definedName name="Consultancy_Category">'[1]Drop-down lists'!$F$6:$F$16</definedName>
    <definedName name="Minister_or_Perm_Sec">'[1]Drop-down lists'!$N$6:$N$136</definedName>
    <definedName name="_xlnm.Print_Area" localSheetId="4">CONSULTANCY!$A$1:$G$27</definedName>
    <definedName name="_xlnm.Print_Area" localSheetId="0">ICT!$A$1:$G$3</definedName>
    <definedName name="_xlnm.Print_Area" localSheetId="2">RECRUITMENT!$A$1:$P$7</definedName>
    <definedName name="Procurement_Channel">'[1]Drop-down lists'!$P$6:$P$13</definedName>
    <definedName name="Yes_or_No_?">'[1]Drop-down lists'!$AE$6:$AE$7</definedName>
  </definedNames>
  <calcPr calcId="125725"/>
</workbook>
</file>

<file path=xl/calcChain.xml><?xml version="1.0" encoding="utf-8"?>
<calcChain xmlns="http://schemas.openxmlformats.org/spreadsheetml/2006/main">
  <c r="O2" i="3"/>
  <c r="N2"/>
</calcChain>
</file>

<file path=xl/sharedStrings.xml><?xml version="1.0" encoding="utf-8"?>
<sst xmlns="http://schemas.openxmlformats.org/spreadsheetml/2006/main" count="149" uniqueCount="75">
  <si>
    <t>Department</t>
  </si>
  <si>
    <t>Project Name</t>
  </si>
  <si>
    <t>Total Value requested (£m)</t>
  </si>
  <si>
    <t xml:space="preserve">Total Value approved (£m) </t>
  </si>
  <si>
    <t>Basis for Exception</t>
  </si>
  <si>
    <t>Date of Update</t>
  </si>
  <si>
    <t>Department/organisation name</t>
  </si>
  <si>
    <t>SCS level (Headcount)</t>
  </si>
  <si>
    <t>SCS level (FTE)</t>
  </si>
  <si>
    <t>Unknown/Other (Headcount)</t>
  </si>
  <si>
    <t>Total exemptions (Headcount)</t>
  </si>
  <si>
    <t>Total exemptions (FTE)</t>
  </si>
  <si>
    <t>Organisation Name</t>
  </si>
  <si>
    <t>Approval month</t>
  </si>
  <si>
    <t>Moratorium</t>
  </si>
  <si>
    <t>ICT</t>
  </si>
  <si>
    <t>Value</t>
  </si>
  <si>
    <t>CONSULTANCY</t>
  </si>
  <si>
    <t>HMT</t>
  </si>
  <si>
    <t>Actuarial Services contract for actuarial advice / services for the Equitable Life Payments Scheme (ELPS).</t>
  </si>
  <si>
    <t>OSCAR</t>
  </si>
  <si>
    <t>HM Treasury</t>
  </si>
  <si>
    <t>Grade AO (Headcount)</t>
  </si>
  <si>
    <t>Grade AO (FTE)</t>
  </si>
  <si>
    <t>Grade EO (Headcount)</t>
  </si>
  <si>
    <t>Grade EO (FTE)</t>
  </si>
  <si>
    <t>Grade HEO/SEO (Headcount)</t>
  </si>
  <si>
    <t>Grade HEO/SEO  (FTE)</t>
  </si>
  <si>
    <t>Grade 7/6 (Headcount)</t>
  </si>
  <si>
    <t>Grade 7/6 (FTE)</t>
  </si>
  <si>
    <t>HMT (Asset Protection Agency)</t>
  </si>
  <si>
    <t>IT security consultancy</t>
  </si>
  <si>
    <t>IT Health Check and forensic work</t>
  </si>
  <si>
    <t>UK Debt Management Office*</t>
  </si>
  <si>
    <t>Office for Budget Responsibility</t>
  </si>
  <si>
    <t>Specialist advice to support the disposal of Northern Rock plc from temporary public ownership.</t>
  </si>
  <si>
    <t>Audit Services - extension</t>
  </si>
  <si>
    <t>HMT - HM Treasury (Core Department)</t>
  </si>
  <si>
    <t xml:space="preserve">Project OSCAR is to put in place a high quality cross government management information system to support the planned reductions in  public spending, and to deliver the Government's transparency and financial discipline commitments. </t>
  </si>
  <si>
    <t>Investigating the scope of legal work required to align the APS to Royal Bank of Scotland's business as usual processes</t>
  </si>
  <si>
    <t xml:space="preserve">Support and advise HM Treasury Group Internal Audit team in providing a comprehensive audit service. </t>
  </si>
  <si>
    <t>Specialist skills not available within the Civil Service.</t>
  </si>
  <si>
    <t>Specialist skills that are not available within the Civil Service.</t>
  </si>
  <si>
    <t>Professional Services to support design and delivery of Workplace Optimisation Project</t>
  </si>
  <si>
    <t>Advisory Service</t>
  </si>
  <si>
    <t>Professional Services: Verification of loss claims and underlying controls in Royal Bank of Scotland (RBS)</t>
  </si>
  <si>
    <t>The Asset Protection Scheme (APS) plays a key role in restoring financial stability to the UK banking sector. This workstream is fundamental to the operation of the Asset Protection Agency (APA).  It enables the APA to use data received from the Royal Bank of Scotland (RBS) to protect RBS against exceptional credit losses on a specific portfolio of assets. These activities are outsourced as part of the APA’s operating model, which is based on a small core of permanent in-house staff supported by external experts. This model has been chosen in light of the complexity of the Asset Protection Scheme (APS) and uncertainty over the Scheme’s duration. The costs of this expenditure are recharged in full to RBS.</t>
  </si>
  <si>
    <t xml:space="preserve">The role is to provide advice in respect of interpretation and amendments to Scheme rules and will provide an understanding of the intention and history of the development of the Scheme rules when APA is engaged in discussion with RBS.  
The over riding benefit of this service is ensuring that the decision made during negotiations with RBS on scheme rule interpretations and amendments protect the taxpayers’ interests. This requires a deep understanding of the Scheme design. </t>
  </si>
  <si>
    <t>Accounting services including verification of loss claims and underlying controls in Royal Bank of Scotland (RBS)</t>
  </si>
  <si>
    <t>*The aggregate contract values cannot be fully ascertained at this stage as certain fees are being finalised.  This information will be updated when the work carried out under these contracts is complete.</t>
  </si>
  <si>
    <t xml:space="preserve">*Corporate Finance advice to the Boards of UK Financial Investments (UKFI) and Northern Rock plc in relation to potential strategic options for value realisation </t>
  </si>
  <si>
    <t xml:space="preserve">*Legal advice to the Boards of UKFI and Northern Rock plc in relation to potential strategic options for value realisation </t>
  </si>
  <si>
    <t xml:space="preserve">*Vendor due diligence, accounting and tax advice in relation to potential strategic options for value realisation </t>
  </si>
  <si>
    <t>*Due diligence services in the disposal of Northern Rock</t>
  </si>
  <si>
    <t xml:space="preserve">In design and developing ELPS consultancy support is needed to provide both additional resources and necessary skills to the ELPS project team. These resources support the design of the functional and non functional requirements, and manage the design and development of the solution, ensuring that ELPS can meet Governments’ commitment. The skills needed to design and develop the ELPS scheme are not currently available within HM Treasury aor readily available across Whitehall. </t>
  </si>
  <si>
    <t>HMT - (UK Financial Investments)</t>
  </si>
  <si>
    <t>Extension of Consultancy Support for delivery Equitable Life Payments Scheme (ELPS).</t>
  </si>
  <si>
    <t>Extension of Consultancy Support contract for delivery of Equitable Life Payments Scheme (ELPS).</t>
  </si>
  <si>
    <t>Project OSCAR - Procurement Manager</t>
  </si>
  <si>
    <t>Project OSCAR - Project Design</t>
  </si>
  <si>
    <t>Project OSCAR - Legal Services</t>
  </si>
  <si>
    <t>UK Financial Investments</t>
  </si>
  <si>
    <t>** APA SCS level includes staff at SCS equivalent grade due to their technical expertise.</t>
  </si>
  <si>
    <t>Asset Protection Agency**</t>
  </si>
  <si>
    <t>Unknown/ Other(FTE)</t>
  </si>
  <si>
    <t>*DMO technical staff are not graded within such a structure. No recruitment exceptions at the DMO were for SCS level posts.</t>
  </si>
  <si>
    <t>Extension of existing Actuarial Services contract for actuarial advice / services for the Equitable Life Payments Scheme (ELPS)</t>
  </si>
  <si>
    <t>Workplace Project (including telephony and IT upgrades)</t>
  </si>
  <si>
    <t>Key to implementation of government policy. Replaces COINS</t>
  </si>
  <si>
    <t>Required to enable workplace optimisation and estate savings to deliver Spending Review 2010 savings</t>
  </si>
  <si>
    <t xml:space="preserve">The Coalition Government agreement pledged to "implement the Parliamentary and Health Ombudsman’s recommendation to make fair and transparent payments to Equitable Life policy holders, through an independent payment scheme, for their relative loss as a consequence of regulatory failure". There is a requirement for actuarial support in the calculation of relative loss suffered by policyholders as a consequence of regulatory failure. There is also a requirement for ongoing actuarial services with regard to scheme design elements of the scheme. This is a highly complex area that affects approximately 1.5 million people and it is essential that professional actuarial expertise is available in order to meet the Government’s stated ambition of making first payments to policyholders in the middle of 2011 (achieved). </t>
  </si>
  <si>
    <t>There is a continuing need for actuarial support throughout the duration of the scheme once it is launched, including actuarial recalculations of a policyholders’ loss figure in a limited set of circumstances (e.g. where new data has been provided by the policyholder).</t>
  </si>
  <si>
    <t>The Workplace Optimisation Project is a cost reduction initiative to release significant savings from HM Treasury's estate costs through more effective use of the 1 Horse Guards Road building. Project aims to realise significant financial savings and generate additional revenue from new public sector occupants. Legal and professional services advice required to deliver best value for money from the project.</t>
  </si>
  <si>
    <t>Legal Advice for Workplace Project</t>
  </si>
  <si>
    <t>NO EXCEPTIONS REPORTED</t>
  </si>
</sst>
</file>

<file path=xl/styles.xml><?xml version="1.0" encoding="utf-8"?>
<styleSheet xmlns="http://schemas.openxmlformats.org/spreadsheetml/2006/main">
  <numFmts count="5">
    <numFmt numFmtId="6" formatCode="&quot;£&quot;#,##0;[Red]\-&quot;£&quot;#,##0"/>
    <numFmt numFmtId="8" formatCode="&quot;£&quot;#,##0.00;[Red]\-&quot;£&quot;#,##0.00"/>
    <numFmt numFmtId="42" formatCode="_-&quot;£&quot;* #,##0_-;\-&quot;£&quot;* #,##0_-;_-&quot;£&quot;* &quot;-&quot;_-;_-@_-"/>
    <numFmt numFmtId="165" formatCode="0.0"/>
    <numFmt numFmtId="166" formatCode="mmm\-yyyy"/>
  </numFmts>
  <fonts count="16">
    <font>
      <sz val="11"/>
      <color theme="1"/>
      <name val="Calibri"/>
      <family val="2"/>
      <scheme val="minor"/>
    </font>
    <font>
      <sz val="8"/>
      <name val="Calibri"/>
      <family val="2"/>
    </font>
    <font>
      <sz val="12"/>
      <color theme="1"/>
      <name val="Arial"/>
      <family val="2"/>
    </font>
    <font>
      <b/>
      <sz val="12"/>
      <name val="Calibri"/>
      <family val="2"/>
      <scheme val="minor"/>
    </font>
    <font>
      <sz val="12"/>
      <name val="Calibri"/>
      <family val="2"/>
      <scheme val="minor"/>
    </font>
    <font>
      <b/>
      <sz val="12"/>
      <color indexed="8"/>
      <name val="Calibri"/>
      <family val="2"/>
      <scheme val="minor"/>
    </font>
    <font>
      <sz val="12"/>
      <color theme="1"/>
      <name val="Calibri"/>
      <family val="2"/>
      <scheme val="minor"/>
    </font>
    <font>
      <b/>
      <sz val="12"/>
      <color theme="1"/>
      <name val="Calibri"/>
      <family val="2"/>
      <scheme val="minor"/>
    </font>
    <font>
      <sz val="12"/>
      <name val="Calibri"/>
      <family val="2"/>
      <scheme val="minor"/>
    </font>
    <font>
      <sz val="12"/>
      <name val="Calibri"/>
      <family val="2"/>
    </font>
    <font>
      <sz val="12"/>
      <color indexed="8"/>
      <name val="Calibri"/>
      <family val="2"/>
    </font>
    <font>
      <sz val="14.3"/>
      <color rgb="FF232323"/>
      <name val="Arial"/>
      <family val="2"/>
    </font>
    <font>
      <sz val="11"/>
      <name val="Arial"/>
      <family val="2"/>
    </font>
    <font>
      <sz val="12"/>
      <name val="Calibri"/>
      <family val="2"/>
    </font>
    <font>
      <sz val="12"/>
      <color rgb="FF000000"/>
      <name val="Calibri"/>
      <family val="2"/>
      <scheme val="minor"/>
    </font>
    <font>
      <sz val="11"/>
      <color rgb="FF000000"/>
      <name val="Calibri"/>
      <family val="2"/>
      <scheme val="minor"/>
    </font>
  </fonts>
  <fills count="2">
    <fill>
      <patternFill patternType="none"/>
    </fill>
    <fill>
      <patternFill patternType="gray125"/>
    </fill>
  </fills>
  <borders count="22">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style="medium">
        <color indexed="64"/>
      </right>
      <top/>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1">
    <xf numFmtId="0" fontId="0" fillId="0" borderId="0"/>
  </cellStyleXfs>
  <cellXfs count="92">
    <xf numFmtId="0" fontId="0" fillId="0" borderId="0" xfId="0"/>
    <xf numFmtId="0" fontId="0" fillId="0" borderId="0" xfId="0" applyAlignment="1">
      <alignment wrapText="1"/>
    </xf>
    <xf numFmtId="0" fontId="0" fillId="0" borderId="0" xfId="0" applyAlignment="1">
      <alignment vertical="center" wrapText="1"/>
    </xf>
    <xf numFmtId="0" fontId="2" fillId="0" borderId="0" xfId="0" applyFont="1" applyFill="1" applyBorder="1" applyAlignment="1">
      <alignment vertical="center"/>
    </xf>
    <xf numFmtId="0" fontId="0" fillId="0" borderId="0" xfId="0" applyAlignment="1">
      <alignment vertical="center"/>
    </xf>
    <xf numFmtId="0" fontId="3" fillId="0" borderId="1" xfId="0" applyFont="1" applyBorder="1" applyAlignment="1" applyProtection="1">
      <alignment vertical="center" wrapText="1"/>
    </xf>
    <xf numFmtId="0" fontId="3" fillId="0" borderId="1" xfId="0" applyFont="1" applyBorder="1" applyAlignment="1">
      <alignment vertical="top" wrapText="1"/>
    </xf>
    <xf numFmtId="0" fontId="5" fillId="0" borderId="1" xfId="0" applyFont="1" applyFill="1" applyBorder="1" applyAlignment="1" applyProtection="1">
      <alignment horizontal="left" vertical="center" wrapText="1"/>
    </xf>
    <xf numFmtId="0" fontId="5" fillId="0" borderId="1" xfId="0" applyFont="1" applyFill="1" applyBorder="1" applyAlignment="1" applyProtection="1">
      <alignment horizontal="center" vertical="center" wrapText="1"/>
    </xf>
    <xf numFmtId="0" fontId="6" fillId="0" borderId="0" xfId="0" applyFont="1" applyAlignment="1">
      <alignment wrapText="1"/>
    </xf>
    <xf numFmtId="0" fontId="7" fillId="0" borderId="0" xfId="0" applyFont="1" applyAlignment="1">
      <alignment wrapText="1"/>
    </xf>
    <xf numFmtId="42" fontId="6" fillId="0" borderId="0" xfId="0" applyNumberFormat="1" applyFont="1" applyAlignment="1">
      <alignment wrapText="1"/>
    </xf>
    <xf numFmtId="14" fontId="7" fillId="0" borderId="1" xfId="0" applyNumberFormat="1" applyFont="1" applyBorder="1" applyAlignment="1">
      <alignment wrapText="1"/>
    </xf>
    <xf numFmtId="42" fontId="7" fillId="0" borderId="1" xfId="0" applyNumberFormat="1" applyFont="1" applyBorder="1" applyAlignment="1">
      <alignment wrapText="1"/>
    </xf>
    <xf numFmtId="42" fontId="6" fillId="0" borderId="1" xfId="0" applyNumberFormat="1" applyFont="1" applyBorder="1" applyAlignment="1">
      <alignment wrapText="1"/>
    </xf>
    <xf numFmtId="0" fontId="6" fillId="0" borderId="1" xfId="0" applyFont="1" applyBorder="1" applyAlignment="1">
      <alignment wrapText="1"/>
    </xf>
    <xf numFmtId="0" fontId="6" fillId="0" borderId="1" xfId="0" applyFont="1" applyFill="1" applyBorder="1" applyAlignment="1">
      <alignment wrapText="1"/>
    </xf>
    <xf numFmtId="42" fontId="6" fillId="0" borderId="1" xfId="0" applyNumberFormat="1" applyFont="1" applyFill="1" applyBorder="1" applyAlignment="1">
      <alignment wrapText="1"/>
    </xf>
    <xf numFmtId="17" fontId="6" fillId="0" borderId="1" xfId="0" applyNumberFormat="1" applyFont="1" applyFill="1" applyBorder="1" applyAlignment="1">
      <alignment wrapText="1"/>
    </xf>
    <xf numFmtId="0" fontId="11" fillId="0" borderId="0" xfId="0" applyFont="1"/>
    <xf numFmtId="0" fontId="6" fillId="0" borderId="0" xfId="0" applyFont="1" applyBorder="1" applyAlignment="1">
      <alignment wrapText="1"/>
    </xf>
    <xf numFmtId="42" fontId="6" fillId="0" borderId="0" xfId="0" applyNumberFormat="1" applyFont="1" applyBorder="1" applyAlignment="1">
      <alignment wrapText="1"/>
    </xf>
    <xf numFmtId="17" fontId="6" fillId="0" borderId="0" xfId="0" applyNumberFormat="1" applyFont="1" applyFill="1" applyBorder="1" applyAlignment="1">
      <alignment wrapText="1"/>
    </xf>
    <xf numFmtId="0" fontId="6" fillId="0" borderId="0" xfId="0" applyFont="1" applyFill="1" applyAlignment="1">
      <alignment wrapText="1"/>
    </xf>
    <xf numFmtId="42" fontId="6" fillId="0" borderId="0" xfId="0" applyNumberFormat="1" applyFont="1" applyFill="1" applyAlignment="1">
      <alignment wrapText="1"/>
    </xf>
    <xf numFmtId="0" fontId="8" fillId="0" borderId="1" xfId="0" applyFont="1" applyBorder="1" applyAlignment="1">
      <alignment wrapText="1"/>
    </xf>
    <xf numFmtId="17" fontId="6" fillId="0" borderId="5" xfId="0" applyNumberFormat="1" applyFont="1" applyFill="1" applyBorder="1" applyAlignment="1">
      <alignment wrapText="1"/>
    </xf>
    <xf numFmtId="17" fontId="6" fillId="0" borderId="1" xfId="0" applyNumberFormat="1" applyFont="1" applyBorder="1" applyAlignment="1">
      <alignment wrapText="1"/>
    </xf>
    <xf numFmtId="0" fontId="6" fillId="0" borderId="1" xfId="0" applyFont="1" applyBorder="1" applyAlignment="1">
      <alignment wrapText="1"/>
    </xf>
    <xf numFmtId="0" fontId="6" fillId="0" borderId="1" xfId="0" applyFont="1" applyBorder="1" applyAlignment="1">
      <alignment wrapText="1"/>
    </xf>
    <xf numFmtId="0" fontId="14" fillId="0" borderId="9" xfId="0" applyFont="1" applyBorder="1" applyAlignment="1">
      <alignment wrapText="1"/>
    </xf>
    <xf numFmtId="0" fontId="15" fillId="0" borderId="0" xfId="0" applyFont="1"/>
    <xf numFmtId="0" fontId="4" fillId="0" borderId="5" xfId="0" applyFont="1" applyBorder="1" applyAlignment="1">
      <alignment vertical="top" wrapText="1"/>
    </xf>
    <xf numFmtId="0" fontId="6" fillId="0" borderId="1" xfId="0" applyNumberFormat="1" applyFont="1" applyFill="1" applyBorder="1" applyAlignment="1">
      <alignment wrapText="1"/>
    </xf>
    <xf numFmtId="0" fontId="6" fillId="0" borderId="1" xfId="0" applyFont="1" applyFill="1" applyBorder="1" applyAlignment="1">
      <alignment vertical="center" wrapText="1"/>
    </xf>
    <xf numFmtId="0" fontId="8" fillId="0" borderId="1" xfId="0" applyFont="1" applyFill="1" applyBorder="1" applyAlignment="1">
      <alignment wrapText="1"/>
    </xf>
    <xf numFmtId="17" fontId="8" fillId="0" borderId="3" xfId="0" applyNumberFormat="1" applyFont="1" applyFill="1" applyBorder="1" applyAlignment="1">
      <alignment wrapText="1"/>
    </xf>
    <xf numFmtId="0" fontId="14" fillId="0" borderId="1" xfId="0" applyFont="1" applyBorder="1" applyAlignment="1">
      <alignment wrapText="1"/>
    </xf>
    <xf numFmtId="42" fontId="6" fillId="0" borderId="4" xfId="0" applyNumberFormat="1" applyFont="1" applyFill="1" applyBorder="1" applyAlignment="1">
      <alignment wrapText="1"/>
    </xf>
    <xf numFmtId="42" fontId="6" fillId="0" borderId="5" xfId="0" applyNumberFormat="1" applyFont="1" applyFill="1" applyBorder="1" applyAlignment="1">
      <alignment wrapText="1"/>
    </xf>
    <xf numFmtId="0" fontId="12" fillId="0" borderId="1" xfId="0" applyFont="1" applyFill="1" applyBorder="1" applyAlignment="1" applyProtection="1">
      <alignment vertical="top" wrapText="1"/>
      <protection locked="0"/>
    </xf>
    <xf numFmtId="6" fontId="6" fillId="0" borderId="1" xfId="0" applyNumberFormat="1" applyFont="1" applyFill="1" applyBorder="1" applyAlignment="1">
      <alignment wrapText="1"/>
    </xf>
    <xf numFmtId="0" fontId="8" fillId="0" borderId="6" xfId="0" applyFont="1" applyFill="1" applyBorder="1" applyAlignment="1">
      <alignment wrapText="1"/>
    </xf>
    <xf numFmtId="0" fontId="8" fillId="0" borderId="2" xfId="0" applyFont="1" applyFill="1" applyBorder="1" applyAlignment="1">
      <alignment wrapText="1"/>
    </xf>
    <xf numFmtId="0" fontId="8" fillId="0" borderId="7" xfId="0" applyFont="1" applyFill="1" applyBorder="1" applyAlignment="1">
      <alignment wrapText="1"/>
    </xf>
    <xf numFmtId="6" fontId="6" fillId="0" borderId="5" xfId="0" applyNumberFormat="1" applyFont="1" applyFill="1" applyBorder="1" applyAlignment="1">
      <alignment wrapText="1"/>
    </xf>
    <xf numFmtId="1" fontId="6" fillId="0" borderId="10" xfId="0" applyNumberFormat="1" applyFont="1" applyFill="1" applyBorder="1" applyAlignment="1" applyProtection="1">
      <alignment horizontal="center" vertical="center"/>
      <protection locked="0"/>
    </xf>
    <xf numFmtId="165" fontId="6" fillId="0" borderId="10" xfId="0" applyNumberFormat="1" applyFont="1" applyFill="1" applyBorder="1" applyAlignment="1" applyProtection="1">
      <alignment horizontal="center" vertical="center"/>
      <protection locked="0"/>
    </xf>
    <xf numFmtId="165" fontId="10" fillId="0" borderId="10" xfId="0" applyNumberFormat="1" applyFont="1" applyFill="1" applyBorder="1" applyAlignment="1" applyProtection="1">
      <alignment horizontal="center" vertical="center"/>
      <protection locked="0"/>
    </xf>
    <xf numFmtId="165" fontId="6" fillId="0" borderId="11" xfId="0" applyNumberFormat="1" applyFont="1" applyFill="1" applyBorder="1" applyAlignment="1" applyProtection="1">
      <alignment horizontal="center" vertical="center"/>
      <protection locked="0"/>
    </xf>
    <xf numFmtId="1" fontId="6" fillId="0" borderId="13" xfId="0" applyNumberFormat="1" applyFont="1" applyFill="1" applyBorder="1" applyAlignment="1" applyProtection="1">
      <alignment horizontal="center" vertical="center"/>
      <protection locked="0"/>
    </xf>
    <xf numFmtId="165" fontId="6" fillId="0" borderId="13" xfId="0" applyNumberFormat="1" applyFont="1" applyFill="1" applyBorder="1" applyAlignment="1" applyProtection="1">
      <alignment horizontal="center" vertical="center"/>
      <protection locked="0"/>
    </xf>
    <xf numFmtId="165" fontId="10" fillId="0" borderId="13" xfId="0" applyNumberFormat="1" applyFont="1" applyFill="1" applyBorder="1" applyAlignment="1" applyProtection="1">
      <alignment horizontal="center" vertical="center"/>
      <protection locked="0"/>
    </xf>
    <xf numFmtId="0" fontId="8" fillId="0" borderId="11" xfId="0" applyFont="1" applyFill="1" applyBorder="1" applyAlignment="1" applyProtection="1">
      <alignment horizontal="center" vertical="center" wrapText="1"/>
      <protection locked="0"/>
    </xf>
    <xf numFmtId="0" fontId="2" fillId="0" borderId="11" xfId="0" applyFont="1" applyFill="1" applyBorder="1" applyAlignment="1">
      <alignment horizontal="center" vertical="center"/>
    </xf>
    <xf numFmtId="0" fontId="9" fillId="0" borderId="10" xfId="0" applyFont="1" applyFill="1" applyBorder="1" applyAlignment="1" applyProtection="1">
      <alignment horizontal="center" vertical="center" wrapText="1"/>
      <protection locked="0"/>
    </xf>
    <xf numFmtId="1" fontId="10" fillId="0" borderId="10" xfId="0" applyNumberFormat="1" applyFont="1" applyFill="1" applyBorder="1" applyAlignment="1" applyProtection="1">
      <alignment horizontal="center" vertical="center"/>
      <protection locked="0"/>
    </xf>
    <xf numFmtId="0" fontId="4" fillId="0" borderId="10" xfId="0" applyFont="1" applyFill="1" applyBorder="1" applyAlignment="1" applyProtection="1">
      <alignment horizontal="center" vertical="center" wrapText="1"/>
      <protection locked="0"/>
    </xf>
    <xf numFmtId="0" fontId="5" fillId="0" borderId="3" xfId="0" applyFont="1" applyFill="1" applyBorder="1" applyAlignment="1" applyProtection="1">
      <alignment horizontal="center" vertical="center" wrapText="1"/>
    </xf>
    <xf numFmtId="0" fontId="8" fillId="0" borderId="16" xfId="0" applyFont="1" applyFill="1" applyBorder="1" applyAlignment="1" applyProtection="1">
      <alignment horizontal="center" vertical="center" wrapText="1"/>
      <protection locked="0"/>
    </xf>
    <xf numFmtId="1" fontId="6" fillId="0" borderId="17" xfId="0" applyNumberFormat="1" applyFont="1" applyFill="1" applyBorder="1" applyAlignment="1" applyProtection="1">
      <alignment horizontal="center" vertical="center"/>
      <protection locked="0"/>
    </xf>
    <xf numFmtId="0" fontId="4" fillId="0" borderId="17" xfId="0" applyFont="1" applyFill="1" applyBorder="1" applyAlignment="1" applyProtection="1">
      <alignment horizontal="center" vertical="center" wrapText="1"/>
      <protection locked="0"/>
    </xf>
    <xf numFmtId="1" fontId="6" fillId="0" borderId="18" xfId="0" applyNumberFormat="1" applyFont="1" applyFill="1" applyBorder="1" applyAlignment="1" applyProtection="1">
      <alignment horizontal="center" vertical="center"/>
      <protection locked="0"/>
    </xf>
    <xf numFmtId="0" fontId="8" fillId="0" borderId="19" xfId="0" applyFont="1" applyFill="1" applyBorder="1" applyAlignment="1" applyProtection="1">
      <alignment horizontal="left" vertical="center" wrapText="1"/>
      <protection locked="0"/>
    </xf>
    <xf numFmtId="0" fontId="13" fillId="0" borderId="20" xfId="0" applyFont="1" applyFill="1" applyBorder="1" applyAlignment="1" applyProtection="1">
      <alignment horizontal="left" vertical="center" wrapText="1"/>
      <protection locked="0"/>
    </xf>
    <xf numFmtId="0" fontId="8" fillId="0" borderId="20" xfId="0" applyFont="1" applyFill="1" applyBorder="1" applyAlignment="1" applyProtection="1">
      <alignment horizontal="left" vertical="center" wrapText="1"/>
      <protection locked="0"/>
    </xf>
    <xf numFmtId="0" fontId="4" fillId="0" borderId="20" xfId="0" applyFont="1" applyFill="1" applyBorder="1" applyAlignment="1" applyProtection="1">
      <alignment horizontal="left" vertical="center" wrapText="1"/>
      <protection locked="0"/>
    </xf>
    <xf numFmtId="0" fontId="4" fillId="0" borderId="21" xfId="0" applyFont="1" applyFill="1" applyBorder="1" applyAlignment="1" applyProtection="1">
      <alignment horizontal="left" vertical="center" wrapText="1"/>
      <protection locked="0"/>
    </xf>
    <xf numFmtId="165" fontId="8" fillId="0" borderId="11" xfId="0" applyNumberFormat="1" applyFont="1" applyFill="1" applyBorder="1" applyAlignment="1" applyProtection="1">
      <alignment horizontal="center" vertical="center" wrapText="1"/>
      <protection locked="0"/>
    </xf>
    <xf numFmtId="0" fontId="0" fillId="0" borderId="0" xfId="0" applyAlignment="1">
      <alignment horizontal="left" wrapText="1"/>
    </xf>
    <xf numFmtId="17" fontId="6" fillId="0" borderId="12" xfId="0" applyNumberFormat="1" applyFont="1" applyFill="1" applyBorder="1" applyAlignment="1">
      <alignment horizontal="center" vertical="center"/>
    </xf>
    <xf numFmtId="17" fontId="6" fillId="0" borderId="15" xfId="0" applyNumberFormat="1" applyFont="1" applyFill="1" applyBorder="1" applyAlignment="1">
      <alignment horizontal="center" vertical="center"/>
    </xf>
    <xf numFmtId="17" fontId="6" fillId="0" borderId="14" xfId="0" applyNumberFormat="1" applyFont="1" applyFill="1" applyBorder="1" applyAlignment="1">
      <alignment horizontal="center" vertical="center"/>
    </xf>
    <xf numFmtId="0" fontId="4" fillId="0" borderId="4" xfId="0" applyFont="1" applyBorder="1" applyAlignment="1">
      <alignment vertical="top" wrapText="1"/>
    </xf>
    <xf numFmtId="0" fontId="6" fillId="0" borderId="4" xfId="0" applyFont="1" applyBorder="1" applyAlignment="1">
      <alignment vertical="top" wrapText="1"/>
    </xf>
    <xf numFmtId="0" fontId="6" fillId="0" borderId="5" xfId="0" applyFont="1" applyBorder="1" applyAlignment="1">
      <alignment vertical="top" wrapText="1"/>
    </xf>
    <xf numFmtId="166" fontId="6" fillId="0" borderId="4" xfId="0" applyNumberFormat="1" applyFont="1" applyFill="1" applyBorder="1" applyAlignment="1">
      <alignment horizontal="center" vertical="top" wrapText="1"/>
    </xf>
    <xf numFmtId="166" fontId="6" fillId="0" borderId="5" xfId="0" applyNumberFormat="1" applyFont="1" applyFill="1" applyBorder="1" applyAlignment="1">
      <alignment horizontal="center" vertical="top" wrapText="1"/>
    </xf>
    <xf numFmtId="0" fontId="4" fillId="0" borderId="1" xfId="0" applyFont="1" applyBorder="1" applyAlignment="1">
      <alignment vertical="top" wrapText="1"/>
    </xf>
    <xf numFmtId="8" fontId="6" fillId="0" borderId="4" xfId="0" applyNumberFormat="1" applyFont="1" applyBorder="1" applyAlignment="1">
      <alignment horizontal="center" vertical="top" wrapText="1"/>
    </xf>
    <xf numFmtId="8" fontId="6" fillId="0" borderId="5" xfId="0" applyNumberFormat="1" applyFont="1" applyBorder="1" applyAlignment="1">
      <alignment horizontal="center" vertical="top" wrapText="1"/>
    </xf>
    <xf numFmtId="0" fontId="6" fillId="0" borderId="4" xfId="0" applyNumberFormat="1" applyFont="1" applyFill="1" applyBorder="1" applyAlignment="1">
      <alignment horizontal="left" vertical="center" wrapText="1"/>
    </xf>
    <xf numFmtId="0" fontId="6" fillId="0" borderId="8" xfId="0" applyNumberFormat="1" applyFont="1" applyFill="1" applyBorder="1" applyAlignment="1">
      <alignment horizontal="left" vertical="center" wrapText="1"/>
    </xf>
    <xf numFmtId="0" fontId="6" fillId="0" borderId="5" xfId="0" applyNumberFormat="1" applyFont="1" applyFill="1" applyBorder="1" applyAlignment="1">
      <alignment horizontal="left" vertical="center" wrapText="1"/>
    </xf>
    <xf numFmtId="0" fontId="6" fillId="0" borderId="4" xfId="0" applyFont="1" applyBorder="1" applyAlignment="1">
      <alignment horizontal="center" vertical="center" wrapText="1"/>
    </xf>
    <xf numFmtId="0" fontId="6" fillId="0" borderId="8" xfId="0" applyFont="1" applyBorder="1" applyAlignment="1">
      <alignment horizontal="center" vertical="center" wrapText="1"/>
    </xf>
    <xf numFmtId="0" fontId="6" fillId="0" borderId="5" xfId="0" applyFont="1" applyBorder="1" applyAlignment="1">
      <alignment horizontal="center" vertical="center" wrapText="1"/>
    </xf>
    <xf numFmtId="0" fontId="6" fillId="0" borderId="4"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4" xfId="0" applyNumberFormat="1" applyFont="1" applyFill="1" applyBorder="1" applyAlignment="1">
      <alignment horizontal="center" vertical="center" wrapText="1"/>
    </xf>
    <xf numFmtId="0" fontId="6" fillId="0" borderId="8" xfId="0" applyNumberFormat="1" applyFont="1" applyFill="1" applyBorder="1" applyAlignment="1">
      <alignment horizontal="center" vertical="center" wrapText="1"/>
    </xf>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Data\rhmtddunne\My%20Documents\rkyv\Open\HMT%20consultancy%20return%20to%20ERG%20for%20period%20upto%20%20incl%20November%202010.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Cover Sheet"/>
      <sheetName val="Drop-down lists"/>
      <sheetName val="Sign Off Verification"/>
      <sheetName val="Overview"/>
      <sheetName val="Pivot Tables Suppliers"/>
      <sheetName val="Total Spend"/>
      <sheetName val="Approved Spend"/>
      <sheetName val="Spend under £20k"/>
    </sheetNames>
    <sheetDataSet>
      <sheetData sheetId="0" refreshError="1"/>
      <sheetData sheetId="1">
        <row r="6">
          <cell r="F6" t="str">
            <v>Finance</v>
          </cell>
          <cell r="N6" t="str">
            <v>Exempt - Legal Counsel</v>
          </cell>
          <cell r="P6" t="str">
            <v>Buying Solutions - MCAS</v>
          </cell>
          <cell r="AE6" t="str">
            <v>Yes</v>
          </cell>
        </row>
        <row r="7">
          <cell r="F7" t="str">
            <v>IT/IS</v>
          </cell>
          <cell r="N7" t="str">
            <v>Exempt -Olympics</v>
          </cell>
          <cell r="P7" t="str">
            <v>Buying Solutions - MDC</v>
          </cell>
          <cell r="AE7" t="str">
            <v>No</v>
          </cell>
        </row>
        <row r="8">
          <cell r="F8" t="str">
            <v>Strategy</v>
          </cell>
          <cell r="N8" t="str">
            <v>Alexander D</v>
          </cell>
          <cell r="P8" t="str">
            <v>Buying Solutions - Other</v>
          </cell>
        </row>
        <row r="9">
          <cell r="F9" t="str">
            <v>Legal</v>
          </cell>
          <cell r="N9" t="str">
            <v>Allan A</v>
          </cell>
          <cell r="P9" t="str">
            <v>CIPHER</v>
          </cell>
        </row>
        <row r="10">
          <cell r="F10" t="str">
            <v>Property &amp; Construction</v>
          </cell>
          <cell r="N10" t="str">
            <v>Baker N</v>
          </cell>
          <cell r="P10" t="str">
            <v>Department Specific Framework</v>
          </cell>
        </row>
        <row r="11">
          <cell r="F11" t="str">
            <v>Human Resource, Training &amp; Education</v>
          </cell>
          <cell r="N11" t="str">
            <v>Barker G</v>
          </cell>
          <cell r="P11" t="str">
            <v>Competed</v>
          </cell>
        </row>
        <row r="12">
          <cell r="F12" t="str">
            <v>Marketing and Comms</v>
          </cell>
          <cell r="N12" t="str">
            <v>Beddington J</v>
          </cell>
          <cell r="P12" t="str">
            <v>Single Tender</v>
          </cell>
        </row>
        <row r="13">
          <cell r="F13" t="str">
            <v>Organisation and Change Management</v>
          </cell>
          <cell r="N13" t="str">
            <v>Bell D</v>
          </cell>
          <cell r="P13" t="str">
            <v>Other</v>
          </cell>
        </row>
        <row r="14">
          <cell r="F14" t="str">
            <v>Procurement</v>
          </cell>
          <cell r="N14" t="str">
            <v>Bellingham H</v>
          </cell>
        </row>
        <row r="15">
          <cell r="F15" t="str">
            <v>PPM</v>
          </cell>
          <cell r="N15" t="str">
            <v>Benyon R</v>
          </cell>
        </row>
        <row r="16">
          <cell r="F16" t="str">
            <v>Technical</v>
          </cell>
          <cell r="N16" t="str">
            <v>Blunt C</v>
          </cell>
        </row>
        <row r="17">
          <cell r="N17" t="str">
            <v>Brennan U</v>
          </cell>
        </row>
        <row r="18">
          <cell r="N18" t="str">
            <v>Browne J</v>
          </cell>
        </row>
        <row r="19">
          <cell r="N19" t="str">
            <v>Burns S</v>
          </cell>
        </row>
        <row r="20">
          <cell r="N20" t="str">
            <v>Burstow P</v>
          </cell>
        </row>
        <row r="21">
          <cell r="N21" t="str">
            <v>Burt A</v>
          </cell>
        </row>
        <row r="22">
          <cell r="N22" t="str">
            <v>Cable V</v>
          </cell>
        </row>
        <row r="23">
          <cell r="N23" t="str">
            <v>Cameron D</v>
          </cell>
        </row>
        <row r="24">
          <cell r="N24" t="str">
            <v>Chakrabarti S</v>
          </cell>
        </row>
        <row r="25">
          <cell r="N25" t="str">
            <v>Clark G</v>
          </cell>
        </row>
        <row r="26">
          <cell r="N26" t="str">
            <v>Clarke K</v>
          </cell>
        </row>
        <row r="27">
          <cell r="N27" t="str">
            <v>Clegg N</v>
          </cell>
        </row>
        <row r="28">
          <cell r="N28" t="str">
            <v>Cunliffe J</v>
          </cell>
        </row>
        <row r="29">
          <cell r="N29" t="str">
            <v>Davey E</v>
          </cell>
        </row>
        <row r="30">
          <cell r="N30" t="str">
            <v>Devereux R</v>
          </cell>
        </row>
        <row r="31">
          <cell r="N31" t="str">
            <v>Djanogly J</v>
          </cell>
        </row>
        <row r="32">
          <cell r="N32" t="str">
            <v>Donaldson L</v>
          </cell>
        </row>
        <row r="33">
          <cell r="N33" t="str">
            <v>Duncan A</v>
          </cell>
        </row>
        <row r="34">
          <cell r="N34" t="str">
            <v>Duncan-Smith I</v>
          </cell>
        </row>
        <row r="35">
          <cell r="N35" t="str">
            <v>Elvidge J</v>
          </cell>
        </row>
        <row r="36">
          <cell r="N36" t="str">
            <v>Evans J</v>
          </cell>
        </row>
        <row r="37">
          <cell r="N37" t="str">
            <v>Featherstone L</v>
          </cell>
        </row>
        <row r="38">
          <cell r="N38" t="str">
            <v>Fox L</v>
          </cell>
        </row>
        <row r="39">
          <cell r="N39" t="str">
            <v>Fraser S</v>
          </cell>
        </row>
        <row r="40">
          <cell r="N40" t="str">
            <v>Freud Lord</v>
          </cell>
        </row>
        <row r="41">
          <cell r="N41" t="str">
            <v>Gauke D</v>
          </cell>
        </row>
        <row r="42">
          <cell r="N42" t="str">
            <v>Ghosh H</v>
          </cell>
        </row>
        <row r="43">
          <cell r="N43" t="str">
            <v>Gibb N</v>
          </cell>
        </row>
        <row r="44">
          <cell r="N44" t="str">
            <v>Gillan C</v>
          </cell>
        </row>
        <row r="45">
          <cell r="N45" t="str">
            <v>Gove M</v>
          </cell>
        </row>
        <row r="46">
          <cell r="N46" t="str">
            <v>Grayling C</v>
          </cell>
        </row>
        <row r="47">
          <cell r="N47" t="str">
            <v>Green D</v>
          </cell>
        </row>
        <row r="48">
          <cell r="N48" t="str">
            <v>Greening J</v>
          </cell>
        </row>
        <row r="49">
          <cell r="N49" t="str">
            <v>Grieve D</v>
          </cell>
        </row>
        <row r="50">
          <cell r="N50" t="str">
            <v>Hague W</v>
          </cell>
        </row>
        <row r="51">
          <cell r="N51" t="str">
            <v>Hammond P</v>
          </cell>
        </row>
        <row r="52">
          <cell r="N52" t="str">
            <v>Hanham Baroness</v>
          </cell>
        </row>
        <row r="53">
          <cell r="N53" t="str">
            <v>Harper M</v>
          </cell>
        </row>
        <row r="54">
          <cell r="N54" t="str">
            <v>Hartnett D</v>
          </cell>
        </row>
        <row r="55">
          <cell r="N55" t="str">
            <v>Harvey N</v>
          </cell>
        </row>
        <row r="56">
          <cell r="N56" t="str">
            <v>Hayes J</v>
          </cell>
        </row>
        <row r="57">
          <cell r="N57" t="str">
            <v>Heath D</v>
          </cell>
        </row>
        <row r="58">
          <cell r="N58" t="str">
            <v>Hendry C</v>
          </cell>
        </row>
        <row r="59">
          <cell r="N59" t="str">
            <v>Henley Lord</v>
          </cell>
        </row>
        <row r="60">
          <cell r="N60" t="str">
            <v>Herbert N</v>
          </cell>
        </row>
        <row r="61">
          <cell r="N61" t="str">
            <v>Heywood J</v>
          </cell>
        </row>
        <row r="62">
          <cell r="N62" t="str">
            <v>Hoban M</v>
          </cell>
        </row>
        <row r="63">
          <cell r="N63" t="str">
            <v>Housden P</v>
          </cell>
        </row>
        <row r="64">
          <cell r="N64" t="str">
            <v>Howarth G</v>
          </cell>
        </row>
        <row r="65">
          <cell r="N65" t="str">
            <v>Howe Earl</v>
          </cell>
        </row>
        <row r="66">
          <cell r="N66" t="str">
            <v>Howell Lord</v>
          </cell>
        </row>
        <row r="67">
          <cell r="N67" t="str">
            <v>Huhne C</v>
          </cell>
        </row>
        <row r="68">
          <cell r="N68" t="str">
            <v>Hunt J</v>
          </cell>
        </row>
        <row r="69">
          <cell r="N69" t="str">
            <v>Hurd N</v>
          </cell>
        </row>
        <row r="70">
          <cell r="N70" t="str">
            <v>Jeffrey W</v>
          </cell>
        </row>
        <row r="71">
          <cell r="N71" t="str">
            <v>Jenkins P</v>
          </cell>
        </row>
        <row r="72">
          <cell r="N72" t="str">
            <v>Jones D</v>
          </cell>
        </row>
        <row r="73">
          <cell r="N73" t="str">
            <v>Lansley A</v>
          </cell>
        </row>
        <row r="74">
          <cell r="N74" t="str">
            <v>Laws S</v>
          </cell>
        </row>
        <row r="75">
          <cell r="N75" t="str">
            <v>Letwin O</v>
          </cell>
        </row>
        <row r="76">
          <cell r="N76" t="str">
            <v>Lewis L</v>
          </cell>
        </row>
        <row r="77">
          <cell r="N77" t="str">
            <v>Lidington D</v>
          </cell>
        </row>
        <row r="78">
          <cell r="N78" t="str">
            <v>Lobban I</v>
          </cell>
        </row>
        <row r="79">
          <cell r="N79" t="str">
            <v>Loughton T</v>
          </cell>
        </row>
        <row r="80">
          <cell r="N80" t="str">
            <v>Macpherson N</v>
          </cell>
        </row>
        <row r="81">
          <cell r="N81" t="str">
            <v>Matheson J</v>
          </cell>
        </row>
        <row r="82">
          <cell r="N82" t="str">
            <v>Maude F</v>
          </cell>
        </row>
        <row r="83">
          <cell r="N83" t="str">
            <v>May T</v>
          </cell>
        </row>
        <row r="84">
          <cell r="N84" t="str">
            <v>McLoughlin P</v>
          </cell>
        </row>
        <row r="85">
          <cell r="N85" t="str">
            <v>McNally Lord</v>
          </cell>
        </row>
        <row r="86">
          <cell r="N86" t="str">
            <v>Miller M</v>
          </cell>
        </row>
        <row r="87">
          <cell r="N87" t="str">
            <v>Milton A</v>
          </cell>
        </row>
        <row r="88">
          <cell r="N88" t="str">
            <v>Mitchell A</v>
          </cell>
        </row>
        <row r="89">
          <cell r="N89" t="str">
            <v>Moore M</v>
          </cell>
        </row>
        <row r="90">
          <cell r="N90" t="str">
            <v>Morgan G</v>
          </cell>
        </row>
        <row r="91">
          <cell r="N91" t="str">
            <v>Mundell D</v>
          </cell>
        </row>
        <row r="92">
          <cell r="N92" t="str">
            <v>Neill R</v>
          </cell>
        </row>
        <row r="93">
          <cell r="N93" t="str">
            <v>Neville-Jones Baroness</v>
          </cell>
        </row>
        <row r="94">
          <cell r="N94" t="str">
            <v>Nicholson D</v>
          </cell>
        </row>
        <row r="95">
          <cell r="N95" t="str">
            <v>Normington D</v>
          </cell>
        </row>
        <row r="96">
          <cell r="N96" t="str">
            <v>O'Brien S</v>
          </cell>
        </row>
        <row r="97">
          <cell r="N97" t="str">
            <v>O'Donnell G</v>
          </cell>
        </row>
        <row r="98">
          <cell r="N98" t="str">
            <v>Osborne G</v>
          </cell>
        </row>
        <row r="99">
          <cell r="N99" t="str">
            <v>Paice J</v>
          </cell>
        </row>
        <row r="100">
          <cell r="N100" t="str">
            <v>Paterson O</v>
          </cell>
        </row>
        <row r="101">
          <cell r="N101" t="str">
            <v>Penning M</v>
          </cell>
        </row>
        <row r="102">
          <cell r="N102" t="str">
            <v>Penrose J</v>
          </cell>
        </row>
        <row r="103">
          <cell r="N103" t="str">
            <v>Penrose J</v>
          </cell>
        </row>
        <row r="104">
          <cell r="N104" t="str">
            <v>Phillips J</v>
          </cell>
        </row>
        <row r="105">
          <cell r="N105" t="str">
            <v>Pickles E</v>
          </cell>
        </row>
        <row r="106">
          <cell r="N106" t="str">
            <v>Prisk M</v>
          </cell>
        </row>
        <row r="107">
          <cell r="N107" t="str">
            <v>Ricketts P</v>
          </cell>
        </row>
        <row r="108">
          <cell r="N108" t="str">
            <v>Robathan A</v>
          </cell>
        </row>
        <row r="109">
          <cell r="N109" t="str">
            <v>Robertson H</v>
          </cell>
        </row>
        <row r="110">
          <cell r="N110" t="str">
            <v>Robinson B</v>
          </cell>
        </row>
        <row r="111">
          <cell r="N111" t="str">
            <v>Sawyers J</v>
          </cell>
        </row>
        <row r="112">
          <cell r="N112" t="str">
            <v>Scholar T</v>
          </cell>
        </row>
        <row r="113">
          <cell r="N113" t="str">
            <v>Shafik M</v>
          </cell>
        </row>
        <row r="114">
          <cell r="N114" t="str">
            <v>Shapps G</v>
          </cell>
        </row>
        <row r="115">
          <cell r="N115" t="str">
            <v>Shortridge J</v>
          </cell>
        </row>
        <row r="116">
          <cell r="N116" t="str">
            <v>Smith N</v>
          </cell>
        </row>
        <row r="117">
          <cell r="N117" t="str">
            <v>Spelman C</v>
          </cell>
        </row>
        <row r="118">
          <cell r="N118" t="str">
            <v>Starmer K</v>
          </cell>
        </row>
        <row r="119">
          <cell r="N119" t="str">
            <v>Stephens J</v>
          </cell>
        </row>
        <row r="120">
          <cell r="N120" t="str">
            <v>Strathclyde Lord</v>
          </cell>
        </row>
        <row r="121">
          <cell r="N121" t="str">
            <v>Strathie L</v>
          </cell>
        </row>
        <row r="122">
          <cell r="N122" t="str">
            <v>Stunell A</v>
          </cell>
        </row>
        <row r="123">
          <cell r="N123" t="str">
            <v>Swire H</v>
          </cell>
        </row>
        <row r="124">
          <cell r="N124" t="str">
            <v>Taylor H</v>
          </cell>
        </row>
        <row r="125">
          <cell r="N125" t="str">
            <v>Teather S</v>
          </cell>
        </row>
        <row r="126">
          <cell r="N126" t="str">
            <v>Tee M</v>
          </cell>
        </row>
        <row r="127">
          <cell r="N127" t="str">
            <v>Vaizey E</v>
          </cell>
        </row>
        <row r="128">
          <cell r="N128" t="str">
            <v>Villiers T</v>
          </cell>
        </row>
        <row r="129">
          <cell r="N129" t="str">
            <v>Wallace M</v>
          </cell>
        </row>
        <row r="130">
          <cell r="N130" t="str">
            <v>Warsi Baroness</v>
          </cell>
        </row>
        <row r="131">
          <cell r="N131" t="str">
            <v>Webb S</v>
          </cell>
        </row>
        <row r="132">
          <cell r="N132" t="str">
            <v>Welland M</v>
          </cell>
        </row>
        <row r="133">
          <cell r="N133" t="str">
            <v>Wilcox Baroness</v>
          </cell>
        </row>
        <row r="134">
          <cell r="N134" t="str">
            <v>Willetts D</v>
          </cell>
        </row>
        <row r="135">
          <cell r="N135" t="str">
            <v>Young G</v>
          </cell>
        </row>
      </sheetData>
      <sheetData sheetId="2" refreshError="1"/>
      <sheetData sheetId="3" refreshError="1"/>
      <sheetData sheetId="4" refreshError="1"/>
      <sheetData sheetId="5" refreshError="1"/>
      <sheetData sheetId="6" refreshError="1"/>
      <sheetData sheetId="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sheetPr>
    <pageSetUpPr fitToPage="1"/>
  </sheetPr>
  <dimension ref="A1:H6"/>
  <sheetViews>
    <sheetView zoomScale="60" zoomScaleNormal="100" workbookViewId="0">
      <selection activeCell="G11" sqref="G11"/>
    </sheetView>
  </sheetViews>
  <sheetFormatPr defaultColWidth="8.85546875" defaultRowHeight="15"/>
  <cols>
    <col min="1" max="7" width="26.42578125" customWidth="1"/>
  </cols>
  <sheetData>
    <row r="1" spans="1:8" s="1" customFormat="1" ht="32.25" thickBot="1">
      <c r="A1" s="5" t="s">
        <v>0</v>
      </c>
      <c r="B1" s="6" t="s">
        <v>14</v>
      </c>
      <c r="C1" s="6" t="s">
        <v>1</v>
      </c>
      <c r="D1" s="6" t="s">
        <v>2</v>
      </c>
      <c r="E1" s="6" t="s">
        <v>3</v>
      </c>
      <c r="F1" s="6" t="s">
        <v>4</v>
      </c>
      <c r="G1" s="6" t="s">
        <v>5</v>
      </c>
    </row>
    <row r="2" spans="1:8" s="1" customFormat="1" ht="45.75" customHeight="1" thickBot="1">
      <c r="A2" s="78" t="s">
        <v>18</v>
      </c>
      <c r="B2" s="78" t="s">
        <v>15</v>
      </c>
      <c r="C2" s="78" t="s">
        <v>20</v>
      </c>
      <c r="D2" s="79">
        <v>9.24</v>
      </c>
      <c r="E2" s="79">
        <v>9.24</v>
      </c>
      <c r="F2" s="73" t="s">
        <v>68</v>
      </c>
      <c r="G2" s="76">
        <v>40695</v>
      </c>
    </row>
    <row r="3" spans="1:8" s="1" customFormat="1" ht="16.5" thickBot="1">
      <c r="A3" s="78"/>
      <c r="B3" s="78"/>
      <c r="C3" s="78"/>
      <c r="D3" s="80"/>
      <c r="E3" s="80"/>
      <c r="F3" s="32"/>
      <c r="G3" s="77"/>
    </row>
    <row r="4" spans="1:8" ht="31.5" customHeight="1">
      <c r="A4" s="74" t="s">
        <v>18</v>
      </c>
      <c r="B4" s="74" t="s">
        <v>15</v>
      </c>
      <c r="C4" s="74" t="s">
        <v>67</v>
      </c>
      <c r="D4" s="79">
        <v>10.9</v>
      </c>
      <c r="E4" s="79">
        <v>10.9</v>
      </c>
      <c r="F4" s="74" t="s">
        <v>69</v>
      </c>
      <c r="G4" s="76">
        <v>40544</v>
      </c>
      <c r="H4" s="1"/>
    </row>
    <row r="5" spans="1:8" ht="59.25" customHeight="1" thickBot="1">
      <c r="A5" s="75"/>
      <c r="B5" s="75"/>
      <c r="C5" s="75"/>
      <c r="D5" s="80"/>
      <c r="E5" s="80"/>
      <c r="F5" s="75"/>
      <c r="G5" s="77"/>
      <c r="H5" s="1"/>
    </row>
    <row r="6" spans="1:8" ht="18">
      <c r="E6" s="19"/>
    </row>
  </sheetData>
  <mergeCells count="13">
    <mergeCell ref="F4:F5"/>
    <mergeCell ref="G4:G5"/>
    <mergeCell ref="B2:B3"/>
    <mergeCell ref="A2:A3"/>
    <mergeCell ref="C2:C3"/>
    <mergeCell ref="D2:D3"/>
    <mergeCell ref="E2:E3"/>
    <mergeCell ref="G2:G3"/>
    <mergeCell ref="A4:A5"/>
    <mergeCell ref="B4:B5"/>
    <mergeCell ref="C4:C5"/>
    <mergeCell ref="D4:D5"/>
    <mergeCell ref="E4:E5"/>
  </mergeCells>
  <phoneticPr fontId="1" type="noConversion"/>
  <pageMargins left="0.70866141732283472" right="0.70866141732283472" top="0.74803149606299213" bottom="0.74803149606299213" header="0.31496062992125984" footer="0.31496062992125984"/>
  <pageSetup paperSize="9" scale="70" orientation="landscape" r:id="rId1"/>
</worksheet>
</file>

<file path=xl/worksheets/sheet2.xml><?xml version="1.0" encoding="utf-8"?>
<worksheet xmlns="http://schemas.openxmlformats.org/spreadsheetml/2006/main" xmlns:r="http://schemas.openxmlformats.org/officeDocument/2006/relationships">
  <dimension ref="A1"/>
  <sheetViews>
    <sheetView zoomScale="60" zoomScaleNormal="100" workbookViewId="0"/>
  </sheetViews>
  <sheetFormatPr defaultColWidth="8.85546875" defaultRowHeight="15"/>
  <cols>
    <col min="1" max="6" width="21.28515625" customWidth="1"/>
  </cols>
  <sheetData>
    <row r="1" spans="1:1">
      <c r="A1" t="s">
        <v>74</v>
      </c>
    </row>
  </sheetData>
  <phoneticPr fontId="1" type="noConversion"/>
  <pageMargins left="0.7" right="0.7" top="0.75" bottom="0.75" header="0.3" footer="0.3"/>
  <pageSetup paperSize="9" scale="7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P9"/>
  <sheetViews>
    <sheetView tabSelected="1" zoomScale="60" zoomScaleNormal="100" workbookViewId="0">
      <selection activeCell="A2" sqref="A2:A6"/>
    </sheetView>
  </sheetViews>
  <sheetFormatPr defaultRowHeight="15"/>
  <cols>
    <col min="1" max="1" width="19.28515625" style="4" customWidth="1"/>
    <col min="2" max="2" width="9.28515625" style="4" bestFit="1" customWidth="1"/>
    <col min="3" max="3" width="9.140625" style="4" bestFit="1" customWidth="1"/>
    <col min="4" max="4" width="9.28515625" style="4" bestFit="1" customWidth="1"/>
    <col min="5" max="5" width="8.7109375" style="4" bestFit="1" customWidth="1"/>
    <col min="6" max="6" width="9.28515625" style="4" bestFit="1" customWidth="1"/>
    <col min="7" max="7" width="9.140625" style="4" bestFit="1" customWidth="1"/>
    <col min="8" max="8" width="9.28515625" style="4" bestFit="1" customWidth="1"/>
    <col min="9" max="9" width="8.7109375" style="4" bestFit="1" customWidth="1"/>
    <col min="10" max="10" width="9.28515625" style="4" bestFit="1" customWidth="1"/>
    <col min="11" max="11" width="11.28515625" style="4" customWidth="1"/>
    <col min="12" max="12" width="17" style="4" customWidth="1"/>
    <col min="13" max="13" width="17.5703125" style="4" customWidth="1"/>
    <col min="14" max="14" width="19.85546875" style="4" customWidth="1"/>
    <col min="15" max="15" width="16.28515625" style="4" customWidth="1"/>
    <col min="16" max="16" width="30.7109375" style="4" bestFit="1" customWidth="1"/>
    <col min="17" max="16384" width="9.140625" style="4"/>
  </cols>
  <sheetData>
    <row r="1" spans="1:16" s="2" customFormat="1" ht="79.5" thickBot="1">
      <c r="A1" s="7" t="s">
        <v>6</v>
      </c>
      <c r="B1" s="58" t="s">
        <v>22</v>
      </c>
      <c r="C1" s="8" t="s">
        <v>23</v>
      </c>
      <c r="D1" s="8" t="s">
        <v>24</v>
      </c>
      <c r="E1" s="8" t="s">
        <v>25</v>
      </c>
      <c r="F1" s="8" t="s">
        <v>26</v>
      </c>
      <c r="G1" s="8" t="s">
        <v>27</v>
      </c>
      <c r="H1" s="8" t="s">
        <v>28</v>
      </c>
      <c r="I1" s="8" t="s">
        <v>29</v>
      </c>
      <c r="J1" s="8" t="s">
        <v>7</v>
      </c>
      <c r="K1" s="8" t="s">
        <v>8</v>
      </c>
      <c r="L1" s="8" t="s">
        <v>9</v>
      </c>
      <c r="M1" s="8" t="s">
        <v>64</v>
      </c>
      <c r="N1" s="8" t="s">
        <v>10</v>
      </c>
      <c r="O1" s="8" t="s">
        <v>11</v>
      </c>
      <c r="P1" s="8" t="s">
        <v>5</v>
      </c>
    </row>
    <row r="2" spans="1:16" s="3" customFormat="1" ht="31.5" customHeight="1">
      <c r="A2" s="63" t="s">
        <v>21</v>
      </c>
      <c r="B2" s="59">
        <v>2</v>
      </c>
      <c r="C2" s="53">
        <v>2</v>
      </c>
      <c r="D2" s="53">
        <v>2</v>
      </c>
      <c r="E2" s="53">
        <v>2</v>
      </c>
      <c r="F2" s="53">
        <v>71</v>
      </c>
      <c r="G2" s="68">
        <v>68.36</v>
      </c>
      <c r="H2" s="53">
        <v>10</v>
      </c>
      <c r="I2" s="53">
        <v>10</v>
      </c>
      <c r="J2" s="53">
        <v>3</v>
      </c>
      <c r="K2" s="53">
        <v>3</v>
      </c>
      <c r="L2" s="54">
        <v>22</v>
      </c>
      <c r="M2" s="68">
        <v>20.100000000000001</v>
      </c>
      <c r="N2" s="53">
        <f>SUM(B2+D2+F2+H2+J2+L2)</f>
        <v>110</v>
      </c>
      <c r="O2" s="49">
        <f>SUM(M2+K2+I2+G2+E2+C2)</f>
        <v>105.46000000000001</v>
      </c>
      <c r="P2" s="70">
        <v>40787</v>
      </c>
    </row>
    <row r="3" spans="1:16" s="3" customFormat="1" ht="40.5" customHeight="1">
      <c r="A3" s="64" t="s">
        <v>34</v>
      </c>
      <c r="B3" s="60"/>
      <c r="C3" s="46"/>
      <c r="D3" s="55"/>
      <c r="E3" s="55"/>
      <c r="F3" s="55"/>
      <c r="G3" s="55"/>
      <c r="H3" s="55">
        <v>3</v>
      </c>
      <c r="I3" s="55">
        <v>3</v>
      </c>
      <c r="J3" s="55"/>
      <c r="K3" s="55"/>
      <c r="L3" s="55"/>
      <c r="M3" s="55"/>
      <c r="N3" s="55">
        <v>3</v>
      </c>
      <c r="O3" s="56">
        <v>3</v>
      </c>
      <c r="P3" s="71">
        <v>40787</v>
      </c>
    </row>
    <row r="4" spans="1:16" s="3" customFormat="1" ht="54.75" customHeight="1">
      <c r="A4" s="65" t="s">
        <v>33</v>
      </c>
      <c r="B4" s="61"/>
      <c r="C4" s="57"/>
      <c r="D4" s="57"/>
      <c r="E4" s="57"/>
      <c r="F4" s="57"/>
      <c r="G4" s="57"/>
      <c r="H4" s="57"/>
      <c r="I4" s="57"/>
      <c r="J4" s="57"/>
      <c r="K4" s="57"/>
      <c r="L4" s="46">
        <v>62</v>
      </c>
      <c r="M4" s="46">
        <v>38.82</v>
      </c>
      <c r="N4" s="46">
        <v>62</v>
      </c>
      <c r="O4" s="46">
        <v>38.82</v>
      </c>
      <c r="P4" s="71">
        <v>40787</v>
      </c>
    </row>
    <row r="5" spans="1:16" s="3" customFormat="1" ht="42" customHeight="1">
      <c r="A5" s="66" t="s">
        <v>63</v>
      </c>
      <c r="B5" s="60"/>
      <c r="C5" s="46"/>
      <c r="D5" s="46"/>
      <c r="E5" s="46"/>
      <c r="F5" s="47">
        <v>2</v>
      </c>
      <c r="G5" s="47">
        <v>1.6</v>
      </c>
      <c r="H5" s="47">
        <v>3</v>
      </c>
      <c r="I5" s="47">
        <v>3</v>
      </c>
      <c r="J5" s="47">
        <v>4</v>
      </c>
      <c r="K5" s="47">
        <v>4</v>
      </c>
      <c r="L5" s="47">
        <v>0</v>
      </c>
      <c r="M5" s="47">
        <v>0</v>
      </c>
      <c r="N5" s="47">
        <v>9</v>
      </c>
      <c r="O5" s="48">
        <v>8.6</v>
      </c>
      <c r="P5" s="71">
        <v>40787</v>
      </c>
    </row>
    <row r="6" spans="1:16" s="3" customFormat="1" ht="42" customHeight="1" thickBot="1">
      <c r="A6" s="67" t="s">
        <v>61</v>
      </c>
      <c r="B6" s="62"/>
      <c r="C6" s="50"/>
      <c r="D6" s="50"/>
      <c r="E6" s="50"/>
      <c r="F6" s="51"/>
      <c r="G6" s="51"/>
      <c r="H6" s="51"/>
      <c r="I6" s="51"/>
      <c r="J6" s="51"/>
      <c r="K6" s="51"/>
      <c r="L6" s="51">
        <v>1</v>
      </c>
      <c r="M6" s="51">
        <v>1</v>
      </c>
      <c r="N6" s="51">
        <v>1</v>
      </c>
      <c r="O6" s="52">
        <v>1</v>
      </c>
      <c r="P6" s="72">
        <v>40787</v>
      </c>
    </row>
    <row r="7" spans="1:16" s="3" customFormat="1"/>
    <row r="8" spans="1:16">
      <c r="A8" s="4" t="s">
        <v>65</v>
      </c>
    </row>
    <row r="9" spans="1:16">
      <c r="A9" s="4" t="s">
        <v>62</v>
      </c>
    </row>
  </sheetData>
  <phoneticPr fontId="1" type="noConversion"/>
  <pageMargins left="0.70866141732283472" right="0.70866141732283472" top="0.74803149606299213" bottom="0.74803149606299213" header="0.31496062992125984" footer="0.31496062992125984"/>
  <pageSetup paperSize="9" scale="61" orientation="landscape" r:id="rId1"/>
</worksheet>
</file>

<file path=xl/worksheets/sheet4.xml><?xml version="1.0" encoding="utf-8"?>
<worksheet xmlns="http://schemas.openxmlformats.org/spreadsheetml/2006/main" xmlns:r="http://schemas.openxmlformats.org/officeDocument/2006/relationships">
  <dimension ref="A1:F4"/>
  <sheetViews>
    <sheetView zoomScale="60" zoomScaleNormal="100" workbookViewId="0"/>
  </sheetViews>
  <sheetFormatPr defaultColWidth="8.85546875" defaultRowHeight="15"/>
  <cols>
    <col min="1" max="4" width="21.28515625" customWidth="1"/>
    <col min="5" max="5" width="39.85546875" customWidth="1"/>
    <col min="6" max="6" width="21.28515625" customWidth="1"/>
  </cols>
  <sheetData>
    <row r="1" spans="1:6">
      <c r="A1" t="s">
        <v>74</v>
      </c>
    </row>
    <row r="2" spans="1:6" ht="22.5" customHeight="1"/>
    <row r="3" spans="1:6" ht="22.5" customHeight="1"/>
    <row r="4" spans="1:6">
      <c r="A4" s="1"/>
      <c r="B4" s="1"/>
      <c r="C4" s="1"/>
      <c r="D4" s="1"/>
      <c r="E4" s="1"/>
      <c r="F4" s="1"/>
    </row>
  </sheetData>
  <phoneticPr fontId="1" type="noConversion"/>
  <pageMargins left="0.7" right="0.7" top="0.75" bottom="0.75" header="0.3" footer="0.3"/>
  <pageSetup paperSize="9" scale="6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G28"/>
  <sheetViews>
    <sheetView zoomScale="65" zoomScaleNormal="65" workbookViewId="0">
      <selection activeCell="G11" sqref="G11:G13"/>
    </sheetView>
  </sheetViews>
  <sheetFormatPr defaultColWidth="36" defaultRowHeight="15.75"/>
  <cols>
    <col min="1" max="1" width="24.28515625" style="9" customWidth="1"/>
    <col min="2" max="2" width="23.5703125" style="9" customWidth="1"/>
    <col min="3" max="3" width="30.7109375" style="9" customWidth="1"/>
    <col min="4" max="4" width="60.42578125" style="9" customWidth="1"/>
    <col min="5" max="5" width="15.28515625" style="11" bestFit="1" customWidth="1"/>
    <col min="6" max="6" width="17.85546875" style="9" bestFit="1" customWidth="1"/>
    <col min="7" max="7" width="93.85546875" style="9" customWidth="1"/>
    <col min="8" max="16384" width="36" style="9"/>
  </cols>
  <sheetData>
    <row r="1" spans="1:7" s="10" customFormat="1" ht="16.5" thickBot="1">
      <c r="A1" s="12" t="s">
        <v>0</v>
      </c>
      <c r="B1" s="12" t="s">
        <v>12</v>
      </c>
      <c r="C1" s="12" t="s">
        <v>14</v>
      </c>
      <c r="D1" s="12" t="s">
        <v>4</v>
      </c>
      <c r="E1" s="13" t="s">
        <v>16</v>
      </c>
      <c r="F1" s="12" t="s">
        <v>13</v>
      </c>
      <c r="G1" s="12" t="s">
        <v>4</v>
      </c>
    </row>
    <row r="2" spans="1:7" ht="178.5" customHeight="1" thickBot="1">
      <c r="A2" s="29" t="s">
        <v>21</v>
      </c>
      <c r="B2" s="16" t="s">
        <v>37</v>
      </c>
      <c r="C2" s="16" t="s">
        <v>17</v>
      </c>
      <c r="D2" s="16" t="s">
        <v>66</v>
      </c>
      <c r="E2" s="38">
        <v>1800000</v>
      </c>
      <c r="F2" s="18">
        <v>40634</v>
      </c>
      <c r="G2" s="69" t="s">
        <v>70</v>
      </c>
    </row>
    <row r="3" spans="1:7" ht="178.5" customHeight="1" thickBot="1">
      <c r="A3" s="29" t="s">
        <v>21</v>
      </c>
      <c r="B3" s="16" t="s">
        <v>37</v>
      </c>
      <c r="C3" s="16" t="s">
        <v>17</v>
      </c>
      <c r="D3" s="16" t="s">
        <v>19</v>
      </c>
      <c r="E3" s="17">
        <v>4950000</v>
      </c>
      <c r="F3" s="18">
        <v>40603</v>
      </c>
      <c r="G3" s="69" t="s">
        <v>71</v>
      </c>
    </row>
    <row r="4" spans="1:7" s="20" customFormat="1" ht="126.75" customHeight="1" thickBot="1">
      <c r="A4" s="25" t="s">
        <v>18</v>
      </c>
      <c r="B4" s="16" t="s">
        <v>37</v>
      </c>
      <c r="C4" s="16" t="s">
        <v>17</v>
      </c>
      <c r="D4" s="16" t="s">
        <v>56</v>
      </c>
      <c r="E4" s="38">
        <v>660000</v>
      </c>
      <c r="F4" s="18">
        <v>40452</v>
      </c>
      <c r="G4" s="90" t="s">
        <v>54</v>
      </c>
    </row>
    <row r="5" spans="1:7" s="23" customFormat="1" ht="150.75" customHeight="1" thickBot="1">
      <c r="A5" s="28" t="s">
        <v>21</v>
      </c>
      <c r="B5" s="35" t="s">
        <v>37</v>
      </c>
      <c r="C5" s="16" t="s">
        <v>17</v>
      </c>
      <c r="D5" s="16" t="s">
        <v>57</v>
      </c>
      <c r="E5" s="38">
        <v>1100000</v>
      </c>
      <c r="F5" s="36">
        <v>40695</v>
      </c>
      <c r="G5" s="91"/>
    </row>
    <row r="6" spans="1:7" ht="39" customHeight="1" thickBot="1">
      <c r="A6" s="28" t="s">
        <v>21</v>
      </c>
      <c r="B6" s="16" t="s">
        <v>37</v>
      </c>
      <c r="C6" s="16" t="s">
        <v>17</v>
      </c>
      <c r="D6" s="16" t="s">
        <v>36</v>
      </c>
      <c r="E6" s="17">
        <v>114000</v>
      </c>
      <c r="F6" s="18">
        <v>40575</v>
      </c>
      <c r="G6" s="16" t="s">
        <v>40</v>
      </c>
    </row>
    <row r="7" spans="1:7" ht="32.25" thickBot="1">
      <c r="A7" s="28" t="s">
        <v>21</v>
      </c>
      <c r="B7" s="16" t="s">
        <v>37</v>
      </c>
      <c r="C7" s="16" t="s">
        <v>17</v>
      </c>
      <c r="D7" s="16" t="s">
        <v>31</v>
      </c>
      <c r="E7" s="39">
        <v>90000</v>
      </c>
      <c r="F7" s="26">
        <v>40725</v>
      </c>
      <c r="G7" s="29" t="s">
        <v>41</v>
      </c>
    </row>
    <row r="8" spans="1:7" ht="32.25" thickBot="1">
      <c r="A8" s="15" t="s">
        <v>18</v>
      </c>
      <c r="B8" s="16" t="s">
        <v>37</v>
      </c>
      <c r="C8" s="16" t="s">
        <v>17</v>
      </c>
      <c r="D8" s="16" t="s">
        <v>32</v>
      </c>
      <c r="E8" s="17">
        <v>150000</v>
      </c>
      <c r="F8" s="18">
        <v>40725</v>
      </c>
      <c r="G8" s="29" t="s">
        <v>42</v>
      </c>
    </row>
    <row r="9" spans="1:7" s="23" customFormat="1" ht="127.5" customHeight="1" thickBot="1">
      <c r="A9" s="25" t="s">
        <v>18</v>
      </c>
      <c r="B9" s="35" t="s">
        <v>37</v>
      </c>
      <c r="C9" s="16" t="s">
        <v>17</v>
      </c>
      <c r="D9" s="40" t="s">
        <v>73</v>
      </c>
      <c r="E9" s="17">
        <v>120000</v>
      </c>
      <c r="F9" s="18">
        <v>40391</v>
      </c>
      <c r="G9" s="90" t="s">
        <v>72</v>
      </c>
    </row>
    <row r="10" spans="1:7" ht="32.25" thickBot="1">
      <c r="A10" s="28" t="s">
        <v>21</v>
      </c>
      <c r="B10" s="16" t="s">
        <v>37</v>
      </c>
      <c r="C10" s="16" t="s">
        <v>17</v>
      </c>
      <c r="D10" s="16" t="s">
        <v>43</v>
      </c>
      <c r="E10" s="41">
        <v>630000</v>
      </c>
      <c r="F10" s="18">
        <v>40544</v>
      </c>
      <c r="G10" s="91"/>
    </row>
    <row r="11" spans="1:7" ht="79.5" customHeight="1" thickBot="1">
      <c r="A11" s="25" t="s">
        <v>18</v>
      </c>
      <c r="B11" s="35" t="s">
        <v>37</v>
      </c>
      <c r="C11" s="16" t="s">
        <v>17</v>
      </c>
      <c r="D11" s="42" t="s">
        <v>60</v>
      </c>
      <c r="E11" s="41">
        <v>227000</v>
      </c>
      <c r="F11" s="18">
        <v>40422</v>
      </c>
      <c r="G11" s="87" t="s">
        <v>38</v>
      </c>
    </row>
    <row r="12" spans="1:7" ht="32.25" thickBot="1">
      <c r="A12" s="25" t="s">
        <v>18</v>
      </c>
      <c r="B12" s="35" t="s">
        <v>37</v>
      </c>
      <c r="C12" s="16" t="s">
        <v>17</v>
      </c>
      <c r="D12" s="43" t="s">
        <v>59</v>
      </c>
      <c r="E12" s="41">
        <v>900000</v>
      </c>
      <c r="F12" s="18">
        <v>40452</v>
      </c>
      <c r="G12" s="88"/>
    </row>
    <row r="13" spans="1:7" ht="67.5" customHeight="1" thickBot="1">
      <c r="A13" s="25" t="s">
        <v>18</v>
      </c>
      <c r="B13" s="35" t="s">
        <v>37</v>
      </c>
      <c r="C13" s="16" t="s">
        <v>17</v>
      </c>
      <c r="D13" s="44" t="s">
        <v>58</v>
      </c>
      <c r="E13" s="45">
        <v>45000</v>
      </c>
      <c r="F13" s="18">
        <v>40452</v>
      </c>
      <c r="G13" s="89"/>
    </row>
    <row r="14" spans="1:7" ht="97.5" customHeight="1" thickBot="1">
      <c r="A14" s="28" t="s">
        <v>21</v>
      </c>
      <c r="B14" s="28" t="s">
        <v>30</v>
      </c>
      <c r="C14" s="15" t="s">
        <v>17</v>
      </c>
      <c r="D14" s="16" t="s">
        <v>45</v>
      </c>
      <c r="E14" s="17">
        <v>500000</v>
      </c>
      <c r="F14" s="18">
        <v>40486</v>
      </c>
      <c r="G14" s="81" t="s">
        <v>46</v>
      </c>
    </row>
    <row r="15" spans="1:7" ht="32.25" thickBot="1">
      <c r="A15" s="28" t="s">
        <v>21</v>
      </c>
      <c r="B15" s="28" t="s">
        <v>30</v>
      </c>
      <c r="C15" s="15" t="s">
        <v>17</v>
      </c>
      <c r="D15" s="16" t="s">
        <v>45</v>
      </c>
      <c r="E15" s="17">
        <v>3000000</v>
      </c>
      <c r="F15" s="18">
        <v>40577</v>
      </c>
      <c r="G15" s="82"/>
    </row>
    <row r="16" spans="1:7" ht="48" customHeight="1" thickBot="1">
      <c r="A16" s="28" t="s">
        <v>21</v>
      </c>
      <c r="B16" s="28" t="s">
        <v>30</v>
      </c>
      <c r="C16" s="15" t="s">
        <v>17</v>
      </c>
      <c r="D16" s="16" t="s">
        <v>45</v>
      </c>
      <c r="E16" s="17">
        <v>1000000</v>
      </c>
      <c r="F16" s="18">
        <v>40805</v>
      </c>
      <c r="G16" s="83"/>
    </row>
    <row r="17" spans="1:7" ht="123.75" customHeight="1" thickBot="1">
      <c r="A17" s="28" t="s">
        <v>21</v>
      </c>
      <c r="B17" s="28" t="s">
        <v>30</v>
      </c>
      <c r="C17" s="15" t="s">
        <v>17</v>
      </c>
      <c r="D17" s="29" t="s">
        <v>39</v>
      </c>
      <c r="E17" s="14">
        <v>90000</v>
      </c>
      <c r="F17" s="18">
        <v>40575</v>
      </c>
      <c r="G17" s="33" t="s">
        <v>47</v>
      </c>
    </row>
    <row r="18" spans="1:7" ht="155.25" customHeight="1" thickBot="1">
      <c r="A18" s="28" t="s">
        <v>21</v>
      </c>
      <c r="B18" s="28" t="s">
        <v>30</v>
      </c>
      <c r="C18" s="15" t="s">
        <v>17</v>
      </c>
      <c r="D18" s="29" t="s">
        <v>44</v>
      </c>
      <c r="E18" s="17">
        <v>524500</v>
      </c>
      <c r="F18" s="18">
        <v>40584</v>
      </c>
      <c r="G18" s="16" t="s">
        <v>46</v>
      </c>
    </row>
    <row r="19" spans="1:7" ht="177.75" customHeight="1" thickBot="1">
      <c r="A19" s="28" t="s">
        <v>21</v>
      </c>
      <c r="B19" s="28" t="s">
        <v>30</v>
      </c>
      <c r="C19" s="15" t="s">
        <v>17</v>
      </c>
      <c r="D19" s="29" t="s">
        <v>48</v>
      </c>
      <c r="E19" s="14">
        <v>8400000</v>
      </c>
      <c r="F19" s="18">
        <v>40695</v>
      </c>
      <c r="G19" s="34" t="s">
        <v>46</v>
      </c>
    </row>
    <row r="20" spans="1:7" s="20" customFormat="1" ht="48" thickBot="1">
      <c r="A20" s="28" t="s">
        <v>21</v>
      </c>
      <c r="B20" s="29" t="s">
        <v>55</v>
      </c>
      <c r="C20" s="15" t="s">
        <v>17</v>
      </c>
      <c r="D20" s="37" t="s">
        <v>50</v>
      </c>
      <c r="E20" s="14">
        <v>2100000</v>
      </c>
      <c r="F20" s="27">
        <v>40544</v>
      </c>
      <c r="G20" s="84" t="s">
        <v>35</v>
      </c>
    </row>
    <row r="21" spans="1:7" s="20" customFormat="1" ht="32.25" thickBot="1">
      <c r="A21" s="28" t="s">
        <v>21</v>
      </c>
      <c r="B21" s="29" t="s">
        <v>55</v>
      </c>
      <c r="C21" s="15" t="s">
        <v>17</v>
      </c>
      <c r="D21" s="30" t="s">
        <v>51</v>
      </c>
      <c r="E21" s="14">
        <v>765000</v>
      </c>
      <c r="F21" s="27">
        <v>40544</v>
      </c>
      <c r="G21" s="85"/>
    </row>
    <row r="22" spans="1:7" s="20" customFormat="1" ht="31.5" customHeight="1" thickBot="1">
      <c r="A22" s="28" t="s">
        <v>21</v>
      </c>
      <c r="B22" s="29" t="s">
        <v>55</v>
      </c>
      <c r="C22" s="15" t="s">
        <v>17</v>
      </c>
      <c r="D22" s="30" t="s">
        <v>52</v>
      </c>
      <c r="E22" s="14">
        <v>486000</v>
      </c>
      <c r="F22" s="27">
        <v>40544</v>
      </c>
      <c r="G22" s="85"/>
    </row>
    <row r="23" spans="1:7" s="20" customFormat="1" ht="33.75" customHeight="1" thickBot="1">
      <c r="A23" s="28" t="s">
        <v>21</v>
      </c>
      <c r="B23" s="29" t="s">
        <v>55</v>
      </c>
      <c r="C23" s="15" t="s">
        <v>17</v>
      </c>
      <c r="D23" s="30" t="s">
        <v>53</v>
      </c>
      <c r="E23" s="14">
        <v>142343</v>
      </c>
      <c r="F23" s="27">
        <v>40544</v>
      </c>
      <c r="G23" s="86"/>
    </row>
    <row r="24" spans="1:7" s="20" customFormat="1">
      <c r="A24" s="31" t="s">
        <v>49</v>
      </c>
      <c r="E24" s="21"/>
      <c r="F24" s="22"/>
    </row>
    <row r="25" spans="1:7" s="20" customFormat="1">
      <c r="A25" s="31"/>
      <c r="E25" s="21"/>
      <c r="F25" s="22"/>
    </row>
    <row r="26" spans="1:7" s="20" customFormat="1">
      <c r="A26" s="31"/>
      <c r="E26" s="21"/>
      <c r="F26" s="22"/>
    </row>
    <row r="27" spans="1:7" s="23" customFormat="1">
      <c r="A27" s="20"/>
      <c r="E27" s="24"/>
      <c r="F27" s="22"/>
    </row>
    <row r="28" spans="1:7">
      <c r="E28" s="9"/>
    </row>
  </sheetData>
  <autoFilter ref="A1:G24">
    <filterColumn colId="1"/>
  </autoFilter>
  <mergeCells count="5">
    <mergeCell ref="G14:G16"/>
    <mergeCell ref="G20:G23"/>
    <mergeCell ref="G11:G13"/>
    <mergeCell ref="G9:G10"/>
    <mergeCell ref="G4:G5"/>
  </mergeCells>
  <phoneticPr fontId="1" type="noConversion"/>
  <dataValidations count="1">
    <dataValidation type="decimal" allowBlank="1" showInputMessage="1" showErrorMessage="1" errorTitle="Invalid Entry" error="Please enter a number" sqref="E9">
      <formula1>0</formula1>
      <formula2>100000000</formula2>
    </dataValidation>
  </dataValidations>
  <pageMargins left="0.31496062992125984" right="0.31496062992125984" top="0.35433070866141736" bottom="0.35433070866141736" header="0.11811023622047245" footer="0.11811023622047245"/>
  <pageSetup paperSize="8" scale="53" fitToHeight="2"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label version="1.0">
  <element uid="id_newpolicy" value=""/>
  <element uid="id_protect_-_il1" value=""/>
</label>
</file>

<file path=customXml/itemProps1.xml><?xml version="1.0" encoding="utf-8"?>
<ds:datastoreItem xmlns:ds="http://schemas.openxmlformats.org/officeDocument/2006/customXml" ds:itemID="{E6733D53-4E47-4493-9C3D-3B2BB8E8412C}">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ICT</vt:lpstr>
      <vt:lpstr>PROPERTY</vt:lpstr>
      <vt:lpstr>RECRUITMENT</vt:lpstr>
      <vt:lpstr>ADVERTISING &amp; MARKETING</vt:lpstr>
      <vt:lpstr>CONSULTANCY</vt:lpstr>
      <vt:lpstr>CONSULTANCY!Print_Area</vt:lpstr>
      <vt:lpstr>ICT!Print_Area</vt:lpstr>
      <vt:lpstr>RECRUITMENT!Print_Area</vt:lpstr>
    </vt:vector>
  </TitlesOfParts>
  <Company>Flex</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francescafilidei</dc:creator>
  <cp:lastModifiedBy>Derek Dunne</cp:lastModifiedBy>
  <cp:lastPrinted>2012-05-02T09:26:01Z</cp:lastPrinted>
  <dcterms:created xsi:type="dcterms:W3CDTF">2010-12-07T16:43:44Z</dcterms:created>
  <dcterms:modified xsi:type="dcterms:W3CDTF">2012-05-03T16:18:52Z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jDocumentSecurityLabel">
    <vt:lpwstr>PROTECT [IL1]</vt:lpwstr>
  </property>
  <property fmtid="{D5CDD505-2E9C-101B-9397-08002B2CF9AE}" pid="3" name="Document Security Label">
    <vt:lpwstr>PROTECT [IL1]</vt:lpwstr>
  </property>
  <property fmtid="{D5CDD505-2E9C-101B-9397-08002B2CF9AE}" pid="4" name="bjDocumentSecurityXML">
    <vt:lpwstr>&lt;label version="1.0"&gt;&lt;element uid="id_newpolicy" value=""/&gt;&lt;element uid="id_protect_-_il1" value=""/&gt;&lt;/label&gt;</vt:lpwstr>
  </property>
  <property fmtid="{D5CDD505-2E9C-101B-9397-08002B2CF9AE}" pid="5" name="bjDocumentSecurityPolicyProp">
    <vt:lpwstr>UK</vt:lpwstr>
  </property>
  <property fmtid="{D5CDD505-2E9C-101B-9397-08002B2CF9AE}" pid="6" name="bjDocumentSecurityPolicyPropID">
    <vt:lpwstr>id_newpolicy</vt:lpwstr>
  </property>
  <property fmtid="{D5CDD505-2E9C-101B-9397-08002B2CF9AE}" pid="7" name="bjDocumentSecurityProp1">
    <vt:lpwstr>PROTECT - IL1</vt:lpwstr>
  </property>
  <property fmtid="{D5CDD505-2E9C-101B-9397-08002B2CF9AE}" pid="8" name="bjSecLabelProp1ID">
    <vt:lpwstr>id_protect_-_il1</vt:lpwstr>
  </property>
  <property fmtid="{D5CDD505-2E9C-101B-9397-08002B2CF9AE}" pid="9" name="bjDocumentSecurityProp2">
    <vt:lpwstr/>
  </property>
  <property fmtid="{D5CDD505-2E9C-101B-9397-08002B2CF9AE}" pid="10" name="bjSecLabelProp2ID">
    <vt:lpwstr/>
  </property>
  <property fmtid="{D5CDD505-2E9C-101B-9397-08002B2CF9AE}" pid="11" name="bjDocumentSecurityProp3">
    <vt:lpwstr/>
  </property>
  <property fmtid="{D5CDD505-2E9C-101B-9397-08002B2CF9AE}" pid="12" name="bjSecLabelProp3ID">
    <vt:lpwstr/>
  </property>
  <property fmtid="{D5CDD505-2E9C-101B-9397-08002B2CF9AE}" pid="13" name="eGMS.protectiveMarking">
    <vt:lpwstr/>
  </property>
  <property fmtid="{D5CDD505-2E9C-101B-9397-08002B2CF9AE}" pid="14" name="docIndexRef">
    <vt:lpwstr>d019fb63-a21e-47d3-857f-00867fc3faff</vt:lpwstr>
  </property>
</Properties>
</file>