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5025" firstSheet="1" activeTab="1"/>
  </bookViews>
  <sheets>
    <sheet name="NOTES" sheetId="1" state="hidden" r:id="rId1"/>
    <sheet name="Table 1.1" sheetId="2" r:id="rId2"/>
    <sheet name="Table 2.1" sheetId="3" r:id="rId3"/>
    <sheet name="Table 2.2" sheetId="4" r:id="rId4"/>
    <sheet name="Table 3.1" sheetId="5" r:id="rId5"/>
    <sheet name="Table 1.4raw data " sheetId="6" state="hidden" r:id="rId6"/>
    <sheet name="Table 4.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1">'Table 1.1'!$A$1:$K$42</definedName>
    <definedName name="_xlnm.Print_Area" localSheetId="5">'Table 1.4raw data '!$A$1:$L$106</definedName>
    <definedName name="_xlnm.Print_Area" localSheetId="4">'Table 3.1'!$A$1:$M$20</definedName>
    <definedName name="_xlnm.Print_Area" localSheetId="6">'Table 4.1'!$A$1:$N$17</definedName>
    <definedName name="_xlnm.Print_Titles" localSheetId="5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6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5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6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5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6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6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<sst xmlns="http://schemas.openxmlformats.org/spreadsheetml/2006/main" count="772" uniqueCount="210">
  <si>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</si>
  <si>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</si>
  <si>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</si>
  <si>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</si>
  <si>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</si>
  <si>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</si>
  <si>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</si>
  <si>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</si>
  <si>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</si>
  <si>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</si>
  <si>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</si>
  <si>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</si>
  <si>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</si>
  <si>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</si>
  <si>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</si>
  <si>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</si>
  <si>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</si>
  <si>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</si>
  <si>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</si>
  <si>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</si>
  <si>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</si>
  <si>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</si>
  <si>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</si>
  <si>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</si>
  <si>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</si>
  <si>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</si>
  <si>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</si>
  <si>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</si>
  <si>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</si>
  <si>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</si>
  <si>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</si>
  <si>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</si>
  <si>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</si>
  <si>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</si>
  <si>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</si>
  <si>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</si>
  <si>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</si>
  <si>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</si>
  <si>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</si>
  <si>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</si>
  <si>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</si>
  <si>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</si>
  <si>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</si>
  <si>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</si>
  <si>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</si>
  <si>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</si>
  <si>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</si>
  <si>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</si>
  <si>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</si>
  <si>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</si>
  <si>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</si>
  <si>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</si>
  <si>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Pensions credit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</si>
  <si>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</si>
  <si>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</si>
  <si>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</si>
  <si>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</si>
  <si>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</si>
  <si>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</si>
  <si>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</si>
  <si>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</si>
  <si>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</si>
  <si>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</si>
  <si>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</si>
  <si>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</si>
  <si>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</si>
  <si>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</si>
  <si>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</si>
  <si>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</si>
  <si>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</si>
  <si>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</si>
  <si>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</si>
  <si>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</si>
  <si>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</si>
  <si>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</si>
  <si>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</si>
  <si>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</si>
  <si>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</si>
  <si>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</si>
  <si>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</si>
  <si>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</si>
  <si>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</si>
  <si>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</si>
  <si>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</si>
  <si>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</si>
  <si>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</si>
  <si>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</si>
  <si>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</si>
  <si>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</si>
  <si>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</si>
  <si>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</si>
  <si>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</si>
  <si>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</si>
  <si>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</si>
  <si>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</si>
  <si>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</si>
  <si>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</si>
  <si>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</si>
  <si>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</si>
  <si>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</si>
  <si>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</si>
  <si>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</si>
  <si>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</si>
  <si>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</si>
  <si>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</si>
  <si>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</si>
  <si>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</si>
  <si>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</si>
  <si>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</si>
  <si>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</si>
  <si>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</si>
  <si>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</si>
  <si>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</si>
  <si>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</si>
  <si>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</si>
  <si>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</si>
  <si>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</si>
  <si>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</si>
  <si>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</si>
  <si>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</si>
  <si>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</si>
  <si>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</si>
  <si>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</si>
  <si>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Rounded Number</t>
  </si>
  <si>
    <t>AA/DLA</t>
  </si>
  <si>
    <t>Tax Credits</t>
  </si>
  <si>
    <t xml:space="preserve">Housing/Council Tax benefit </t>
  </si>
  <si>
    <t>Pensions Credit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</si>
  <si>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</si>
  <si>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</si>
  <si>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</si>
  <si>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</si>
  <si>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</si>
  <si>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</si>
  <si>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</si>
  <si>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</si>
  <si>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</si>
  <si>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</si>
  <si>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</si>
  <si>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</si>
  <si>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</si>
  <si>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</si>
  <si>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</si>
  <si>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</si>
  <si>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</si>
  <si>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</si>
  <si>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</si>
  <si>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</si>
  <si>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</si>
  <si>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</si>
  <si>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</si>
  <si>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</si>
  <si>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</si>
  <si>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</si>
  <si>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</si>
  <si>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</si>
  <si>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 TS Quarterly Reconciled Tables</t>
  </si>
  <si>
    <r>
      <t>Decision Upheld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</si>
  <si>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</si>
  <si>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</si>
  <si>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</si>
  <si>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</si>
  <si>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 xml:space="preserve"> - Small value</t>
  </si>
  <si>
    <t>Figures for Q2 - 2007-08, 2008-09 and 2010-11 extracted from Q2 returns received w/c 15th November 2010.</t>
  </si>
  <si>
    <t xml:space="preserve">Files can be found at  - </t>
  </si>
  <si>
    <t>\csf20316.ops.cs.root\shared\AIT\ctshared\statistics\Business Planning &amp; Statistics Team\PAR\Quarterly Statistics Reports\Q2 2010-11\responses</t>
  </si>
  <si>
    <t>Table 1.1a updated with revised receipts by jurisdiction figure for Q2 2010. Original figures were for multiple cases only.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</si>
  <si>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</si>
  <si>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</si>
  <si>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</si>
  <si>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0"/>
      </rPr>
      <t>The total number of cases cleared at hearing includes some withdrawals.  Thus, it is not the total of those decisions in favour and those upheld.</t>
    </r>
  </si>
  <si>
    <r>
      <t xml:space="preserve">1 </t>
    </r>
    <r>
      <rPr>
        <sz val="8"/>
        <rFont val="Arial"/>
        <family val="2"/>
      </rPr>
      <t>As on the last day of the period</t>
    </r>
  </si>
  <si>
    <r>
      <t>1</t>
    </r>
    <r>
      <rPr>
        <sz val="8"/>
        <rFont val="Arial"/>
        <family val="0"/>
      </rPr>
      <t xml:space="preserve"> Promulgation is the formal publication of the decision</t>
    </r>
  </si>
  <si>
    <t xml:space="preserve">Housing/Council Tax </t>
  </si>
  <si>
    <t xml:space="preserve">Table 2.2 SSCS Outcomes by Benefit Type </t>
  </si>
  <si>
    <t xml:space="preserve">Table 2.1 SSCS Disposals by Benefit Type </t>
  </si>
  <si>
    <t xml:space="preserve">Table 1.1 SSCS Receipts by Benefit Type </t>
  </si>
  <si>
    <r>
      <t>Jan</t>
    </r>
    <r>
      <rPr>
        <b/>
        <vertAlign val="superscript"/>
        <sz val="8"/>
        <rFont val="Arial"/>
        <family val="2"/>
      </rPr>
      <t>p</t>
    </r>
  </si>
  <si>
    <r>
      <t xml:space="preserve">Jan </t>
    </r>
    <r>
      <rPr>
        <b/>
        <vertAlign val="superscript"/>
        <sz val="8"/>
        <rFont val="Arial"/>
        <family val="2"/>
      </rPr>
      <t>p</t>
    </r>
  </si>
  <si>
    <r>
      <t>Decision in Favour</t>
    </r>
    <r>
      <rPr>
        <vertAlign val="superscript"/>
        <sz val="10"/>
        <rFont val="Arial"/>
        <family val="2"/>
      </rPr>
      <t>2</t>
    </r>
  </si>
  <si>
    <t xml:space="preserve"> . Not applicable </t>
  </si>
  <si>
    <t>Job Seekers Allowance (JSA)</t>
  </si>
  <si>
    <t>Credits (Other)</t>
  </si>
  <si>
    <t xml:space="preserve">Credits (Other) </t>
  </si>
  <si>
    <r>
      <t xml:space="preserve">January 2011 </t>
    </r>
    <r>
      <rPr>
        <vertAlign val="superscript"/>
        <sz val="10"/>
        <rFont val="Arial"/>
        <family val="2"/>
      </rPr>
      <t>p</t>
    </r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</si>
  <si>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</si>
  <si>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 xml:space="preserve">Table 4.1 SSCS Performance Indicators </t>
  </si>
  <si>
    <r>
      <t xml:space="preserve">Feb </t>
    </r>
    <r>
      <rPr>
        <b/>
        <vertAlign val="superscript"/>
        <sz val="8"/>
        <rFont val="Arial"/>
        <family val="2"/>
      </rPr>
      <t>p</t>
    </r>
  </si>
  <si>
    <r>
      <t xml:space="preserve">February 2011 </t>
    </r>
    <r>
      <rPr>
        <vertAlign val="superscript"/>
        <sz val="10"/>
        <rFont val="Arial"/>
        <family val="2"/>
      </rPr>
      <t>p</t>
    </r>
  </si>
  <si>
    <r>
      <t>Feb</t>
    </r>
    <r>
      <rPr>
        <b/>
        <vertAlign val="superscript"/>
        <sz val="8"/>
        <rFont val="Arial"/>
        <family val="2"/>
      </rPr>
      <t>p</t>
    </r>
  </si>
  <si>
    <t xml:space="preserve">Q3 </t>
  </si>
  <si>
    <t xml:space="preserve">Q1 </t>
  </si>
  <si>
    <t xml:space="preserve">Q2 </t>
  </si>
  <si>
    <r>
      <t>The percentage of appeals where the final outcome is promulgated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 xml:space="preserve"> within 16 weeks of the receipt at SSCS</t>
    </r>
  </si>
  <si>
    <r>
      <t>p</t>
    </r>
    <r>
      <rPr>
        <sz val="8"/>
        <rFont val="Arial"/>
        <family val="0"/>
      </rPr>
      <t xml:space="preserve"> Provisional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</si>
  <si>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</si>
  <si>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r>
      <t xml:space="preserve">Q2 </t>
    </r>
    <r>
      <rPr>
        <b/>
        <vertAlign val="superscript"/>
        <sz val="8"/>
        <rFont val="Arial"/>
        <family val="2"/>
      </rPr>
      <t>p</t>
    </r>
  </si>
  <si>
    <r>
      <t xml:space="preserve">Q3 </t>
    </r>
    <r>
      <rPr>
        <b/>
        <vertAlign val="superscript"/>
        <sz val="8"/>
        <rFont val="Arial"/>
        <family val="2"/>
      </rPr>
      <t>p</t>
    </r>
  </si>
  <si>
    <r>
      <t xml:space="preserve">2010-11 </t>
    </r>
    <r>
      <rPr>
        <b/>
        <vertAlign val="superscript"/>
        <sz val="8"/>
        <rFont val="Arial"/>
        <family val="2"/>
      </rPr>
      <t>p</t>
    </r>
  </si>
  <si>
    <r>
      <t>Q1</t>
    </r>
    <r>
      <rPr>
        <b/>
        <vertAlign val="superscript"/>
        <sz val="8"/>
        <rFont val="Arial"/>
        <family val="2"/>
      </rPr>
      <t xml:space="preserve"> p</t>
    </r>
  </si>
  <si>
    <r>
      <t xml:space="preserve">Q3 </t>
    </r>
    <r>
      <rPr>
        <b/>
        <vertAlign val="superscript"/>
        <sz val="8"/>
        <rFont val="Arial"/>
        <family val="2"/>
      </rPr>
      <t xml:space="preserve">p </t>
    </r>
  </si>
  <si>
    <r>
      <t xml:space="preserve">p </t>
    </r>
    <r>
      <rPr>
        <sz val="8"/>
        <rFont val="Arial"/>
        <family val="0"/>
      </rPr>
      <t>Provisional</t>
    </r>
  </si>
  <si>
    <r>
      <t xml:space="preserve">2010-11 </t>
    </r>
    <r>
      <rPr>
        <vertAlign val="superscript"/>
        <sz val="10"/>
        <rFont val="Arial"/>
        <family val="2"/>
      </rPr>
      <t>p</t>
    </r>
  </si>
  <si>
    <r>
      <t xml:space="preserve">Quarter 1 </t>
    </r>
    <r>
      <rPr>
        <vertAlign val="superscript"/>
        <sz val="10"/>
        <rFont val="Arial"/>
        <family val="2"/>
      </rPr>
      <t>p</t>
    </r>
  </si>
  <si>
    <r>
      <t>Quarter 2</t>
    </r>
    <r>
      <rPr>
        <vertAlign val="superscript"/>
        <sz val="10"/>
        <rFont val="Arial"/>
        <family val="2"/>
      </rPr>
      <t xml:space="preserve"> p</t>
    </r>
  </si>
  <si>
    <r>
      <t xml:space="preserve">Quarter 3 </t>
    </r>
    <r>
      <rPr>
        <vertAlign val="superscript"/>
        <sz val="10"/>
        <rFont val="Arial"/>
        <family val="2"/>
      </rPr>
      <t xml:space="preserve">p </t>
    </r>
  </si>
  <si>
    <r>
      <t xml:space="preserve">Q1 </t>
    </r>
    <r>
      <rPr>
        <b/>
        <vertAlign val="superscript"/>
        <sz val="8"/>
        <rFont val="Arial"/>
        <family val="2"/>
      </rPr>
      <t xml:space="preserve">p </t>
    </r>
  </si>
  <si>
    <r>
      <t xml:space="preserve">Q2 </t>
    </r>
    <r>
      <rPr>
        <b/>
        <vertAlign val="superscript"/>
        <sz val="8"/>
        <rFont val="Arial"/>
        <family val="2"/>
      </rPr>
      <t xml:space="preserve">p </t>
    </r>
  </si>
  <si>
    <r>
      <t>Q2</t>
    </r>
    <r>
      <rPr>
        <b/>
        <vertAlign val="superscript"/>
        <sz val="8"/>
        <rFont val="Arial"/>
        <family val="2"/>
      </rPr>
      <t xml:space="preserve"> p</t>
    </r>
  </si>
  <si>
    <r>
      <t>p</t>
    </r>
    <r>
      <rPr>
        <sz val="8"/>
        <rFont val="Arial"/>
        <family val="2"/>
      </rPr>
      <t xml:space="preserve"> Provisional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</si>
</sst>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</numFmts>
  <fonts count="2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13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13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13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14" fillId="0" borderId="0" xfId="0" applyFont="1" applyAlignment="1">
      <alignment/>
    </xf>
    <xf numFmtId="1" fontId="17" fillId="0" borderId="3" xfId="0" applyNumberFormat="1" applyFont="1" applyBorder="1" applyAlignment="1">
      <alignment/>
    </xf>
    <xf numFmtId="1" fontId="17" fillId="0" borderId="4" xfId="0" applyNumberFormat="1" applyFont="1" applyBorder="1" applyAlignment="1">
      <alignment/>
    </xf>
    <xf numFmtId="1" fontId="17" fillId="0" borderId="3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/>
    </xf>
    <xf numFmtId="1" fontId="16" fillId="0" borderId="4" xfId="0" applyNumberFormat="1" applyFont="1" applyBorder="1" applyAlignment="1">
      <alignment/>
    </xf>
    <xf numFmtId="1" fontId="16" fillId="0" borderId="3" xfId="0" applyNumberFormat="1" applyFont="1" applyBorder="1" applyAlignment="1">
      <alignment horizontal="right"/>
    </xf>
    <xf numFmtId="1" fontId="17" fillId="0" borderId="3" xfId="0" applyNumberFormat="1" applyFont="1" applyFill="1" applyBorder="1" applyAlignment="1">
      <alignment horizontal="right"/>
    </xf>
    <xf numFmtId="1" fontId="17" fillId="0" borderId="4" xfId="0" applyNumberFormat="1" applyFont="1" applyBorder="1" applyAlignment="1">
      <alignment horizontal="right"/>
    </xf>
    <xf numFmtId="1" fontId="16" fillId="0" borderId="3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9" fillId="0" borderId="3" xfId="0" applyFon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16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wrapText="1"/>
    </xf>
    <xf numFmtId="1" fontId="9" fillId="0" borderId="4" xfId="0" applyNumberFormat="1" applyFont="1" applyBorder="1" applyAlignment="1">
      <alignment horizontal="right"/>
    </xf>
    <xf numFmtId="1" fontId="16" fillId="0" borderId="3" xfId="0" applyNumberFormat="1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23" fillId="0" borderId="4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2" borderId="6" xfId="0" applyFont="1" applyFill="1" applyBorder="1" applyAlignment="1">
      <alignment/>
    </xf>
    <xf numFmtId="9" fontId="16" fillId="2" borderId="4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9" fontId="17" fillId="2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8" fillId="0" borderId="3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9" fontId="16" fillId="2" borderId="11" xfId="0" applyNumberFormat="1" applyFont="1" applyFill="1" applyBorder="1" applyAlignment="1">
      <alignment horizontal="right"/>
    </xf>
    <xf numFmtId="9" fontId="16" fillId="2" borderId="3" xfId="0" applyNumberFormat="1" applyFont="1" applyFill="1" applyBorder="1" applyAlignment="1">
      <alignment horizontal="right"/>
    </xf>
    <xf numFmtId="9" fontId="17" fillId="2" borderId="6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 horizontal="right"/>
    </xf>
    <xf numFmtId="0" fontId="0" fillId="2" borderId="1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9" fontId="0" fillId="2" borderId="3" xfId="0" applyNumberFormat="1" applyFont="1" applyFill="1" applyBorder="1" applyAlignment="1">
      <alignment horizontal="right"/>
    </xf>
    <xf numFmtId="9" fontId="0" fillId="2" borderId="0" xfId="0" applyNumberFormat="1" applyFont="1" applyFill="1" applyBorder="1" applyAlignment="1">
      <alignment horizontal="right"/>
    </xf>
    <xf numFmtId="9" fontId="8" fillId="2" borderId="6" xfId="0" applyNumberFormat="1" applyFont="1" applyFill="1" applyBorder="1" applyAlignment="1">
      <alignment horizontal="right"/>
    </xf>
    <xf numFmtId="9" fontId="8" fillId="2" borderId="8" xfId="0" applyNumberFormat="1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6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 applyProtection="1">
      <alignment horizontal="right"/>
      <protection/>
    </xf>
    <xf numFmtId="3" fontId="1" fillId="0" borderId="2" xfId="0" applyNumberFormat="1" applyFont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>
      <alignment/>
    </xf>
    <xf numFmtId="3" fontId="6" fillId="0" borderId="8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3" fontId="6" fillId="0" borderId="7" xfId="0" applyNumberFormat="1" applyFont="1" applyBorder="1" applyAlignment="1">
      <alignment/>
    </xf>
    <xf numFmtId="9" fontId="16" fillId="2" borderId="11" xfId="21" applyFont="1" applyFill="1" applyBorder="1" applyAlignment="1">
      <alignment horizontal="right"/>
    </xf>
    <xf numFmtId="9" fontId="16" fillId="2" borderId="3" xfId="21" applyFont="1" applyFill="1" applyBorder="1" applyAlignment="1">
      <alignment horizontal="right"/>
    </xf>
    <xf numFmtId="9" fontId="17" fillId="2" borderId="6" xfId="2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4" xfId="0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SCSstatsAprtoFeb%20201011%20draft%20unrounded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1.1"/>
      <sheetName val="Table 2.1"/>
      <sheetName val="Table 2.2"/>
      <sheetName val="Table 3.1"/>
      <sheetName val="Table 1.4raw data "/>
      <sheetName val="Table 4.1"/>
    </sheetNames>
    <sheetDataSet>
      <sheetData sheetId="1">
        <row r="7">
          <cell r="M7">
            <v>790</v>
          </cell>
          <cell r="N7">
            <v>1000</v>
          </cell>
          <cell r="O7">
            <v>980</v>
          </cell>
          <cell r="P7">
            <v>1100</v>
          </cell>
          <cell r="Q7">
            <v>3900</v>
          </cell>
          <cell r="R7">
            <v>860</v>
          </cell>
          <cell r="S7">
            <v>1100</v>
          </cell>
          <cell r="T7">
            <v>1100</v>
          </cell>
          <cell r="U7">
            <v>330</v>
          </cell>
          <cell r="V7">
            <v>330</v>
          </cell>
        </row>
        <row r="8">
          <cell r="M8">
            <v>15900</v>
          </cell>
          <cell r="N8">
            <v>16900</v>
          </cell>
          <cell r="O8">
            <v>18800</v>
          </cell>
          <cell r="P8">
            <v>20100</v>
          </cell>
          <cell r="Q8">
            <v>71700</v>
          </cell>
          <cell r="R8">
            <v>17300</v>
          </cell>
          <cell r="S8">
            <v>21000</v>
          </cell>
          <cell r="T8">
            <v>21400</v>
          </cell>
          <cell r="U8">
            <v>6300</v>
          </cell>
          <cell r="V8">
            <v>6200</v>
          </cell>
        </row>
        <row r="9">
          <cell r="M9">
            <v>140</v>
          </cell>
          <cell r="N9">
            <v>140</v>
          </cell>
          <cell r="O9">
            <v>150</v>
          </cell>
          <cell r="P9">
            <v>120</v>
          </cell>
          <cell r="Q9">
            <v>530</v>
          </cell>
          <cell r="R9">
            <v>120</v>
          </cell>
          <cell r="S9">
            <v>110</v>
          </cell>
          <cell r="T9">
            <v>140</v>
          </cell>
          <cell r="U9">
            <v>39</v>
          </cell>
          <cell r="V9">
            <v>42</v>
          </cell>
        </row>
        <row r="10">
          <cell r="M10">
            <v>260</v>
          </cell>
          <cell r="N10">
            <v>380</v>
          </cell>
          <cell r="O10">
            <v>260</v>
          </cell>
          <cell r="P10">
            <v>210</v>
          </cell>
          <cell r="Q10">
            <v>1100</v>
          </cell>
          <cell r="R10">
            <v>310</v>
          </cell>
          <cell r="S10">
            <v>440</v>
          </cell>
          <cell r="T10">
            <v>420</v>
          </cell>
          <cell r="U10">
            <v>120</v>
          </cell>
          <cell r="V10">
            <v>140</v>
          </cell>
        </row>
        <row r="11">
          <cell r="M11">
            <v>340</v>
          </cell>
          <cell r="N11">
            <v>490</v>
          </cell>
          <cell r="O11">
            <v>350</v>
          </cell>
          <cell r="P11">
            <v>420</v>
          </cell>
          <cell r="Q11">
            <v>1600</v>
          </cell>
          <cell r="R11">
            <v>340</v>
          </cell>
          <cell r="S11">
            <v>640</v>
          </cell>
          <cell r="T11">
            <v>480</v>
          </cell>
          <cell r="U11">
            <v>150</v>
          </cell>
          <cell r="V11">
            <v>150</v>
          </cell>
        </row>
        <row r="12">
          <cell r="M12">
            <v>1100</v>
          </cell>
          <cell r="N12">
            <v>1000</v>
          </cell>
          <cell r="O12">
            <v>940</v>
          </cell>
          <cell r="P12">
            <v>1100</v>
          </cell>
          <cell r="Q12">
            <v>4200</v>
          </cell>
          <cell r="R12">
            <v>940</v>
          </cell>
          <cell r="S12">
            <v>930</v>
          </cell>
          <cell r="T12">
            <v>920</v>
          </cell>
          <cell r="U12">
            <v>270</v>
          </cell>
          <cell r="V12">
            <v>310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</row>
        <row r="14">
          <cell r="M14">
            <v>390</v>
          </cell>
          <cell r="N14">
            <v>340</v>
          </cell>
          <cell r="O14">
            <v>300</v>
          </cell>
          <cell r="P14">
            <v>550</v>
          </cell>
          <cell r="Q14">
            <v>1600</v>
          </cell>
          <cell r="R14">
            <v>710</v>
          </cell>
          <cell r="S14">
            <v>720</v>
          </cell>
          <cell r="T14">
            <v>670</v>
          </cell>
          <cell r="U14">
            <v>240</v>
          </cell>
          <cell r="V14">
            <v>320</v>
          </cell>
        </row>
        <row r="15">
          <cell r="M15" t="str">
            <v>-</v>
          </cell>
          <cell r="N15" t="str">
            <v>-</v>
          </cell>
          <cell r="O15" t="str">
            <v>-</v>
          </cell>
          <cell r="P15">
            <v>0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0</v>
          </cell>
          <cell r="V15">
            <v>0</v>
          </cell>
        </row>
        <row r="16">
          <cell r="M16">
            <v>83</v>
          </cell>
          <cell r="N16">
            <v>73</v>
          </cell>
          <cell r="O16">
            <v>120</v>
          </cell>
          <cell r="P16">
            <v>94</v>
          </cell>
          <cell r="Q16">
            <v>370</v>
          </cell>
          <cell r="R16">
            <v>75</v>
          </cell>
          <cell r="S16">
            <v>87</v>
          </cell>
          <cell r="T16">
            <v>100</v>
          </cell>
          <cell r="U16">
            <v>30</v>
          </cell>
          <cell r="V16">
            <v>36</v>
          </cell>
        </row>
        <row r="17">
          <cell r="M17">
            <v>3100</v>
          </cell>
          <cell r="N17">
            <v>3200</v>
          </cell>
          <cell r="O17">
            <v>3100</v>
          </cell>
          <cell r="P17">
            <v>3100</v>
          </cell>
          <cell r="Q17">
            <v>12500</v>
          </cell>
          <cell r="R17">
            <v>3100</v>
          </cell>
          <cell r="S17">
            <v>3300</v>
          </cell>
          <cell r="T17">
            <v>3000</v>
          </cell>
          <cell r="U17">
            <v>910</v>
          </cell>
          <cell r="V17">
            <v>980</v>
          </cell>
        </row>
        <row r="18">
          <cell r="M18" t="str">
            <v>-</v>
          </cell>
          <cell r="N18">
            <v>0</v>
          </cell>
          <cell r="O18">
            <v>0</v>
          </cell>
          <cell r="P18" t="str">
            <v>-</v>
          </cell>
          <cell r="Q18" t="str">
            <v>-</v>
          </cell>
          <cell r="R18">
            <v>0</v>
          </cell>
          <cell r="S18">
            <v>0</v>
          </cell>
          <cell r="T18" t="str">
            <v>-</v>
          </cell>
          <cell r="U18">
            <v>0</v>
          </cell>
          <cell r="V18">
            <v>0</v>
          </cell>
        </row>
        <row r="19">
          <cell r="M19">
            <v>10100</v>
          </cell>
          <cell r="N19">
            <v>29000</v>
          </cell>
          <cell r="O19">
            <v>41100</v>
          </cell>
          <cell r="P19">
            <v>46500</v>
          </cell>
          <cell r="Q19">
            <v>126800</v>
          </cell>
          <cell r="R19">
            <v>46000</v>
          </cell>
          <cell r="S19">
            <v>55700</v>
          </cell>
          <cell r="T19">
            <v>44900</v>
          </cell>
          <cell r="U19">
            <v>14900</v>
          </cell>
          <cell r="V19">
            <v>16700</v>
          </cell>
        </row>
        <row r="20">
          <cell r="M20">
            <v>0</v>
          </cell>
          <cell r="N20">
            <v>120</v>
          </cell>
          <cell r="O20">
            <v>270</v>
          </cell>
          <cell r="P20">
            <v>220</v>
          </cell>
          <cell r="Q20">
            <v>610</v>
          </cell>
          <cell r="R20">
            <v>120</v>
          </cell>
          <cell r="S20">
            <v>93</v>
          </cell>
          <cell r="T20">
            <v>50</v>
          </cell>
          <cell r="U20">
            <v>37</v>
          </cell>
          <cell r="V20">
            <v>49</v>
          </cell>
        </row>
        <row r="21">
          <cell r="M21" t="str">
            <v>-</v>
          </cell>
          <cell r="N21" t="str">
            <v>-</v>
          </cell>
          <cell r="O21">
            <v>12</v>
          </cell>
          <cell r="P21">
            <v>10</v>
          </cell>
          <cell r="Q21">
            <v>25</v>
          </cell>
          <cell r="R21">
            <v>7</v>
          </cell>
          <cell r="S21">
            <v>6</v>
          </cell>
          <cell r="T21" t="str">
            <v>-</v>
          </cell>
          <cell r="U21">
            <v>5</v>
          </cell>
          <cell r="V21" t="str">
            <v>-</v>
          </cell>
        </row>
        <row r="22">
          <cell r="M22">
            <v>14200</v>
          </cell>
          <cell r="N22">
            <v>12600</v>
          </cell>
          <cell r="O22">
            <v>13100</v>
          </cell>
          <cell r="P22">
            <v>12200</v>
          </cell>
          <cell r="Q22">
            <v>52200</v>
          </cell>
          <cell r="R22">
            <v>9400</v>
          </cell>
          <cell r="S22">
            <v>9100</v>
          </cell>
          <cell r="T22">
            <v>8000</v>
          </cell>
          <cell r="U22">
            <v>2500</v>
          </cell>
          <cell r="V22">
            <v>2100</v>
          </cell>
        </row>
        <row r="23">
          <cell r="M23">
            <v>3900</v>
          </cell>
          <cell r="N23">
            <v>4100</v>
          </cell>
          <cell r="O23">
            <v>3800</v>
          </cell>
          <cell r="P23">
            <v>4200</v>
          </cell>
          <cell r="Q23">
            <v>16000</v>
          </cell>
          <cell r="R23">
            <v>3900</v>
          </cell>
          <cell r="S23">
            <v>4000</v>
          </cell>
          <cell r="T23">
            <v>4000</v>
          </cell>
          <cell r="U23">
            <v>990</v>
          </cell>
          <cell r="V23">
            <v>1000</v>
          </cell>
        </row>
        <row r="24">
          <cell r="M24">
            <v>0</v>
          </cell>
          <cell r="N24">
            <v>0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M25">
            <v>1700</v>
          </cell>
          <cell r="N25">
            <v>1100</v>
          </cell>
          <cell r="O25">
            <v>1800</v>
          </cell>
          <cell r="P25">
            <v>2700</v>
          </cell>
          <cell r="Q25">
            <v>7300</v>
          </cell>
          <cell r="R25">
            <v>2600</v>
          </cell>
          <cell r="S25">
            <v>2200</v>
          </cell>
          <cell r="T25">
            <v>2300</v>
          </cell>
          <cell r="U25">
            <v>700</v>
          </cell>
          <cell r="V25">
            <v>710</v>
          </cell>
        </row>
        <row r="26">
          <cell r="M26">
            <v>6900</v>
          </cell>
          <cell r="N26">
            <v>7300</v>
          </cell>
          <cell r="O26">
            <v>7600</v>
          </cell>
          <cell r="P26">
            <v>9300</v>
          </cell>
          <cell r="Q26">
            <v>31100</v>
          </cell>
          <cell r="R26">
            <v>8800</v>
          </cell>
          <cell r="S26">
            <v>11500</v>
          </cell>
          <cell r="T26">
            <v>12900</v>
          </cell>
          <cell r="U26">
            <v>4400</v>
          </cell>
          <cell r="V26">
            <v>4400</v>
          </cell>
        </row>
        <row r="27">
          <cell r="M27">
            <v>0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>
            <v>0</v>
          </cell>
        </row>
        <row r="28">
          <cell r="M28">
            <v>67</v>
          </cell>
          <cell r="N28">
            <v>64</v>
          </cell>
          <cell r="O28">
            <v>54</v>
          </cell>
          <cell r="P28">
            <v>69</v>
          </cell>
          <cell r="Q28">
            <v>250</v>
          </cell>
          <cell r="R28">
            <v>57</v>
          </cell>
          <cell r="S28">
            <v>71</v>
          </cell>
          <cell r="T28">
            <v>57</v>
          </cell>
          <cell r="U28">
            <v>8</v>
          </cell>
          <cell r="V28">
            <v>15</v>
          </cell>
        </row>
        <row r="29">
          <cell r="M29">
            <v>16</v>
          </cell>
          <cell r="N29">
            <v>19</v>
          </cell>
          <cell r="O29">
            <v>31</v>
          </cell>
          <cell r="P29">
            <v>14</v>
          </cell>
          <cell r="Q29">
            <v>80</v>
          </cell>
          <cell r="R29">
            <v>17</v>
          </cell>
          <cell r="S29">
            <v>42</v>
          </cell>
          <cell r="T29">
            <v>23</v>
          </cell>
          <cell r="U29">
            <v>6</v>
          </cell>
          <cell r="V29" t="str">
            <v>-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-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M31">
            <v>400</v>
          </cell>
          <cell r="N31">
            <v>370</v>
          </cell>
          <cell r="O31">
            <v>460</v>
          </cell>
          <cell r="P31">
            <v>460</v>
          </cell>
          <cell r="Q31">
            <v>1700</v>
          </cell>
          <cell r="R31">
            <v>330</v>
          </cell>
          <cell r="S31">
            <v>360</v>
          </cell>
          <cell r="T31">
            <v>390</v>
          </cell>
          <cell r="U31">
            <v>140</v>
          </cell>
          <cell r="V31">
            <v>170</v>
          </cell>
        </row>
        <row r="32">
          <cell r="M32">
            <v>250</v>
          </cell>
          <cell r="N32">
            <v>160</v>
          </cell>
          <cell r="O32">
            <v>190</v>
          </cell>
          <cell r="P32">
            <v>220</v>
          </cell>
          <cell r="Q32">
            <v>810</v>
          </cell>
          <cell r="R32">
            <v>220</v>
          </cell>
          <cell r="S32">
            <v>190</v>
          </cell>
          <cell r="T32">
            <v>270</v>
          </cell>
          <cell r="U32">
            <v>88</v>
          </cell>
          <cell r="V32">
            <v>100</v>
          </cell>
        </row>
        <row r="33">
          <cell r="M33">
            <v>33</v>
          </cell>
          <cell r="N33">
            <v>32</v>
          </cell>
          <cell r="O33">
            <v>29</v>
          </cell>
          <cell r="P33">
            <v>36</v>
          </cell>
          <cell r="Q33">
            <v>130</v>
          </cell>
          <cell r="R33">
            <v>26</v>
          </cell>
          <cell r="S33">
            <v>23</v>
          </cell>
          <cell r="T33">
            <v>42</v>
          </cell>
          <cell r="U33">
            <v>13</v>
          </cell>
          <cell r="V33">
            <v>10</v>
          </cell>
        </row>
        <row r="34">
          <cell r="M34">
            <v>1400</v>
          </cell>
          <cell r="N34">
            <v>1200</v>
          </cell>
          <cell r="O34">
            <v>970</v>
          </cell>
          <cell r="P34">
            <v>1100</v>
          </cell>
          <cell r="Q34">
            <v>4700</v>
          </cell>
          <cell r="R34">
            <v>1300</v>
          </cell>
          <cell r="S34">
            <v>1000</v>
          </cell>
          <cell r="T34">
            <v>1200</v>
          </cell>
          <cell r="U34">
            <v>390</v>
          </cell>
          <cell r="V34">
            <v>420</v>
          </cell>
        </row>
        <row r="35"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>
            <v>6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</row>
        <row r="36">
          <cell r="M36">
            <v>61100</v>
          </cell>
          <cell r="N36">
            <v>79800</v>
          </cell>
          <cell r="O36">
            <v>94600</v>
          </cell>
          <cell r="P36">
            <v>103800</v>
          </cell>
          <cell r="Q36">
            <v>339200</v>
          </cell>
          <cell r="R36">
            <v>96500</v>
          </cell>
          <cell r="S36">
            <v>112600</v>
          </cell>
          <cell r="T36">
            <v>102500</v>
          </cell>
          <cell r="U36">
            <v>32500</v>
          </cell>
          <cell r="V36">
            <v>34200</v>
          </cell>
        </row>
      </sheetData>
      <sheetData sheetId="2">
        <row r="7">
          <cell r="M7">
            <v>880</v>
          </cell>
          <cell r="N7">
            <v>920</v>
          </cell>
          <cell r="O7">
            <v>910</v>
          </cell>
          <cell r="P7">
            <v>840</v>
          </cell>
          <cell r="Q7">
            <v>3500</v>
          </cell>
          <cell r="R7">
            <v>850</v>
          </cell>
          <cell r="S7">
            <v>850</v>
          </cell>
          <cell r="T7">
            <v>850</v>
          </cell>
          <cell r="U7">
            <v>320</v>
          </cell>
          <cell r="V7">
            <v>290</v>
          </cell>
        </row>
        <row r="8">
          <cell r="M8">
            <v>17500</v>
          </cell>
          <cell r="N8">
            <v>17000</v>
          </cell>
          <cell r="O8">
            <v>15500</v>
          </cell>
          <cell r="P8">
            <v>15500</v>
          </cell>
          <cell r="Q8">
            <v>65400</v>
          </cell>
          <cell r="R8">
            <v>15500</v>
          </cell>
          <cell r="S8">
            <v>16200</v>
          </cell>
          <cell r="T8">
            <v>15100</v>
          </cell>
          <cell r="U8">
            <v>5500</v>
          </cell>
          <cell r="V8">
            <v>5800</v>
          </cell>
        </row>
        <row r="9">
          <cell r="M9">
            <v>120</v>
          </cell>
          <cell r="N9">
            <v>150</v>
          </cell>
          <cell r="O9">
            <v>130</v>
          </cell>
          <cell r="P9">
            <v>120</v>
          </cell>
          <cell r="Q9">
            <v>520</v>
          </cell>
          <cell r="R9">
            <v>110</v>
          </cell>
          <cell r="S9">
            <v>100</v>
          </cell>
          <cell r="T9">
            <v>110</v>
          </cell>
          <cell r="U9">
            <v>45</v>
          </cell>
          <cell r="V9">
            <v>62</v>
          </cell>
        </row>
        <row r="10">
          <cell r="M10">
            <v>320</v>
          </cell>
          <cell r="N10">
            <v>340</v>
          </cell>
          <cell r="O10">
            <v>280</v>
          </cell>
          <cell r="P10">
            <v>260</v>
          </cell>
          <cell r="Q10">
            <v>1200</v>
          </cell>
          <cell r="R10">
            <v>220</v>
          </cell>
          <cell r="S10">
            <v>340</v>
          </cell>
          <cell r="T10">
            <v>380</v>
          </cell>
          <cell r="U10">
            <v>130</v>
          </cell>
          <cell r="V10">
            <v>130</v>
          </cell>
        </row>
        <row r="11">
          <cell r="M11">
            <v>450</v>
          </cell>
          <cell r="N11">
            <v>450</v>
          </cell>
          <cell r="O11">
            <v>380</v>
          </cell>
          <cell r="P11">
            <v>370</v>
          </cell>
          <cell r="Q11">
            <v>1700</v>
          </cell>
          <cell r="R11">
            <v>340</v>
          </cell>
          <cell r="S11">
            <v>440</v>
          </cell>
          <cell r="T11">
            <v>480</v>
          </cell>
          <cell r="U11">
            <v>140</v>
          </cell>
          <cell r="V11">
            <v>170</v>
          </cell>
        </row>
        <row r="12">
          <cell r="M12">
            <v>1200</v>
          </cell>
          <cell r="N12">
            <v>1200</v>
          </cell>
          <cell r="O12">
            <v>1000</v>
          </cell>
          <cell r="P12">
            <v>880</v>
          </cell>
          <cell r="Q12">
            <v>4300</v>
          </cell>
          <cell r="R12">
            <v>860</v>
          </cell>
          <cell r="S12">
            <v>870</v>
          </cell>
          <cell r="T12">
            <v>860</v>
          </cell>
          <cell r="U12">
            <v>320</v>
          </cell>
          <cell r="V12">
            <v>350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-</v>
          </cell>
          <cell r="U13">
            <v>0</v>
          </cell>
          <cell r="V13" t="str">
            <v>-</v>
          </cell>
        </row>
        <row r="14">
          <cell r="M14">
            <v>320</v>
          </cell>
          <cell r="N14">
            <v>430</v>
          </cell>
          <cell r="O14">
            <v>330</v>
          </cell>
          <cell r="P14">
            <v>350</v>
          </cell>
          <cell r="Q14">
            <v>1400</v>
          </cell>
          <cell r="R14">
            <v>510</v>
          </cell>
          <cell r="S14">
            <v>690</v>
          </cell>
          <cell r="T14">
            <v>730</v>
          </cell>
          <cell r="U14">
            <v>260</v>
          </cell>
          <cell r="V14">
            <v>270</v>
          </cell>
        </row>
        <row r="15">
          <cell r="M15">
            <v>0</v>
          </cell>
          <cell r="N15">
            <v>0</v>
          </cell>
          <cell r="O15" t="str">
            <v>-</v>
          </cell>
          <cell r="P15" t="str">
            <v>-</v>
          </cell>
          <cell r="Q15" t="str">
            <v>-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M16">
            <v>96</v>
          </cell>
          <cell r="N16">
            <v>88</v>
          </cell>
          <cell r="O16">
            <v>89</v>
          </cell>
          <cell r="P16">
            <v>86</v>
          </cell>
          <cell r="Q16">
            <v>360</v>
          </cell>
          <cell r="R16">
            <v>72</v>
          </cell>
          <cell r="S16">
            <v>79</v>
          </cell>
          <cell r="T16">
            <v>100</v>
          </cell>
          <cell r="U16">
            <v>21</v>
          </cell>
          <cell r="V16">
            <v>44</v>
          </cell>
        </row>
        <row r="17">
          <cell r="M17">
            <v>3300</v>
          </cell>
          <cell r="N17">
            <v>3300</v>
          </cell>
          <cell r="O17">
            <v>3100</v>
          </cell>
          <cell r="P17">
            <v>3200</v>
          </cell>
          <cell r="Q17">
            <v>12900</v>
          </cell>
          <cell r="R17">
            <v>2800</v>
          </cell>
          <cell r="S17">
            <v>3000</v>
          </cell>
          <cell r="T17">
            <v>3100</v>
          </cell>
          <cell r="U17">
            <v>1100</v>
          </cell>
          <cell r="V17">
            <v>1100</v>
          </cell>
        </row>
        <row r="18">
          <cell r="M18">
            <v>0</v>
          </cell>
          <cell r="N18" t="str">
            <v>-</v>
          </cell>
          <cell r="O18">
            <v>0</v>
          </cell>
          <cell r="P18">
            <v>0</v>
          </cell>
          <cell r="Q18" t="str">
            <v>-</v>
          </cell>
          <cell r="R18">
            <v>0</v>
          </cell>
          <cell r="S18">
            <v>0</v>
          </cell>
          <cell r="T18" t="str">
            <v>-</v>
          </cell>
          <cell r="U18">
            <v>0</v>
          </cell>
          <cell r="V18" t="str">
            <v>-</v>
          </cell>
        </row>
        <row r="19">
          <cell r="M19">
            <v>2300</v>
          </cell>
          <cell r="N19">
            <v>11200</v>
          </cell>
          <cell r="O19">
            <v>23400</v>
          </cell>
          <cell r="P19">
            <v>33600</v>
          </cell>
          <cell r="Q19">
            <v>70500</v>
          </cell>
          <cell r="R19">
            <v>35300</v>
          </cell>
          <cell r="S19">
            <v>42500</v>
          </cell>
          <cell r="T19">
            <v>45900</v>
          </cell>
          <cell r="U19">
            <v>15700</v>
          </cell>
          <cell r="V19">
            <v>17100</v>
          </cell>
        </row>
        <row r="20">
          <cell r="M20">
            <v>0</v>
          </cell>
          <cell r="N20">
            <v>50</v>
          </cell>
          <cell r="O20">
            <v>140</v>
          </cell>
          <cell r="P20">
            <v>230</v>
          </cell>
          <cell r="Q20">
            <v>420</v>
          </cell>
          <cell r="R20">
            <v>160</v>
          </cell>
          <cell r="S20">
            <v>130</v>
          </cell>
          <cell r="T20">
            <v>83</v>
          </cell>
          <cell r="U20">
            <v>31</v>
          </cell>
          <cell r="V20">
            <v>37</v>
          </cell>
        </row>
        <row r="21">
          <cell r="M21" t="str">
            <v>-</v>
          </cell>
          <cell r="N21" t="str">
            <v>-</v>
          </cell>
          <cell r="O21" t="str">
            <v>-</v>
          </cell>
          <cell r="P21">
            <v>10</v>
          </cell>
          <cell r="Q21">
            <v>16</v>
          </cell>
          <cell r="R21">
            <v>7</v>
          </cell>
          <cell r="S21">
            <v>11</v>
          </cell>
          <cell r="T21" t="str">
            <v>-</v>
          </cell>
          <cell r="U21" t="str">
            <v>-</v>
          </cell>
          <cell r="V21" t="str">
            <v>-</v>
          </cell>
        </row>
        <row r="22">
          <cell r="M22">
            <v>19500</v>
          </cell>
          <cell r="N22">
            <v>14400</v>
          </cell>
          <cell r="O22">
            <v>11600</v>
          </cell>
          <cell r="P22">
            <v>11200</v>
          </cell>
          <cell r="Q22">
            <v>56800</v>
          </cell>
          <cell r="R22">
            <v>10100</v>
          </cell>
          <cell r="S22">
            <v>9500</v>
          </cell>
          <cell r="T22">
            <v>8400</v>
          </cell>
          <cell r="U22">
            <v>3000</v>
          </cell>
          <cell r="V22">
            <v>3000</v>
          </cell>
        </row>
        <row r="23">
          <cell r="M23">
            <v>5300</v>
          </cell>
          <cell r="N23">
            <v>4700</v>
          </cell>
          <cell r="O23">
            <v>4000</v>
          </cell>
          <cell r="P23">
            <v>3800</v>
          </cell>
          <cell r="Q23">
            <v>17700</v>
          </cell>
          <cell r="R23">
            <v>3400</v>
          </cell>
          <cell r="S23">
            <v>3800</v>
          </cell>
          <cell r="T23">
            <v>4100</v>
          </cell>
          <cell r="U23">
            <v>1400</v>
          </cell>
          <cell r="V23">
            <v>1400</v>
          </cell>
        </row>
        <row r="24"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-</v>
          </cell>
          <cell r="S24" t="str">
            <v>-</v>
          </cell>
          <cell r="T24">
            <v>0</v>
          </cell>
          <cell r="U24">
            <v>0</v>
          </cell>
          <cell r="V24">
            <v>0</v>
          </cell>
        </row>
        <row r="25">
          <cell r="M25">
            <v>1700</v>
          </cell>
          <cell r="N25">
            <v>1700</v>
          </cell>
          <cell r="O25">
            <v>1300</v>
          </cell>
          <cell r="P25">
            <v>1400</v>
          </cell>
          <cell r="Q25">
            <v>6000</v>
          </cell>
          <cell r="R25">
            <v>1900</v>
          </cell>
          <cell r="S25">
            <v>2100</v>
          </cell>
          <cell r="T25">
            <v>2000</v>
          </cell>
          <cell r="U25">
            <v>720</v>
          </cell>
          <cell r="V25">
            <v>730</v>
          </cell>
        </row>
        <row r="26">
          <cell r="M26">
            <v>6900</v>
          </cell>
          <cell r="N26">
            <v>7600</v>
          </cell>
          <cell r="O26">
            <v>6900</v>
          </cell>
          <cell r="P26">
            <v>7500</v>
          </cell>
          <cell r="Q26">
            <v>28800</v>
          </cell>
          <cell r="R26">
            <v>7400</v>
          </cell>
          <cell r="S26">
            <v>9900</v>
          </cell>
          <cell r="T26">
            <v>11400</v>
          </cell>
          <cell r="U26">
            <v>4400</v>
          </cell>
          <cell r="V26">
            <v>4400</v>
          </cell>
        </row>
        <row r="27">
          <cell r="M27">
            <v>0</v>
          </cell>
          <cell r="N27">
            <v>0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  <cell r="S27" t="str">
            <v>-</v>
          </cell>
          <cell r="T27">
            <v>0</v>
          </cell>
          <cell r="U27" t="str">
            <v>-</v>
          </cell>
          <cell r="V27" t="str">
            <v>-</v>
          </cell>
        </row>
        <row r="28">
          <cell r="M28">
            <v>65</v>
          </cell>
          <cell r="N28">
            <v>68</v>
          </cell>
          <cell r="O28">
            <v>54</v>
          </cell>
          <cell r="P28">
            <v>54</v>
          </cell>
          <cell r="Q28">
            <v>240</v>
          </cell>
          <cell r="R28">
            <v>58</v>
          </cell>
          <cell r="S28">
            <v>68</v>
          </cell>
          <cell r="T28">
            <v>60</v>
          </cell>
          <cell r="U28">
            <v>14</v>
          </cell>
          <cell r="V28">
            <v>18</v>
          </cell>
        </row>
        <row r="29">
          <cell r="M29">
            <v>23</v>
          </cell>
          <cell r="N29">
            <v>21</v>
          </cell>
          <cell r="O29">
            <v>14</v>
          </cell>
          <cell r="P29">
            <v>20</v>
          </cell>
          <cell r="Q29">
            <v>78</v>
          </cell>
          <cell r="R29">
            <v>17</v>
          </cell>
          <cell r="S29">
            <v>14</v>
          </cell>
          <cell r="T29">
            <v>30</v>
          </cell>
          <cell r="U29" t="str">
            <v>-</v>
          </cell>
          <cell r="V29">
            <v>9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-</v>
          </cell>
          <cell r="U30">
            <v>0</v>
          </cell>
          <cell r="V30">
            <v>0</v>
          </cell>
        </row>
        <row r="31">
          <cell r="M31">
            <v>430</v>
          </cell>
          <cell r="N31">
            <v>420</v>
          </cell>
          <cell r="O31">
            <v>370</v>
          </cell>
          <cell r="P31">
            <v>430</v>
          </cell>
          <cell r="Q31">
            <v>1600</v>
          </cell>
          <cell r="R31">
            <v>360</v>
          </cell>
          <cell r="S31">
            <v>380</v>
          </cell>
          <cell r="T31">
            <v>430</v>
          </cell>
          <cell r="U31">
            <v>150</v>
          </cell>
          <cell r="V31">
            <v>160</v>
          </cell>
        </row>
        <row r="32">
          <cell r="M32">
            <v>260</v>
          </cell>
          <cell r="N32">
            <v>220</v>
          </cell>
          <cell r="O32">
            <v>160</v>
          </cell>
          <cell r="P32">
            <v>200</v>
          </cell>
          <cell r="Q32">
            <v>850</v>
          </cell>
          <cell r="R32">
            <v>190</v>
          </cell>
          <cell r="S32">
            <v>190</v>
          </cell>
          <cell r="T32">
            <v>210</v>
          </cell>
          <cell r="U32">
            <v>88</v>
          </cell>
          <cell r="V32">
            <v>86</v>
          </cell>
        </row>
        <row r="33">
          <cell r="M33">
            <v>41</v>
          </cell>
          <cell r="N33">
            <v>32</v>
          </cell>
          <cell r="O33">
            <v>24</v>
          </cell>
          <cell r="P33">
            <v>22</v>
          </cell>
          <cell r="Q33">
            <v>120</v>
          </cell>
          <cell r="R33">
            <v>26</v>
          </cell>
          <cell r="S33">
            <v>27</v>
          </cell>
          <cell r="T33">
            <v>36</v>
          </cell>
          <cell r="U33">
            <v>8</v>
          </cell>
          <cell r="V33">
            <v>9</v>
          </cell>
        </row>
        <row r="34">
          <cell r="M34">
            <v>1400</v>
          </cell>
          <cell r="N34">
            <v>1300</v>
          </cell>
          <cell r="O34">
            <v>990</v>
          </cell>
          <cell r="P34">
            <v>980</v>
          </cell>
          <cell r="Q34">
            <v>4700</v>
          </cell>
          <cell r="R34">
            <v>980</v>
          </cell>
          <cell r="S34">
            <v>1200</v>
          </cell>
          <cell r="T34">
            <v>1000</v>
          </cell>
          <cell r="U34">
            <v>430</v>
          </cell>
          <cell r="V34">
            <v>390</v>
          </cell>
        </row>
        <row r="35">
          <cell r="M35" t="str">
            <v>-</v>
          </cell>
          <cell r="N35">
            <v>0</v>
          </cell>
          <cell r="O35" t="str">
            <v>-</v>
          </cell>
          <cell r="P35" t="str">
            <v>-</v>
          </cell>
          <cell r="Q35" t="str">
            <v>-</v>
          </cell>
          <cell r="R35">
            <v>0</v>
          </cell>
          <cell r="S35" t="str">
            <v>-</v>
          </cell>
          <cell r="T35" t="str">
            <v>-</v>
          </cell>
          <cell r="U35">
            <v>0</v>
          </cell>
          <cell r="V35" t="str">
            <v>-</v>
          </cell>
        </row>
        <row r="37">
          <cell r="M37">
            <v>62100</v>
          </cell>
          <cell r="N37">
            <v>65600</v>
          </cell>
          <cell r="O37">
            <v>70500</v>
          </cell>
          <cell r="P37">
            <v>81000</v>
          </cell>
          <cell r="Q37">
            <v>279300</v>
          </cell>
          <cell r="R37">
            <v>81200</v>
          </cell>
          <cell r="S37">
            <v>92500</v>
          </cell>
          <cell r="T37">
            <v>95200</v>
          </cell>
          <cell r="U37">
            <v>33700</v>
          </cell>
          <cell r="V37">
            <v>35600</v>
          </cell>
        </row>
      </sheetData>
      <sheetData sheetId="4">
        <row r="8">
          <cell r="O8">
            <v>42300</v>
          </cell>
          <cell r="P8">
            <v>64100</v>
          </cell>
          <cell r="Q8">
            <v>68500</v>
          </cell>
          <cell r="R8">
            <v>85400</v>
          </cell>
          <cell r="S8">
            <v>112600</v>
          </cell>
          <cell r="T8">
            <v>138800</v>
          </cell>
          <cell r="U8">
            <v>138800</v>
          </cell>
          <cell r="V8">
            <v>158400</v>
          </cell>
          <cell r="W8">
            <v>182600</v>
          </cell>
          <cell r="X8">
            <v>193400</v>
          </cell>
          <cell r="Y8">
            <v>193500</v>
          </cell>
          <cell r="Z8">
            <v>193200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7"/>
  <sheetViews>
    <sheetView workbookViewId="0" topLeftCell="A1">
      <selection activeCell="D52" sqref="D52"/>
    </sheetView>
  </sheetViews>
  <sheetFormatPr defaultColWidth="9.140625" defaultRowHeight="12.75"/>
  <cols>
    <col min="2" max="2" width="3.57421875" style="0" customWidth="1"/>
  </cols>
  <sheetData>
    <row r="3" spans="2:3" ht="12.75">
      <c r="B3">
        <v>1</v>
      </c>
      <c r="C3" t="s">
        <v>163</v>
      </c>
    </row>
    <row r="4" spans="3:6" ht="12.75">
      <c r="C4" t="s">
        <v>164</v>
      </c>
      <c r="F4" s="154" t="s">
        <v>165</v>
      </c>
    </row>
    <row r="7" ht="12.75">
      <c r="C7" t="s">
        <v>166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45"/>
  <sheetViews>
    <sheetView tabSelected="1" view="pageBreakPreview" zoomScaleSheetLayoutView="100" workbookViewId="0" topLeftCell="A1">
      <selection activeCell="AA27" sqref="AA27"/>
    </sheetView>
  </sheetViews>
  <sheetFormatPr defaultColWidth="9.140625" defaultRowHeight="12.75"/>
  <cols>
    <col min="1" max="1" width="33.57421875" style="0" customWidth="1"/>
    <col min="13" max="22" width="0" style="0" hidden="1" customWidth="1"/>
  </cols>
  <sheetData>
    <row r="1" ht="15">
      <c r="A1" s="18" t="s">
        <v>176</v>
      </c>
    </row>
    <row r="4" ht="12.75">
      <c r="K4" s="3" t="s">
        <v>123</v>
      </c>
    </row>
    <row r="5" spans="1:22" ht="12.75">
      <c r="A5" s="87"/>
      <c r="B5" s="241" t="s">
        <v>26</v>
      </c>
      <c r="C5" s="242"/>
      <c r="D5" s="242"/>
      <c r="E5" s="242"/>
      <c r="F5" s="243"/>
      <c r="G5" s="244" t="s">
        <v>198</v>
      </c>
      <c r="H5" s="245"/>
      <c r="I5" s="245"/>
      <c r="J5" s="245"/>
      <c r="K5" s="224"/>
      <c r="M5" s="241" t="s">
        <v>26</v>
      </c>
      <c r="N5" s="242"/>
      <c r="O5" s="242"/>
      <c r="P5" s="242"/>
      <c r="Q5" s="243"/>
      <c r="R5" s="244" t="s">
        <v>119</v>
      </c>
      <c r="S5" s="245"/>
      <c r="T5" s="245"/>
      <c r="U5" s="245"/>
      <c r="V5" s="224"/>
    </row>
    <row r="6" spans="1:22" ht="12.75">
      <c r="A6" s="89" t="s">
        <v>32</v>
      </c>
      <c r="B6" s="90" t="s">
        <v>56</v>
      </c>
      <c r="C6" s="91" t="s">
        <v>57</v>
      </c>
      <c r="D6" s="91" t="s">
        <v>58</v>
      </c>
      <c r="E6" s="91" t="s">
        <v>59</v>
      </c>
      <c r="F6" s="91" t="s">
        <v>3</v>
      </c>
      <c r="G6" s="199" t="s">
        <v>195</v>
      </c>
      <c r="H6" s="200" t="s">
        <v>196</v>
      </c>
      <c r="I6" s="200" t="s">
        <v>197</v>
      </c>
      <c r="J6" s="88" t="s">
        <v>178</v>
      </c>
      <c r="K6" s="198" t="s">
        <v>187</v>
      </c>
      <c r="M6" s="90" t="s">
        <v>56</v>
      </c>
      <c r="N6" s="91" t="s">
        <v>57</v>
      </c>
      <c r="O6" s="91" t="s">
        <v>58</v>
      </c>
      <c r="P6" s="91" t="s">
        <v>59</v>
      </c>
      <c r="Q6" s="91" t="s">
        <v>3</v>
      </c>
      <c r="R6" s="199" t="s">
        <v>1</v>
      </c>
      <c r="S6" s="200" t="s">
        <v>2</v>
      </c>
      <c r="T6" s="200" t="s">
        <v>190</v>
      </c>
      <c r="U6" s="88" t="s">
        <v>178</v>
      </c>
      <c r="V6" s="198" t="s">
        <v>187</v>
      </c>
    </row>
    <row r="7" spans="1:22" ht="12.75">
      <c r="A7" s="26" t="s">
        <v>33</v>
      </c>
      <c r="B7" s="156">
        <v>790</v>
      </c>
      <c r="C7" s="157">
        <v>1000</v>
      </c>
      <c r="D7" s="157">
        <v>980</v>
      </c>
      <c r="E7" s="157">
        <v>1100</v>
      </c>
      <c r="F7" s="157">
        <v>3900</v>
      </c>
      <c r="G7" s="202">
        <v>860</v>
      </c>
      <c r="H7" s="203">
        <v>1100</v>
      </c>
      <c r="I7" s="204">
        <v>1100</v>
      </c>
      <c r="J7" s="201">
        <v>330</v>
      </c>
      <c r="K7" s="194">
        <v>330</v>
      </c>
      <c r="M7" s="223" t="str">
        <f>IF(B7='[10]Table 1.1'!M7,"ok","no")</f>
        <v>ok</v>
      </c>
      <c r="N7" s="223" t="str">
        <f>IF(C7='[10]Table 1.1'!N7,"ok","no")</f>
        <v>ok</v>
      </c>
      <c r="O7" s="223" t="str">
        <f>IF(D7='[10]Table 1.1'!O7,"ok","no")</f>
        <v>ok</v>
      </c>
      <c r="P7" s="223" t="str">
        <f>IF(E7='[10]Table 1.1'!P7,"ok","no")</f>
        <v>ok</v>
      </c>
      <c r="Q7" s="223" t="str">
        <f>IF(F7='[10]Table 1.1'!Q7,"ok","no")</f>
        <v>ok</v>
      </c>
      <c r="R7" s="223" t="str">
        <f>IF(G7='[10]Table 1.1'!R7,"ok","no")</f>
        <v>ok</v>
      </c>
      <c r="S7" s="223" t="str">
        <f>IF(H7='[10]Table 1.1'!S7,"ok","no")</f>
        <v>ok</v>
      </c>
      <c r="T7" s="223" t="str">
        <f>IF(I7='[10]Table 1.1'!T7,"ok","no")</f>
        <v>ok</v>
      </c>
      <c r="U7" s="223" t="str">
        <f>IF(J7='[10]Table 1.1'!U7,"ok","no")</f>
        <v>ok</v>
      </c>
      <c r="V7" s="223" t="str">
        <f>IF(K7='[10]Table 1.1'!V7,"ok","no")</f>
        <v>ok</v>
      </c>
    </row>
    <row r="8" spans="1:22" ht="12.75">
      <c r="A8" s="26" t="s">
        <v>39</v>
      </c>
      <c r="B8" s="27">
        <v>15900</v>
      </c>
      <c r="C8" s="95">
        <v>16900</v>
      </c>
      <c r="D8" s="95">
        <v>18800</v>
      </c>
      <c r="E8" s="95">
        <v>20100</v>
      </c>
      <c r="F8" s="95">
        <v>71700</v>
      </c>
      <c r="G8" s="205">
        <v>17300</v>
      </c>
      <c r="H8" s="163">
        <v>21000</v>
      </c>
      <c r="I8" s="201">
        <v>21400</v>
      </c>
      <c r="J8" s="201">
        <v>6300</v>
      </c>
      <c r="K8" s="194">
        <v>6200</v>
      </c>
      <c r="M8" s="223" t="str">
        <f>IF(B8='[10]Table 1.1'!M8,"ok","no")</f>
        <v>ok</v>
      </c>
      <c r="N8" s="223" t="str">
        <f>IF(C8='[10]Table 1.1'!N8,"ok","no")</f>
        <v>ok</v>
      </c>
      <c r="O8" s="223" t="str">
        <f>IF(D8='[10]Table 1.1'!O8,"ok","no")</f>
        <v>ok</v>
      </c>
      <c r="P8" s="223" t="str">
        <f>IF(E8='[10]Table 1.1'!P8,"ok","no")</f>
        <v>ok</v>
      </c>
      <c r="Q8" s="223" t="str">
        <f>IF(F8='[10]Table 1.1'!Q8,"ok","no")</f>
        <v>ok</v>
      </c>
      <c r="R8" s="223" t="str">
        <f>IF(G8='[10]Table 1.1'!R8,"ok","no")</f>
        <v>ok</v>
      </c>
      <c r="S8" s="223" t="str">
        <f>IF(H8='[10]Table 1.1'!S8,"ok","no")</f>
        <v>ok</v>
      </c>
      <c r="T8" s="223" t="str">
        <f>IF(I8='[10]Table 1.1'!T8,"ok","no")</f>
        <v>ok</v>
      </c>
      <c r="U8" s="223" t="str">
        <f>IF(J8='[10]Table 1.1'!U8,"ok","no")</f>
        <v>ok</v>
      </c>
      <c r="V8" s="223" t="str">
        <f>IF(K8='[10]Table 1.1'!V8,"ok","no")</f>
        <v>ok</v>
      </c>
    </row>
    <row r="9" spans="1:22" ht="12.75">
      <c r="A9" s="26" t="s">
        <v>34</v>
      </c>
      <c r="B9" s="27">
        <v>140</v>
      </c>
      <c r="C9" s="95">
        <v>140</v>
      </c>
      <c r="D9" s="95">
        <v>150</v>
      </c>
      <c r="E9" s="95">
        <v>120</v>
      </c>
      <c r="F9" s="95">
        <v>530</v>
      </c>
      <c r="G9" s="206">
        <v>120</v>
      </c>
      <c r="H9" s="163">
        <v>110</v>
      </c>
      <c r="I9" s="201">
        <v>140</v>
      </c>
      <c r="J9" s="201">
        <v>39</v>
      </c>
      <c r="K9" s="194">
        <v>42</v>
      </c>
      <c r="M9" s="223" t="str">
        <f>IF(B9='[10]Table 1.1'!M9,"ok","no")</f>
        <v>ok</v>
      </c>
      <c r="N9" s="223" t="str">
        <f>IF(C9='[10]Table 1.1'!N9,"ok","no")</f>
        <v>ok</v>
      </c>
      <c r="O9" s="223" t="str">
        <f>IF(D9='[10]Table 1.1'!O9,"ok","no")</f>
        <v>ok</v>
      </c>
      <c r="P9" s="223" t="str">
        <f>IF(E9='[10]Table 1.1'!P9,"ok","no")</f>
        <v>ok</v>
      </c>
      <c r="Q9" s="223" t="str">
        <f>IF(F9='[10]Table 1.1'!Q9,"ok","no")</f>
        <v>ok</v>
      </c>
      <c r="R9" s="223" t="str">
        <f>IF(G9='[10]Table 1.1'!R9,"ok","no")</f>
        <v>ok</v>
      </c>
      <c r="S9" s="223" t="str">
        <f>IF(H9='[10]Table 1.1'!S9,"ok","no")</f>
        <v>ok</v>
      </c>
      <c r="T9" s="223" t="str">
        <f>IF(I9='[10]Table 1.1'!T9,"ok","no")</f>
        <v>ok</v>
      </c>
      <c r="U9" s="223" t="str">
        <f>IF(J9='[10]Table 1.1'!U9,"ok","no")</f>
        <v>ok</v>
      </c>
      <c r="V9" s="223" t="str">
        <f>IF(K9='[10]Table 1.1'!V9,"ok","no")</f>
        <v>ok</v>
      </c>
    </row>
    <row r="10" spans="1:22" ht="12.75">
      <c r="A10" s="26" t="s">
        <v>35</v>
      </c>
      <c r="B10" s="27">
        <v>260</v>
      </c>
      <c r="C10" s="95">
        <v>380</v>
      </c>
      <c r="D10" s="95">
        <v>260</v>
      </c>
      <c r="E10" s="95">
        <v>210</v>
      </c>
      <c r="F10" s="95">
        <v>1100</v>
      </c>
      <c r="G10" s="206">
        <v>310</v>
      </c>
      <c r="H10" s="163">
        <v>440</v>
      </c>
      <c r="I10" s="201">
        <v>420</v>
      </c>
      <c r="J10" s="201">
        <v>120</v>
      </c>
      <c r="K10" s="194">
        <v>140</v>
      </c>
      <c r="M10" s="223" t="str">
        <f>IF(B10='[10]Table 1.1'!M10,"ok","no")</f>
        <v>ok</v>
      </c>
      <c r="N10" s="223" t="str">
        <f>IF(C10='[10]Table 1.1'!N10,"ok","no")</f>
        <v>ok</v>
      </c>
      <c r="O10" s="223" t="str">
        <f>IF(D10='[10]Table 1.1'!O10,"ok","no")</f>
        <v>ok</v>
      </c>
      <c r="P10" s="223" t="str">
        <f>IF(E10='[10]Table 1.1'!P10,"ok","no")</f>
        <v>ok</v>
      </c>
      <c r="Q10" s="223" t="str">
        <f>IF(F10='[10]Table 1.1'!Q10,"ok","no")</f>
        <v>ok</v>
      </c>
      <c r="R10" s="223" t="str">
        <f>IF(G10='[10]Table 1.1'!R10,"ok","no")</f>
        <v>ok</v>
      </c>
      <c r="S10" s="223" t="str">
        <f>IF(H10='[10]Table 1.1'!S10,"ok","no")</f>
        <v>ok</v>
      </c>
      <c r="T10" s="223" t="str">
        <f>IF(I10='[10]Table 1.1'!T10,"ok","no")</f>
        <v>ok</v>
      </c>
      <c r="U10" s="223" t="str">
        <f>IF(J10='[10]Table 1.1'!U10,"ok","no")</f>
        <v>ok</v>
      </c>
      <c r="V10" s="223" t="str">
        <f>IF(K10='[10]Table 1.1'!V10,"ok","no")</f>
        <v>ok</v>
      </c>
    </row>
    <row r="11" spans="1:22" ht="12.75">
      <c r="A11" s="26" t="s">
        <v>36</v>
      </c>
      <c r="B11" s="27">
        <v>340</v>
      </c>
      <c r="C11" s="95">
        <v>490</v>
      </c>
      <c r="D11" s="95">
        <v>350</v>
      </c>
      <c r="E11" s="95">
        <v>420</v>
      </c>
      <c r="F11" s="95">
        <v>1600</v>
      </c>
      <c r="G11" s="206">
        <v>340</v>
      </c>
      <c r="H11" s="163">
        <v>640</v>
      </c>
      <c r="I11" s="201">
        <v>480</v>
      </c>
      <c r="J11" s="201">
        <v>150</v>
      </c>
      <c r="K11" s="194">
        <v>150</v>
      </c>
      <c r="M11" s="223" t="str">
        <f>IF(B11='[10]Table 1.1'!M11,"ok","no")</f>
        <v>ok</v>
      </c>
      <c r="N11" s="223" t="str">
        <f>IF(C11='[10]Table 1.1'!N11,"ok","no")</f>
        <v>ok</v>
      </c>
      <c r="O11" s="223" t="str">
        <f>IF(D11='[10]Table 1.1'!O11,"ok","no")</f>
        <v>ok</v>
      </c>
      <c r="P11" s="223" t="str">
        <f>IF(E11='[10]Table 1.1'!P11,"ok","no")</f>
        <v>ok</v>
      </c>
      <c r="Q11" s="223" t="str">
        <f>IF(F11='[10]Table 1.1'!Q11,"ok","no")</f>
        <v>ok</v>
      </c>
      <c r="R11" s="223" t="str">
        <f>IF(G11='[10]Table 1.1'!R11,"ok","no")</f>
        <v>ok</v>
      </c>
      <c r="S11" s="223" t="str">
        <f>IF(H11='[10]Table 1.1'!S11,"ok","no")</f>
        <v>ok</v>
      </c>
      <c r="T11" s="223" t="str">
        <f>IF(I11='[10]Table 1.1'!T11,"ok","no")</f>
        <v>ok</v>
      </c>
      <c r="U11" s="223" t="str">
        <f>IF(J11='[10]Table 1.1'!U11,"ok","no")</f>
        <v>ok</v>
      </c>
      <c r="V11" s="223" t="str">
        <f>IF(K11='[10]Table 1.1'!V11,"ok","no")</f>
        <v>ok</v>
      </c>
    </row>
    <row r="12" spans="1:22" ht="12.75">
      <c r="A12" s="26" t="s">
        <v>159</v>
      </c>
      <c r="B12" s="27">
        <v>1100</v>
      </c>
      <c r="C12" s="95">
        <v>1000</v>
      </c>
      <c r="D12" s="95">
        <v>940</v>
      </c>
      <c r="E12" s="95">
        <v>1100</v>
      </c>
      <c r="F12" s="95">
        <v>4200</v>
      </c>
      <c r="G12" s="206">
        <v>940</v>
      </c>
      <c r="H12" s="163">
        <v>930</v>
      </c>
      <c r="I12" s="201">
        <v>920</v>
      </c>
      <c r="J12" s="195">
        <v>270</v>
      </c>
      <c r="K12" s="194">
        <v>310</v>
      </c>
      <c r="M12" s="223" t="str">
        <f>IF(B12='[10]Table 1.1'!M12,"ok","no")</f>
        <v>ok</v>
      </c>
      <c r="N12" s="223" t="str">
        <f>IF(C12='[10]Table 1.1'!N12,"ok","no")</f>
        <v>ok</v>
      </c>
      <c r="O12" s="223" t="str">
        <f>IF(D12='[10]Table 1.1'!O12,"ok","no")</f>
        <v>ok</v>
      </c>
      <c r="P12" s="223" t="str">
        <f>IF(E12='[10]Table 1.1'!P12,"ok","no")</f>
        <v>ok</v>
      </c>
      <c r="Q12" s="223" t="str">
        <f>IF(F12='[10]Table 1.1'!Q12,"ok","no")</f>
        <v>ok</v>
      </c>
      <c r="R12" s="223" t="str">
        <f>IF(G12='[10]Table 1.1'!R12,"ok","no")</f>
        <v>ok</v>
      </c>
      <c r="S12" s="223" t="str">
        <f>IF(H12='[10]Table 1.1'!S12,"ok","no")</f>
        <v>ok</v>
      </c>
      <c r="T12" s="223" t="str">
        <f>IF(I12='[10]Table 1.1'!T12,"ok","no")</f>
        <v>ok</v>
      </c>
      <c r="U12" s="223" t="str">
        <f>IF(J12='[10]Table 1.1'!U12,"ok","no")</f>
        <v>ok</v>
      </c>
      <c r="V12" s="223" t="str">
        <f>IF(K12='[10]Table 1.1'!V12,"ok","no")</f>
        <v>ok</v>
      </c>
    </row>
    <row r="13" spans="1:22" ht="12.75">
      <c r="A13" s="26" t="s">
        <v>182</v>
      </c>
      <c r="B13" s="27">
        <v>0</v>
      </c>
      <c r="C13" s="95">
        <v>0</v>
      </c>
      <c r="D13" s="95">
        <v>0</v>
      </c>
      <c r="E13" s="95">
        <v>0</v>
      </c>
      <c r="F13" s="95">
        <v>0</v>
      </c>
      <c r="G13" s="207">
        <v>0</v>
      </c>
      <c r="H13" s="163" t="s">
        <v>121</v>
      </c>
      <c r="I13" s="195" t="s">
        <v>121</v>
      </c>
      <c r="J13" s="195" t="s">
        <v>121</v>
      </c>
      <c r="K13" s="194" t="s">
        <v>121</v>
      </c>
      <c r="M13" s="223" t="str">
        <f>IF(B13='[10]Table 1.1'!M13,"ok","no")</f>
        <v>ok</v>
      </c>
      <c r="N13" s="223" t="str">
        <f>IF(C13='[10]Table 1.1'!N13,"ok","no")</f>
        <v>ok</v>
      </c>
      <c r="O13" s="223" t="str">
        <f>IF(D13='[10]Table 1.1'!O13,"ok","no")</f>
        <v>ok</v>
      </c>
      <c r="P13" s="223" t="str">
        <f>IF(E13='[10]Table 1.1'!P13,"ok","no")</f>
        <v>ok</v>
      </c>
      <c r="Q13" s="223" t="str">
        <f>IF(F13='[10]Table 1.1'!Q13,"ok","no")</f>
        <v>ok</v>
      </c>
      <c r="R13" s="223" t="str">
        <f>IF(G13='[10]Table 1.1'!R13,"ok","no")</f>
        <v>ok</v>
      </c>
      <c r="S13" s="223" t="str">
        <f>IF(H13='[10]Table 1.1'!S13,"ok","no")</f>
        <v>ok</v>
      </c>
      <c r="T13" s="223" t="str">
        <f>IF(I13='[10]Table 1.1'!T13,"ok","no")</f>
        <v>ok</v>
      </c>
      <c r="U13" s="223" t="str">
        <f>IF(J13='[10]Table 1.1'!U13,"ok","no")</f>
        <v>ok</v>
      </c>
      <c r="V13" s="223" t="str">
        <f>IF(K13='[10]Table 1.1'!V13,"ok","no")</f>
        <v>ok</v>
      </c>
    </row>
    <row r="14" spans="1:22" ht="12.75">
      <c r="A14" s="26" t="s">
        <v>125</v>
      </c>
      <c r="B14" s="27">
        <v>390</v>
      </c>
      <c r="C14" s="95">
        <v>340</v>
      </c>
      <c r="D14" s="95">
        <v>300</v>
      </c>
      <c r="E14" s="95">
        <v>550</v>
      </c>
      <c r="F14" s="95">
        <v>1600</v>
      </c>
      <c r="G14" s="206">
        <v>710</v>
      </c>
      <c r="H14" s="163">
        <v>720</v>
      </c>
      <c r="I14" s="201">
        <v>670</v>
      </c>
      <c r="J14" s="195">
        <v>240</v>
      </c>
      <c r="K14" s="194">
        <v>320</v>
      </c>
      <c r="M14" s="223" t="str">
        <f>IF(B14='[10]Table 1.1'!M14,"ok","no")</f>
        <v>ok</v>
      </c>
      <c r="N14" s="223" t="str">
        <f>IF(C14='[10]Table 1.1'!N14,"ok","no")</f>
        <v>ok</v>
      </c>
      <c r="O14" s="223" t="str">
        <f>IF(D14='[10]Table 1.1'!O14,"ok","no")</f>
        <v>ok</v>
      </c>
      <c r="P14" s="223" t="str">
        <f>IF(E14='[10]Table 1.1'!P14,"ok","no")</f>
        <v>ok</v>
      </c>
      <c r="Q14" s="223" t="str">
        <f>IF(F14='[10]Table 1.1'!Q14,"ok","no")</f>
        <v>ok</v>
      </c>
      <c r="R14" s="223" t="str">
        <f>IF(G14='[10]Table 1.1'!R14,"ok","no")</f>
        <v>ok</v>
      </c>
      <c r="S14" s="223" t="str">
        <f>IF(H14='[10]Table 1.1'!S14,"ok","no")</f>
        <v>ok</v>
      </c>
      <c r="T14" s="223" t="str">
        <f>IF(I14='[10]Table 1.1'!T14,"ok","no")</f>
        <v>ok</v>
      </c>
      <c r="U14" s="223" t="str">
        <f>IF(J14='[10]Table 1.1'!U14,"ok","no")</f>
        <v>ok</v>
      </c>
      <c r="V14" s="223" t="str">
        <f>IF(K14='[10]Table 1.1'!V14,"ok","no")</f>
        <v>ok</v>
      </c>
    </row>
    <row r="15" spans="1:22" ht="12.75">
      <c r="A15" s="26" t="s">
        <v>37</v>
      </c>
      <c r="B15" s="27" t="s">
        <v>121</v>
      </c>
      <c r="C15" s="95" t="s">
        <v>121</v>
      </c>
      <c r="D15" s="95" t="s">
        <v>121</v>
      </c>
      <c r="E15" s="95">
        <v>0</v>
      </c>
      <c r="F15" s="95" t="s">
        <v>121</v>
      </c>
      <c r="G15" s="206" t="s">
        <v>121</v>
      </c>
      <c r="H15" s="163" t="s">
        <v>121</v>
      </c>
      <c r="I15" s="195" t="s">
        <v>121</v>
      </c>
      <c r="J15" s="195">
        <v>0</v>
      </c>
      <c r="K15" s="194">
        <v>0</v>
      </c>
      <c r="M15" s="223" t="str">
        <f>IF(B15='[10]Table 1.1'!M15,"ok","no")</f>
        <v>ok</v>
      </c>
      <c r="N15" s="223" t="str">
        <f>IF(C15='[10]Table 1.1'!N15,"ok","no")</f>
        <v>ok</v>
      </c>
      <c r="O15" s="223" t="str">
        <f>IF(D15='[10]Table 1.1'!O15,"ok","no")</f>
        <v>ok</v>
      </c>
      <c r="P15" s="223" t="str">
        <f>IF(E15='[10]Table 1.1'!P15,"ok","no")</f>
        <v>ok</v>
      </c>
      <c r="Q15" s="223" t="str">
        <f>IF(F15='[10]Table 1.1'!Q15,"ok","no")</f>
        <v>ok</v>
      </c>
      <c r="R15" s="223" t="str">
        <f>IF(G15='[10]Table 1.1'!R15,"ok","no")</f>
        <v>ok</v>
      </c>
      <c r="S15" s="223" t="str">
        <f>IF(H15='[10]Table 1.1'!S15,"ok","no")</f>
        <v>ok</v>
      </c>
      <c r="T15" s="223" t="str">
        <f>IF(I15='[10]Table 1.1'!T15,"ok","no")</f>
        <v>ok</v>
      </c>
      <c r="U15" s="223" t="str">
        <f>IF(J15='[10]Table 1.1'!U15,"ok","no")</f>
        <v>ok</v>
      </c>
      <c r="V15" s="223" t="str">
        <f>IF(K15='[10]Table 1.1'!V15,"ok","no")</f>
        <v>ok</v>
      </c>
    </row>
    <row r="16" spans="1:22" ht="12.75">
      <c r="A16" s="26" t="s">
        <v>38</v>
      </c>
      <c r="B16" s="27">
        <v>83</v>
      </c>
      <c r="C16" s="95">
        <v>73</v>
      </c>
      <c r="D16" s="95">
        <v>120</v>
      </c>
      <c r="E16" s="95">
        <v>94</v>
      </c>
      <c r="F16" s="95">
        <v>370</v>
      </c>
      <c r="G16" s="206">
        <v>75</v>
      </c>
      <c r="H16" s="163">
        <v>87</v>
      </c>
      <c r="I16" s="195">
        <v>100</v>
      </c>
      <c r="J16" s="195">
        <v>30</v>
      </c>
      <c r="K16" s="194">
        <v>36</v>
      </c>
      <c r="M16" s="223" t="str">
        <f>IF(B16='[10]Table 1.1'!M16,"ok","no")</f>
        <v>ok</v>
      </c>
      <c r="N16" s="223" t="str">
        <f>IF(C16='[10]Table 1.1'!N16,"ok","no")</f>
        <v>ok</v>
      </c>
      <c r="O16" s="223" t="str">
        <f>IF(D16='[10]Table 1.1'!O16,"ok","no")</f>
        <v>ok</v>
      </c>
      <c r="P16" s="223" t="str">
        <f>IF(E16='[10]Table 1.1'!P16,"ok","no")</f>
        <v>ok</v>
      </c>
      <c r="Q16" s="223" t="str">
        <f>IF(F16='[10]Table 1.1'!Q16,"ok","no")</f>
        <v>ok</v>
      </c>
      <c r="R16" s="223" t="str">
        <f>IF(G16='[10]Table 1.1'!R16,"ok","no")</f>
        <v>ok</v>
      </c>
      <c r="S16" s="223" t="str">
        <f>IF(H16='[10]Table 1.1'!S16,"ok","no")</f>
        <v>ok</v>
      </c>
      <c r="T16" s="223" t="str">
        <f>IF(I16='[10]Table 1.1'!T16,"ok","no")</f>
        <v>ok</v>
      </c>
      <c r="U16" s="223" t="str">
        <f>IF(J16='[10]Table 1.1'!U16,"ok","no")</f>
        <v>ok</v>
      </c>
      <c r="V16" s="223" t="str">
        <f>IF(K16='[10]Table 1.1'!V16,"ok","no")</f>
        <v>ok</v>
      </c>
    </row>
    <row r="17" spans="1:22" ht="12.75">
      <c r="A17" s="26" t="s">
        <v>173</v>
      </c>
      <c r="B17" s="27">
        <v>3100</v>
      </c>
      <c r="C17" s="95">
        <v>3200</v>
      </c>
      <c r="D17" s="95">
        <v>3100</v>
      </c>
      <c r="E17" s="95">
        <v>3100</v>
      </c>
      <c r="F17" s="95">
        <v>12500</v>
      </c>
      <c r="G17" s="206">
        <v>3100</v>
      </c>
      <c r="H17" s="163">
        <v>3300</v>
      </c>
      <c r="I17" s="195">
        <v>3000</v>
      </c>
      <c r="J17" s="195">
        <v>910</v>
      </c>
      <c r="K17" s="194">
        <v>980</v>
      </c>
      <c r="M17" s="223" t="str">
        <f>IF(B17='[10]Table 1.1'!M17,"ok","no")</f>
        <v>ok</v>
      </c>
      <c r="N17" s="223" t="str">
        <f>IF(C17='[10]Table 1.1'!N17,"ok","no")</f>
        <v>ok</v>
      </c>
      <c r="O17" s="223" t="str">
        <f>IF(D17='[10]Table 1.1'!O17,"ok","no")</f>
        <v>ok</v>
      </c>
      <c r="P17" s="223" t="str">
        <f>IF(E17='[10]Table 1.1'!P17,"ok","no")</f>
        <v>ok</v>
      </c>
      <c r="Q17" s="223" t="str">
        <f>IF(F17='[10]Table 1.1'!Q17,"ok","no")</f>
        <v>ok</v>
      </c>
      <c r="R17" s="223" t="str">
        <f>IF(G17='[10]Table 1.1'!R17,"ok","no")</f>
        <v>ok</v>
      </c>
      <c r="S17" s="223" t="str">
        <f>IF(H17='[10]Table 1.1'!S17,"ok","no")</f>
        <v>ok</v>
      </c>
      <c r="T17" s="223" t="str">
        <f>IF(I17='[10]Table 1.1'!T17,"ok","no")</f>
        <v>ok</v>
      </c>
      <c r="U17" s="223" t="str">
        <f>IF(J17='[10]Table 1.1'!U17,"ok","no")</f>
        <v>ok</v>
      </c>
      <c r="V17" s="223" t="str">
        <f>IF(K17='[10]Table 1.1'!V17,"ok","no")</f>
        <v>ok</v>
      </c>
    </row>
    <row r="18" spans="1:22" ht="12.75">
      <c r="A18" s="26" t="s">
        <v>40</v>
      </c>
      <c r="B18" s="27" t="s">
        <v>121</v>
      </c>
      <c r="C18" s="95">
        <v>0</v>
      </c>
      <c r="D18" s="95">
        <v>0</v>
      </c>
      <c r="E18" s="95" t="s">
        <v>121</v>
      </c>
      <c r="F18" s="95" t="s">
        <v>121</v>
      </c>
      <c r="G18" s="206">
        <v>0</v>
      </c>
      <c r="H18" s="163">
        <v>0</v>
      </c>
      <c r="I18" s="195" t="s">
        <v>121</v>
      </c>
      <c r="J18" s="195">
        <v>0</v>
      </c>
      <c r="K18" s="194">
        <v>0</v>
      </c>
      <c r="M18" s="223" t="str">
        <f>IF(B18='[10]Table 1.1'!M18,"ok","no")</f>
        <v>ok</v>
      </c>
      <c r="N18" s="223" t="str">
        <f>IF(C18='[10]Table 1.1'!N18,"ok","no")</f>
        <v>ok</v>
      </c>
      <c r="O18" s="223" t="str">
        <f>IF(D18='[10]Table 1.1'!O18,"ok","no")</f>
        <v>ok</v>
      </c>
      <c r="P18" s="223" t="str">
        <f>IF(E18='[10]Table 1.1'!P18,"ok","no")</f>
        <v>ok</v>
      </c>
      <c r="Q18" s="223" t="str">
        <f>IF(F18='[10]Table 1.1'!Q18,"ok","no")</f>
        <v>ok</v>
      </c>
      <c r="R18" s="223" t="str">
        <f>IF(G18='[10]Table 1.1'!R18,"ok","no")</f>
        <v>ok</v>
      </c>
      <c r="S18" s="223" t="str">
        <f>IF(H18='[10]Table 1.1'!S18,"ok","no")</f>
        <v>ok</v>
      </c>
      <c r="T18" s="223" t="str">
        <f>IF(I18='[10]Table 1.1'!T18,"ok","no")</f>
        <v>ok</v>
      </c>
      <c r="U18" s="223" t="str">
        <f>IF(J18='[10]Table 1.1'!U18,"ok","no")</f>
        <v>ok</v>
      </c>
      <c r="V18" s="223" t="str">
        <f>IF(K18='[10]Table 1.1'!V18,"ok","no")</f>
        <v>ok</v>
      </c>
    </row>
    <row r="19" spans="1:22" ht="12.75">
      <c r="A19" s="26" t="s">
        <v>41</v>
      </c>
      <c r="B19" s="27">
        <v>10100</v>
      </c>
      <c r="C19" s="95">
        <v>29000</v>
      </c>
      <c r="D19" s="95">
        <v>41100</v>
      </c>
      <c r="E19" s="95">
        <v>46500</v>
      </c>
      <c r="F19" s="95">
        <v>126800</v>
      </c>
      <c r="G19" s="206">
        <v>46000</v>
      </c>
      <c r="H19" s="163">
        <v>55700</v>
      </c>
      <c r="I19" s="195">
        <v>44900</v>
      </c>
      <c r="J19" s="195">
        <v>14900</v>
      </c>
      <c r="K19" s="194">
        <v>16700</v>
      </c>
      <c r="M19" s="223" t="str">
        <f>IF(B19='[10]Table 1.1'!M19,"ok","no")</f>
        <v>ok</v>
      </c>
      <c r="N19" s="223" t="str">
        <f>IF(C19='[10]Table 1.1'!N19,"ok","no")</f>
        <v>ok</v>
      </c>
      <c r="O19" s="223" t="str">
        <f>IF(D19='[10]Table 1.1'!O19,"ok","no")</f>
        <v>ok</v>
      </c>
      <c r="P19" s="223" t="str">
        <f>IF(E19='[10]Table 1.1'!P19,"ok","no")</f>
        <v>ok</v>
      </c>
      <c r="Q19" s="223" t="str">
        <f>IF(F19='[10]Table 1.1'!Q19,"ok","no")</f>
        <v>ok</v>
      </c>
      <c r="R19" s="223" t="str">
        <f>IF(G19='[10]Table 1.1'!R19,"ok","no")</f>
        <v>ok</v>
      </c>
      <c r="S19" s="223" t="str">
        <f>IF(H19='[10]Table 1.1'!S19,"ok","no")</f>
        <v>ok</v>
      </c>
      <c r="T19" s="223" t="str">
        <f>IF(I19='[10]Table 1.1'!T19,"ok","no")</f>
        <v>ok</v>
      </c>
      <c r="U19" s="223" t="str">
        <f>IF(J19='[10]Table 1.1'!U19,"ok","no")</f>
        <v>ok</v>
      </c>
      <c r="V19" s="223" t="str">
        <f>IF(K19='[10]Table 1.1'!V19,"ok","no")</f>
        <v>ok</v>
      </c>
    </row>
    <row r="20" spans="1:22" ht="12.75">
      <c r="A20" s="26" t="s">
        <v>42</v>
      </c>
      <c r="B20" s="27">
        <v>0</v>
      </c>
      <c r="C20" s="95">
        <v>120</v>
      </c>
      <c r="D20" s="95">
        <v>270</v>
      </c>
      <c r="E20" s="95">
        <v>220</v>
      </c>
      <c r="F20" s="95">
        <v>610</v>
      </c>
      <c r="G20" s="206">
        <v>120</v>
      </c>
      <c r="H20" s="163">
        <v>93</v>
      </c>
      <c r="I20" s="195">
        <v>50</v>
      </c>
      <c r="J20" s="195">
        <v>37</v>
      </c>
      <c r="K20" s="194">
        <v>49</v>
      </c>
      <c r="M20" s="223" t="str">
        <f>IF(B20='[10]Table 1.1'!M20,"ok","no")</f>
        <v>ok</v>
      </c>
      <c r="N20" s="223" t="str">
        <f>IF(C20='[10]Table 1.1'!N20,"ok","no")</f>
        <v>ok</v>
      </c>
      <c r="O20" s="223" t="str">
        <f>IF(D20='[10]Table 1.1'!O20,"ok","no")</f>
        <v>ok</v>
      </c>
      <c r="P20" s="223" t="str">
        <f>IF(E20='[10]Table 1.1'!P20,"ok","no")</f>
        <v>ok</v>
      </c>
      <c r="Q20" s="223" t="str">
        <f>IF(F20='[10]Table 1.1'!Q20,"ok","no")</f>
        <v>ok</v>
      </c>
      <c r="R20" s="223" t="str">
        <f>IF(G20='[10]Table 1.1'!R20,"ok","no")</f>
        <v>ok</v>
      </c>
      <c r="S20" s="223" t="str">
        <f>IF(H20='[10]Table 1.1'!S20,"ok","no")</f>
        <v>ok</v>
      </c>
      <c r="T20" s="223" t="str">
        <f>IF(I20='[10]Table 1.1'!T20,"ok","no")</f>
        <v>ok</v>
      </c>
      <c r="U20" s="223" t="str">
        <f>IF(J20='[10]Table 1.1'!U20,"ok","no")</f>
        <v>ok</v>
      </c>
      <c r="V20" s="223" t="str">
        <f>IF(K20='[10]Table 1.1'!V20,"ok","no")</f>
        <v>ok</v>
      </c>
    </row>
    <row r="21" spans="1:22" ht="12.75">
      <c r="A21" s="26" t="s">
        <v>168</v>
      </c>
      <c r="B21" s="27" t="s">
        <v>121</v>
      </c>
      <c r="C21" s="95" t="s">
        <v>121</v>
      </c>
      <c r="D21" s="95">
        <v>12</v>
      </c>
      <c r="E21" s="95">
        <v>10</v>
      </c>
      <c r="F21" s="95">
        <v>25</v>
      </c>
      <c r="G21" s="206">
        <v>7</v>
      </c>
      <c r="H21" s="163">
        <v>6</v>
      </c>
      <c r="I21" s="195" t="s">
        <v>121</v>
      </c>
      <c r="J21" s="195">
        <v>5</v>
      </c>
      <c r="K21" s="194" t="s">
        <v>121</v>
      </c>
      <c r="M21" s="223" t="str">
        <f>IF(B21='[10]Table 1.1'!M21,"ok","no")</f>
        <v>ok</v>
      </c>
      <c r="N21" s="223" t="str">
        <f>IF(C21='[10]Table 1.1'!N21,"ok","no")</f>
        <v>ok</v>
      </c>
      <c r="O21" s="223" t="str">
        <f>IF(D21='[10]Table 1.1'!O21,"ok","no")</f>
        <v>ok</v>
      </c>
      <c r="P21" s="223" t="str">
        <f>IF(E21='[10]Table 1.1'!P21,"ok","no")</f>
        <v>ok</v>
      </c>
      <c r="Q21" s="223" t="str">
        <f>IF(F21='[10]Table 1.1'!Q21,"ok","no")</f>
        <v>ok</v>
      </c>
      <c r="R21" s="223" t="str">
        <f>IF(G21='[10]Table 1.1'!R21,"ok","no")</f>
        <v>ok</v>
      </c>
      <c r="S21" s="223" t="str">
        <f>IF(H21='[10]Table 1.1'!S21,"ok","no")</f>
        <v>ok</v>
      </c>
      <c r="T21" s="223" t="str">
        <f>IF(I21='[10]Table 1.1'!T21,"ok","no")</f>
        <v>ok</v>
      </c>
      <c r="U21" s="223" t="str">
        <f>IF(J21='[10]Table 1.1'!U21,"ok","no")</f>
        <v>ok</v>
      </c>
      <c r="V21" s="223" t="str">
        <f>IF(K21='[10]Table 1.1'!V21,"ok","no")</f>
        <v>ok</v>
      </c>
    </row>
    <row r="22" spans="1:22" ht="12.75">
      <c r="A22" s="26" t="s">
        <v>44</v>
      </c>
      <c r="B22" s="27">
        <v>14200</v>
      </c>
      <c r="C22" s="95">
        <v>12600</v>
      </c>
      <c r="D22" s="95">
        <v>13100</v>
      </c>
      <c r="E22" s="95">
        <v>12200</v>
      </c>
      <c r="F22" s="95">
        <v>52200</v>
      </c>
      <c r="G22" s="206">
        <v>9400</v>
      </c>
      <c r="H22" s="163">
        <v>9100</v>
      </c>
      <c r="I22" s="195">
        <v>8000</v>
      </c>
      <c r="J22" s="195">
        <v>2500</v>
      </c>
      <c r="K22" s="194">
        <v>2100</v>
      </c>
      <c r="M22" s="223" t="str">
        <f>IF(B22='[10]Table 1.1'!M22,"ok","no")</f>
        <v>ok</v>
      </c>
      <c r="N22" s="223" t="str">
        <f>IF(C22='[10]Table 1.1'!N22,"ok","no")</f>
        <v>ok</v>
      </c>
      <c r="O22" s="223" t="str">
        <f>IF(D22='[10]Table 1.1'!O22,"ok","no")</f>
        <v>ok</v>
      </c>
      <c r="P22" s="223" t="str">
        <f>IF(E22='[10]Table 1.1'!P22,"ok","no")</f>
        <v>ok</v>
      </c>
      <c r="Q22" s="223" t="str">
        <f>IF(F22='[10]Table 1.1'!Q22,"ok","no")</f>
        <v>ok</v>
      </c>
      <c r="R22" s="223" t="str">
        <f>IF(G22='[10]Table 1.1'!R22,"ok","no")</f>
        <v>ok</v>
      </c>
      <c r="S22" s="223" t="str">
        <f>IF(H22='[10]Table 1.1'!S22,"ok","no")</f>
        <v>ok</v>
      </c>
      <c r="T22" s="223" t="str">
        <f>IF(I22='[10]Table 1.1'!T22,"ok","no")</f>
        <v>ok</v>
      </c>
      <c r="U22" s="223" t="str">
        <f>IF(J22='[10]Table 1.1'!U22,"ok","no")</f>
        <v>ok</v>
      </c>
      <c r="V22" s="223" t="str">
        <f>IF(K22='[10]Table 1.1'!V22,"ok","no")</f>
        <v>ok</v>
      </c>
    </row>
    <row r="23" spans="1:22" ht="12.75">
      <c r="A23" s="26" t="s">
        <v>45</v>
      </c>
      <c r="B23" s="27">
        <v>3900</v>
      </c>
      <c r="C23" s="95">
        <v>4100</v>
      </c>
      <c r="D23" s="95">
        <v>3800</v>
      </c>
      <c r="E23" s="95">
        <v>4200</v>
      </c>
      <c r="F23" s="95">
        <v>16000</v>
      </c>
      <c r="G23" s="206">
        <v>3900</v>
      </c>
      <c r="H23" s="163">
        <v>4000</v>
      </c>
      <c r="I23" s="195">
        <v>4000</v>
      </c>
      <c r="J23" s="195">
        <v>990</v>
      </c>
      <c r="K23" s="194">
        <v>1000</v>
      </c>
      <c r="M23" s="223" t="str">
        <f>IF(B23='[10]Table 1.1'!M23,"ok","no")</f>
        <v>ok</v>
      </c>
      <c r="N23" s="223" t="str">
        <f>IF(C23='[10]Table 1.1'!N23,"ok","no")</f>
        <v>ok</v>
      </c>
      <c r="O23" s="223" t="str">
        <f>IF(D23='[10]Table 1.1'!O23,"ok","no")</f>
        <v>ok</v>
      </c>
      <c r="P23" s="223" t="str">
        <f>IF(E23='[10]Table 1.1'!P23,"ok","no")</f>
        <v>ok</v>
      </c>
      <c r="Q23" s="223" t="str">
        <f>IF(F23='[10]Table 1.1'!Q23,"ok","no")</f>
        <v>ok</v>
      </c>
      <c r="R23" s="223" t="str">
        <f>IF(G23='[10]Table 1.1'!R23,"ok","no")</f>
        <v>ok</v>
      </c>
      <c r="S23" s="223" t="str">
        <f>IF(H23='[10]Table 1.1'!S23,"ok","no")</f>
        <v>ok</v>
      </c>
      <c r="T23" s="223" t="str">
        <f>IF(I23='[10]Table 1.1'!T23,"ok","no")</f>
        <v>ok</v>
      </c>
      <c r="U23" s="223" t="str">
        <f>IF(J23='[10]Table 1.1'!U23,"ok","no")</f>
        <v>ok</v>
      </c>
      <c r="V23" s="223" t="str">
        <f>IF(K23='[10]Table 1.1'!V23,"ok","no")</f>
        <v>ok</v>
      </c>
    </row>
    <row r="24" spans="1:22" ht="12.75">
      <c r="A24" s="26" t="s">
        <v>46</v>
      </c>
      <c r="B24" s="27">
        <v>0</v>
      </c>
      <c r="C24" s="95">
        <v>0</v>
      </c>
      <c r="D24" s="95" t="s">
        <v>121</v>
      </c>
      <c r="E24" s="95" t="s">
        <v>121</v>
      </c>
      <c r="F24" s="95" t="s">
        <v>121</v>
      </c>
      <c r="G24" s="206" t="s">
        <v>121</v>
      </c>
      <c r="H24" s="163">
        <v>0</v>
      </c>
      <c r="I24" s="195">
        <v>0</v>
      </c>
      <c r="J24" s="195">
        <v>0</v>
      </c>
      <c r="K24" s="194">
        <v>0</v>
      </c>
      <c r="M24" s="223" t="str">
        <f>IF(B24='[10]Table 1.1'!M24,"ok","no")</f>
        <v>ok</v>
      </c>
      <c r="N24" s="223" t="str">
        <f>IF(C24='[10]Table 1.1'!N24,"ok","no")</f>
        <v>ok</v>
      </c>
      <c r="O24" s="223" t="str">
        <f>IF(D24='[10]Table 1.1'!O24,"ok","no")</f>
        <v>ok</v>
      </c>
      <c r="P24" s="223" t="str">
        <f>IF(E24='[10]Table 1.1'!P24,"ok","no")</f>
        <v>ok</v>
      </c>
      <c r="Q24" s="223" t="str">
        <f>IF(F24='[10]Table 1.1'!Q24,"ok","no")</f>
        <v>ok</v>
      </c>
      <c r="R24" s="223" t="str">
        <f>IF(G24='[10]Table 1.1'!R24,"ok","no")</f>
        <v>ok</v>
      </c>
      <c r="S24" s="223" t="str">
        <f>IF(H24='[10]Table 1.1'!S24,"ok","no")</f>
        <v>ok</v>
      </c>
      <c r="T24" s="223" t="str">
        <f>IF(I24='[10]Table 1.1'!T24,"ok","no")</f>
        <v>ok</v>
      </c>
      <c r="U24" s="223" t="str">
        <f>IF(J24='[10]Table 1.1'!U24,"ok","no")</f>
        <v>ok</v>
      </c>
      <c r="V24" s="223" t="str">
        <f>IF(K24='[10]Table 1.1'!V24,"ok","no")</f>
        <v>ok</v>
      </c>
    </row>
    <row r="25" spans="1:22" ht="12.75">
      <c r="A25" s="26" t="s">
        <v>47</v>
      </c>
      <c r="B25" s="27">
        <v>1700</v>
      </c>
      <c r="C25" s="95">
        <v>1100</v>
      </c>
      <c r="D25" s="95">
        <v>1800</v>
      </c>
      <c r="E25" s="95">
        <v>2700</v>
      </c>
      <c r="F25" s="95">
        <v>7300</v>
      </c>
      <c r="G25" s="206">
        <v>2600</v>
      </c>
      <c r="H25" s="163">
        <v>2200</v>
      </c>
      <c r="I25" s="195">
        <v>2300</v>
      </c>
      <c r="J25" s="195">
        <v>700</v>
      </c>
      <c r="K25" s="194">
        <v>710</v>
      </c>
      <c r="M25" s="223" t="str">
        <f>IF(B25='[10]Table 1.1'!M25,"ok","no")</f>
        <v>ok</v>
      </c>
      <c r="N25" s="223" t="str">
        <f>IF(C25='[10]Table 1.1'!N25,"ok","no")</f>
        <v>ok</v>
      </c>
      <c r="O25" s="223" t="str">
        <f>IF(D25='[10]Table 1.1'!O25,"ok","no")</f>
        <v>ok</v>
      </c>
      <c r="P25" s="223" t="str">
        <f>IF(E25='[10]Table 1.1'!P25,"ok","no")</f>
        <v>ok</v>
      </c>
      <c r="Q25" s="223" t="str">
        <f>IF(F25='[10]Table 1.1'!Q25,"ok","no")</f>
        <v>ok</v>
      </c>
      <c r="R25" s="223" t="str">
        <f>IF(G25='[10]Table 1.1'!R25,"ok","no")</f>
        <v>ok</v>
      </c>
      <c r="S25" s="223" t="str">
        <f>IF(H25='[10]Table 1.1'!S25,"ok","no")</f>
        <v>ok</v>
      </c>
      <c r="T25" s="223" t="str">
        <f>IF(I25='[10]Table 1.1'!T25,"ok","no")</f>
        <v>ok</v>
      </c>
      <c r="U25" s="223" t="str">
        <f>IF(J25='[10]Table 1.1'!U25,"ok","no")</f>
        <v>ok</v>
      </c>
      <c r="V25" s="223" t="str">
        <f>IF(K25='[10]Table 1.1'!V25,"ok","no")</f>
        <v>ok</v>
      </c>
    </row>
    <row r="26" spans="1:22" ht="12.75">
      <c r="A26" s="26" t="s">
        <v>167</v>
      </c>
      <c r="B26" s="27">
        <v>6900</v>
      </c>
      <c r="C26" s="95">
        <v>7300</v>
      </c>
      <c r="D26" s="95">
        <v>7600</v>
      </c>
      <c r="E26" s="95">
        <v>9300</v>
      </c>
      <c r="F26" s="95">
        <v>31100</v>
      </c>
      <c r="G26" s="206">
        <v>8800</v>
      </c>
      <c r="H26" s="163">
        <v>11500</v>
      </c>
      <c r="I26" s="195">
        <v>12900</v>
      </c>
      <c r="J26" s="195">
        <v>4400</v>
      </c>
      <c r="K26" s="194">
        <v>4400</v>
      </c>
      <c r="M26" s="223" t="str">
        <f>IF(B26='[10]Table 1.1'!M26,"ok","no")</f>
        <v>ok</v>
      </c>
      <c r="N26" s="223" t="str">
        <f>IF(C26='[10]Table 1.1'!N26,"ok","no")</f>
        <v>ok</v>
      </c>
      <c r="O26" s="223" t="str">
        <f>IF(D26='[10]Table 1.1'!O26,"ok","no")</f>
        <v>ok</v>
      </c>
      <c r="P26" s="223" t="str">
        <f>IF(E26='[10]Table 1.1'!P26,"ok","no")</f>
        <v>ok</v>
      </c>
      <c r="Q26" s="223" t="str">
        <f>IF(F26='[10]Table 1.1'!Q26,"ok","no")</f>
        <v>ok</v>
      </c>
      <c r="R26" s="223" t="str">
        <f>IF(G26='[10]Table 1.1'!R26,"ok","no")</f>
        <v>ok</v>
      </c>
      <c r="S26" s="223" t="str">
        <f>IF(H26='[10]Table 1.1'!S26,"ok","no")</f>
        <v>ok</v>
      </c>
      <c r="T26" s="223" t="str">
        <f>IF(I26='[10]Table 1.1'!T26,"ok","no")</f>
        <v>ok</v>
      </c>
      <c r="U26" s="223" t="str">
        <f>IF(J26='[10]Table 1.1'!U26,"ok","no")</f>
        <v>ok</v>
      </c>
      <c r="V26" s="223" t="str">
        <f>IF(K26='[10]Table 1.1'!V26,"ok","no")</f>
        <v>ok</v>
      </c>
    </row>
    <row r="27" spans="1:22" ht="12.75">
      <c r="A27" s="26" t="s">
        <v>48</v>
      </c>
      <c r="B27" s="27">
        <v>0</v>
      </c>
      <c r="C27" s="95" t="s">
        <v>121</v>
      </c>
      <c r="D27" s="95" t="s">
        <v>121</v>
      </c>
      <c r="E27" s="95" t="s">
        <v>121</v>
      </c>
      <c r="F27" s="95" t="s">
        <v>121</v>
      </c>
      <c r="G27" s="206" t="s">
        <v>121</v>
      </c>
      <c r="H27" s="163" t="s">
        <v>121</v>
      </c>
      <c r="I27" s="195" t="s">
        <v>121</v>
      </c>
      <c r="J27" s="195" t="s">
        <v>121</v>
      </c>
      <c r="K27" s="194">
        <v>0</v>
      </c>
      <c r="M27" s="223" t="str">
        <f>IF(B27='[10]Table 1.1'!M27,"ok","no")</f>
        <v>ok</v>
      </c>
      <c r="N27" s="223" t="str">
        <f>IF(C27='[10]Table 1.1'!N27,"ok","no")</f>
        <v>ok</v>
      </c>
      <c r="O27" s="223" t="str">
        <f>IF(D27='[10]Table 1.1'!O27,"ok","no")</f>
        <v>ok</v>
      </c>
      <c r="P27" s="223" t="str">
        <f>IF(E27='[10]Table 1.1'!P27,"ok","no")</f>
        <v>ok</v>
      </c>
      <c r="Q27" s="223" t="str">
        <f>IF(F27='[10]Table 1.1'!Q27,"ok","no")</f>
        <v>ok</v>
      </c>
      <c r="R27" s="223" t="str">
        <f>IF(G27='[10]Table 1.1'!R27,"ok","no")</f>
        <v>ok</v>
      </c>
      <c r="S27" s="223" t="str">
        <f>IF(H27='[10]Table 1.1'!S27,"ok","no")</f>
        <v>ok</v>
      </c>
      <c r="T27" s="223" t="str">
        <f>IF(I27='[10]Table 1.1'!T27,"ok","no")</f>
        <v>ok</v>
      </c>
      <c r="U27" s="223" t="str">
        <f>IF(J27='[10]Table 1.1'!U27,"ok","no")</f>
        <v>ok</v>
      </c>
      <c r="V27" s="223" t="str">
        <f>IF(K27='[10]Table 1.1'!V27,"ok","no")</f>
        <v>ok</v>
      </c>
    </row>
    <row r="28" spans="1:22" ht="12.75">
      <c r="A28" s="26" t="s">
        <v>49</v>
      </c>
      <c r="B28" s="27">
        <v>67</v>
      </c>
      <c r="C28" s="95">
        <v>64</v>
      </c>
      <c r="D28" s="95">
        <v>54</v>
      </c>
      <c r="E28" s="95">
        <v>69</v>
      </c>
      <c r="F28" s="95">
        <v>250</v>
      </c>
      <c r="G28" s="206">
        <v>57</v>
      </c>
      <c r="H28" s="163">
        <v>71</v>
      </c>
      <c r="I28" s="195">
        <v>57</v>
      </c>
      <c r="J28" s="195">
        <v>8</v>
      </c>
      <c r="K28" s="194">
        <v>15</v>
      </c>
      <c r="M28" s="223" t="str">
        <f>IF(B28='[10]Table 1.1'!M28,"ok","no")</f>
        <v>ok</v>
      </c>
      <c r="N28" s="223" t="str">
        <f>IF(C28='[10]Table 1.1'!N28,"ok","no")</f>
        <v>ok</v>
      </c>
      <c r="O28" s="223" t="str">
        <f>IF(D28='[10]Table 1.1'!O28,"ok","no")</f>
        <v>ok</v>
      </c>
      <c r="P28" s="223" t="str">
        <f>IF(E28='[10]Table 1.1'!P28,"ok","no")</f>
        <v>ok</v>
      </c>
      <c r="Q28" s="223" t="str">
        <f>IF(F28='[10]Table 1.1'!Q28,"ok","no")</f>
        <v>ok</v>
      </c>
      <c r="R28" s="223" t="str">
        <f>IF(G28='[10]Table 1.1'!R28,"ok","no")</f>
        <v>ok</v>
      </c>
      <c r="S28" s="223" t="str">
        <f>IF(H28='[10]Table 1.1'!S28,"ok","no")</f>
        <v>ok</v>
      </c>
      <c r="T28" s="223" t="str">
        <f>IF(I28='[10]Table 1.1'!T28,"ok","no")</f>
        <v>ok</v>
      </c>
      <c r="U28" s="223" t="str">
        <f>IF(J28='[10]Table 1.1'!U28,"ok","no")</f>
        <v>ok</v>
      </c>
      <c r="V28" s="223" t="str">
        <f>IF(K28='[10]Table 1.1'!V28,"ok","no")</f>
        <v>ok</v>
      </c>
    </row>
    <row r="29" spans="1:22" ht="12.75">
      <c r="A29" s="26" t="s">
        <v>50</v>
      </c>
      <c r="B29" s="27">
        <v>16</v>
      </c>
      <c r="C29" s="95">
        <v>19</v>
      </c>
      <c r="D29" s="95">
        <v>31</v>
      </c>
      <c r="E29" s="95">
        <v>14</v>
      </c>
      <c r="F29" s="95">
        <v>80</v>
      </c>
      <c r="G29" s="206">
        <v>17</v>
      </c>
      <c r="H29" s="163">
        <v>42</v>
      </c>
      <c r="I29" s="195">
        <v>23</v>
      </c>
      <c r="J29" s="195">
        <v>6</v>
      </c>
      <c r="K29" s="194" t="s">
        <v>121</v>
      </c>
      <c r="M29" s="223" t="str">
        <f>IF(B29='[10]Table 1.1'!M29,"ok","no")</f>
        <v>ok</v>
      </c>
      <c r="N29" s="223" t="str">
        <f>IF(C29='[10]Table 1.1'!N29,"ok","no")</f>
        <v>ok</v>
      </c>
      <c r="O29" s="223" t="str">
        <f>IF(D29='[10]Table 1.1'!O29,"ok","no")</f>
        <v>ok</v>
      </c>
      <c r="P29" s="223" t="str">
        <f>IF(E29='[10]Table 1.1'!P29,"ok","no")</f>
        <v>ok</v>
      </c>
      <c r="Q29" s="223" t="str">
        <f>IF(F29='[10]Table 1.1'!Q29,"ok","no")</f>
        <v>ok</v>
      </c>
      <c r="R29" s="223" t="str">
        <f>IF(G29='[10]Table 1.1'!R29,"ok","no")</f>
        <v>ok</v>
      </c>
      <c r="S29" s="223" t="str">
        <f>IF(H29='[10]Table 1.1'!S29,"ok","no")</f>
        <v>ok</v>
      </c>
      <c r="T29" s="223" t="str">
        <f>IF(I29='[10]Table 1.1'!T29,"ok","no")</f>
        <v>ok</v>
      </c>
      <c r="U29" s="223" t="str">
        <f>IF(J29='[10]Table 1.1'!U29,"ok","no")</f>
        <v>ok</v>
      </c>
      <c r="V29" s="223" t="str">
        <f>IF(K29='[10]Table 1.1'!V29,"ok","no")</f>
        <v>ok</v>
      </c>
    </row>
    <row r="30" spans="1:22" ht="12.75">
      <c r="A30" s="26" t="s">
        <v>51</v>
      </c>
      <c r="B30" s="27">
        <v>0</v>
      </c>
      <c r="C30" s="95">
        <v>0</v>
      </c>
      <c r="D30" s="95">
        <v>0</v>
      </c>
      <c r="E30" s="95">
        <v>0</v>
      </c>
      <c r="F30" s="95">
        <v>0</v>
      </c>
      <c r="G30" s="206" t="s">
        <v>121</v>
      </c>
      <c r="H30" s="163">
        <v>0</v>
      </c>
      <c r="I30" s="195">
        <v>0</v>
      </c>
      <c r="J30" s="195">
        <v>0</v>
      </c>
      <c r="K30" s="194">
        <v>0</v>
      </c>
      <c r="M30" s="223" t="str">
        <f>IF(B30='[10]Table 1.1'!M30,"ok","no")</f>
        <v>ok</v>
      </c>
      <c r="N30" s="223" t="str">
        <f>IF(C30='[10]Table 1.1'!N30,"ok","no")</f>
        <v>ok</v>
      </c>
      <c r="O30" s="223" t="str">
        <f>IF(D30='[10]Table 1.1'!O30,"ok","no")</f>
        <v>ok</v>
      </c>
      <c r="P30" s="223" t="str">
        <f>IF(E30='[10]Table 1.1'!P30,"ok","no")</f>
        <v>ok</v>
      </c>
      <c r="Q30" s="223" t="str">
        <f>IF(F30='[10]Table 1.1'!Q30,"ok","no")</f>
        <v>ok</v>
      </c>
      <c r="R30" s="223" t="str">
        <f>IF(G30='[10]Table 1.1'!R30,"ok","no")</f>
        <v>ok</v>
      </c>
      <c r="S30" s="223" t="str">
        <f>IF(H30='[10]Table 1.1'!S30,"ok","no")</f>
        <v>ok</v>
      </c>
      <c r="T30" s="223" t="str">
        <f>IF(I30='[10]Table 1.1'!T30,"ok","no")</f>
        <v>ok</v>
      </c>
      <c r="U30" s="223" t="str">
        <f>IF(J30='[10]Table 1.1'!U30,"ok","no")</f>
        <v>ok</v>
      </c>
      <c r="V30" s="223" t="str">
        <f>IF(K30='[10]Table 1.1'!V30,"ok","no")</f>
        <v>ok</v>
      </c>
    </row>
    <row r="31" spans="1:22" ht="12.75">
      <c r="A31" s="26" t="s">
        <v>52</v>
      </c>
      <c r="B31" s="27">
        <v>400</v>
      </c>
      <c r="C31" s="95">
        <v>370</v>
      </c>
      <c r="D31" s="95">
        <v>460</v>
      </c>
      <c r="E31" s="95">
        <v>460</v>
      </c>
      <c r="F31" s="95">
        <v>1700</v>
      </c>
      <c r="G31" s="206">
        <v>330</v>
      </c>
      <c r="H31" s="163">
        <v>360</v>
      </c>
      <c r="I31" s="195">
        <v>390</v>
      </c>
      <c r="J31" s="195">
        <v>140</v>
      </c>
      <c r="K31" s="194">
        <v>170</v>
      </c>
      <c r="M31" s="223" t="str">
        <f>IF(B31='[10]Table 1.1'!M31,"ok","no")</f>
        <v>ok</v>
      </c>
      <c r="N31" s="223" t="str">
        <f>IF(C31='[10]Table 1.1'!N31,"ok","no")</f>
        <v>ok</v>
      </c>
      <c r="O31" s="223" t="str">
        <f>IF(D31='[10]Table 1.1'!O31,"ok","no")</f>
        <v>ok</v>
      </c>
      <c r="P31" s="223" t="str">
        <f>IF(E31='[10]Table 1.1'!P31,"ok","no")</f>
        <v>ok</v>
      </c>
      <c r="Q31" s="223" t="str">
        <f>IF(F31='[10]Table 1.1'!Q31,"ok","no")</f>
        <v>ok</v>
      </c>
      <c r="R31" s="223" t="str">
        <f>IF(G31='[10]Table 1.1'!R31,"ok","no")</f>
        <v>ok</v>
      </c>
      <c r="S31" s="223" t="str">
        <f>IF(H31='[10]Table 1.1'!S31,"ok","no")</f>
        <v>ok</v>
      </c>
      <c r="T31" s="223" t="str">
        <f>IF(I31='[10]Table 1.1'!T31,"ok","no")</f>
        <v>ok</v>
      </c>
      <c r="U31" s="223" t="str">
        <f>IF(J31='[10]Table 1.1'!U31,"ok","no")</f>
        <v>ok</v>
      </c>
      <c r="V31" s="223" t="str">
        <f>IF(K31='[10]Table 1.1'!V31,"ok","no")</f>
        <v>ok</v>
      </c>
    </row>
    <row r="32" spans="1:22" ht="12.75">
      <c r="A32" s="26" t="s">
        <v>53</v>
      </c>
      <c r="B32" s="27">
        <v>250</v>
      </c>
      <c r="C32" s="95">
        <v>160</v>
      </c>
      <c r="D32" s="95">
        <v>190</v>
      </c>
      <c r="E32" s="95">
        <v>220</v>
      </c>
      <c r="F32" s="95">
        <v>810</v>
      </c>
      <c r="G32" s="206">
        <v>220</v>
      </c>
      <c r="H32" s="163">
        <v>190</v>
      </c>
      <c r="I32" s="195">
        <v>270</v>
      </c>
      <c r="J32" s="195">
        <v>88</v>
      </c>
      <c r="K32" s="194">
        <v>100</v>
      </c>
      <c r="M32" s="223" t="str">
        <f>IF(B32='[10]Table 1.1'!M32,"ok","no")</f>
        <v>ok</v>
      </c>
      <c r="N32" s="223" t="str">
        <f>IF(C32='[10]Table 1.1'!N32,"ok","no")</f>
        <v>ok</v>
      </c>
      <c r="O32" s="223" t="str">
        <f>IF(D32='[10]Table 1.1'!O32,"ok","no")</f>
        <v>ok</v>
      </c>
      <c r="P32" s="223" t="str">
        <f>IF(E32='[10]Table 1.1'!P32,"ok","no")</f>
        <v>ok</v>
      </c>
      <c r="Q32" s="223" t="str">
        <f>IF(F32='[10]Table 1.1'!Q32,"ok","no")</f>
        <v>ok</v>
      </c>
      <c r="R32" s="223" t="str">
        <f>IF(G32='[10]Table 1.1'!R32,"ok","no")</f>
        <v>ok</v>
      </c>
      <c r="S32" s="223" t="str">
        <f>IF(H32='[10]Table 1.1'!S32,"ok","no")</f>
        <v>ok</v>
      </c>
      <c r="T32" s="223" t="str">
        <f>IF(I32='[10]Table 1.1'!T32,"ok","no")</f>
        <v>ok</v>
      </c>
      <c r="U32" s="223" t="str">
        <f>IF(J32='[10]Table 1.1'!U32,"ok","no")</f>
        <v>ok</v>
      </c>
      <c r="V32" s="223" t="str">
        <f>IF(K32='[10]Table 1.1'!V32,"ok","no")</f>
        <v>ok</v>
      </c>
    </row>
    <row r="33" spans="1:22" ht="12.75">
      <c r="A33" s="26" t="s">
        <v>54</v>
      </c>
      <c r="B33" s="27">
        <v>33</v>
      </c>
      <c r="C33" s="95">
        <v>32</v>
      </c>
      <c r="D33" s="95">
        <v>29</v>
      </c>
      <c r="E33" s="95">
        <v>36</v>
      </c>
      <c r="F33" s="95">
        <v>130</v>
      </c>
      <c r="G33" s="206">
        <v>26</v>
      </c>
      <c r="H33" s="163">
        <v>23</v>
      </c>
      <c r="I33" s="195">
        <v>42</v>
      </c>
      <c r="J33" s="195">
        <v>13</v>
      </c>
      <c r="K33" s="194">
        <v>10</v>
      </c>
      <c r="M33" s="223" t="str">
        <f>IF(B33='[10]Table 1.1'!M33,"ok","no")</f>
        <v>ok</v>
      </c>
      <c r="N33" s="223" t="str">
        <f>IF(C33='[10]Table 1.1'!N33,"ok","no")</f>
        <v>ok</v>
      </c>
      <c r="O33" s="223" t="str">
        <f>IF(D33='[10]Table 1.1'!O33,"ok","no")</f>
        <v>ok</v>
      </c>
      <c r="P33" s="223" t="str">
        <f>IF(E33='[10]Table 1.1'!P33,"ok","no")</f>
        <v>ok</v>
      </c>
      <c r="Q33" s="223" t="str">
        <f>IF(F33='[10]Table 1.1'!Q33,"ok","no")</f>
        <v>ok</v>
      </c>
      <c r="R33" s="223" t="str">
        <f>IF(G33='[10]Table 1.1'!R33,"ok","no")</f>
        <v>ok</v>
      </c>
      <c r="S33" s="223" t="str">
        <f>IF(H33='[10]Table 1.1'!S33,"ok","no")</f>
        <v>ok</v>
      </c>
      <c r="T33" s="223" t="str">
        <f>IF(I33='[10]Table 1.1'!T33,"ok","no")</f>
        <v>ok</v>
      </c>
      <c r="U33" s="223" t="str">
        <f>IF(J33='[10]Table 1.1'!U33,"ok","no")</f>
        <v>ok</v>
      </c>
      <c r="V33" s="223" t="str">
        <f>IF(K33='[10]Table 1.1'!V33,"ok","no")</f>
        <v>ok</v>
      </c>
    </row>
    <row r="34" spans="1:22" ht="12.75">
      <c r="A34" s="26" t="s">
        <v>128</v>
      </c>
      <c r="B34" s="27">
        <v>1400</v>
      </c>
      <c r="C34" s="95">
        <v>1200</v>
      </c>
      <c r="D34" s="95">
        <v>970</v>
      </c>
      <c r="E34" s="95">
        <v>1100</v>
      </c>
      <c r="F34" s="95">
        <v>4700</v>
      </c>
      <c r="G34" s="206">
        <v>1300</v>
      </c>
      <c r="H34" s="163">
        <v>1000</v>
      </c>
      <c r="I34" s="195">
        <v>1200</v>
      </c>
      <c r="J34" s="195">
        <v>390</v>
      </c>
      <c r="K34" s="194">
        <v>420</v>
      </c>
      <c r="M34" s="223" t="str">
        <f>IF(B34='[10]Table 1.1'!M34,"ok","no")</f>
        <v>ok</v>
      </c>
      <c r="N34" s="223" t="str">
        <f>IF(C34='[10]Table 1.1'!N34,"ok","no")</f>
        <v>ok</v>
      </c>
      <c r="O34" s="223" t="str">
        <f>IF(D34='[10]Table 1.1'!O34,"ok","no")</f>
        <v>ok</v>
      </c>
      <c r="P34" s="223" t="str">
        <f>IF(E34='[10]Table 1.1'!P34,"ok","no")</f>
        <v>ok</v>
      </c>
      <c r="Q34" s="223" t="str">
        <f>IF(F34='[10]Table 1.1'!Q34,"ok","no")</f>
        <v>ok</v>
      </c>
      <c r="R34" s="223" t="str">
        <f>IF(G34='[10]Table 1.1'!R34,"ok","no")</f>
        <v>ok</v>
      </c>
      <c r="S34" s="223" t="str">
        <f>IF(H34='[10]Table 1.1'!S34,"ok","no")</f>
        <v>ok</v>
      </c>
      <c r="T34" s="223" t="str">
        <f>IF(I34='[10]Table 1.1'!T34,"ok","no")</f>
        <v>ok</v>
      </c>
      <c r="U34" s="223" t="str">
        <f>IF(J34='[10]Table 1.1'!U34,"ok","no")</f>
        <v>ok</v>
      </c>
      <c r="V34" s="223" t="str">
        <f>IF(K34='[10]Table 1.1'!V34,"ok","no")</f>
        <v>ok</v>
      </c>
    </row>
    <row r="35" spans="1:22" ht="12.75">
      <c r="A35" s="26" t="s">
        <v>55</v>
      </c>
      <c r="B35" s="27">
        <v>0</v>
      </c>
      <c r="C35" s="95" t="s">
        <v>121</v>
      </c>
      <c r="D35" s="95" t="s">
        <v>121</v>
      </c>
      <c r="E35" s="95" t="s">
        <v>121</v>
      </c>
      <c r="F35" s="95">
        <v>6</v>
      </c>
      <c r="G35" s="206" t="s">
        <v>121</v>
      </c>
      <c r="H35" s="163" t="s">
        <v>121</v>
      </c>
      <c r="I35" s="195" t="s">
        <v>121</v>
      </c>
      <c r="J35" s="195" t="s">
        <v>121</v>
      </c>
      <c r="K35" s="194" t="s">
        <v>121</v>
      </c>
      <c r="M35" s="223" t="str">
        <f>IF(B35='[10]Table 1.1'!M35,"ok","no")</f>
        <v>ok</v>
      </c>
      <c r="N35" s="223" t="str">
        <f>IF(C35='[10]Table 1.1'!N35,"ok","no")</f>
        <v>ok</v>
      </c>
      <c r="O35" s="223" t="str">
        <f>IF(D35='[10]Table 1.1'!O35,"ok","no")</f>
        <v>ok</v>
      </c>
      <c r="P35" s="223" t="str">
        <f>IF(E35='[10]Table 1.1'!P35,"ok","no")</f>
        <v>ok</v>
      </c>
      <c r="Q35" s="223" t="str">
        <f>IF(F35='[10]Table 1.1'!Q35,"ok","no")</f>
        <v>ok</v>
      </c>
      <c r="R35" s="223" t="str">
        <f>IF(G35='[10]Table 1.1'!R35,"ok","no")</f>
        <v>ok</v>
      </c>
      <c r="S35" s="223" t="str">
        <f>IF(H35='[10]Table 1.1'!S35,"ok","no")</f>
        <v>ok</v>
      </c>
      <c r="T35" s="223" t="str">
        <f>IF(I35='[10]Table 1.1'!T35,"ok","no")</f>
        <v>ok</v>
      </c>
      <c r="U35" s="223" t="str">
        <f>IF(J35='[10]Table 1.1'!U35,"ok","no")</f>
        <v>ok</v>
      </c>
      <c r="V35" s="223" t="str">
        <f>IF(K35='[10]Table 1.1'!V35,"ok","no")</f>
        <v>ok</v>
      </c>
    </row>
    <row r="36" spans="1:22" ht="12.75">
      <c r="A36" s="42" t="s">
        <v>3</v>
      </c>
      <c r="B36" s="43">
        <v>61100</v>
      </c>
      <c r="C36" s="44">
        <v>79800</v>
      </c>
      <c r="D36" s="44">
        <v>94600</v>
      </c>
      <c r="E36" s="44">
        <v>103800</v>
      </c>
      <c r="F36" s="44">
        <v>339200</v>
      </c>
      <c r="G36" s="43">
        <v>96500</v>
      </c>
      <c r="H36" s="44">
        <v>112600</v>
      </c>
      <c r="I36" s="44">
        <v>102500</v>
      </c>
      <c r="J36" s="44">
        <v>32500</v>
      </c>
      <c r="K36" s="240">
        <v>34200</v>
      </c>
      <c r="M36" s="223" t="str">
        <f>IF(B36='[10]Table 1.1'!M36,"ok","no")</f>
        <v>ok</v>
      </c>
      <c r="N36" s="223" t="str">
        <f>IF(C36='[10]Table 1.1'!N36,"ok","no")</f>
        <v>ok</v>
      </c>
      <c r="O36" s="223" t="str">
        <f>IF(D36='[10]Table 1.1'!O36,"ok","no")</f>
        <v>ok</v>
      </c>
      <c r="P36" s="223" t="str">
        <f>IF(E36='[10]Table 1.1'!P36,"ok","no")</f>
        <v>ok</v>
      </c>
      <c r="Q36" s="223" t="str">
        <f>IF(F36='[10]Table 1.1'!Q36,"ok","no")</f>
        <v>ok</v>
      </c>
      <c r="R36" s="223" t="str">
        <f>IF(G36='[10]Table 1.1'!R36,"ok","no")</f>
        <v>ok</v>
      </c>
      <c r="S36" s="223" t="str">
        <f>IF(H36='[10]Table 1.1'!S36,"ok","no")</f>
        <v>ok</v>
      </c>
      <c r="T36" s="223" t="str">
        <f>IF(I36='[10]Table 1.1'!T36,"ok","no")</f>
        <v>ok</v>
      </c>
      <c r="U36" s="223" t="str">
        <f>IF(J36='[10]Table 1.1'!U36,"ok","no")</f>
        <v>ok</v>
      </c>
      <c r="V36" s="223" t="str">
        <f>IF(K36='[10]Table 1.1'!V36,"ok","no")</f>
        <v>ok</v>
      </c>
    </row>
    <row r="37" spans="9:11" ht="12.75">
      <c r="I37" s="3"/>
      <c r="J37" s="3"/>
      <c r="K37" s="3" t="s">
        <v>60</v>
      </c>
    </row>
    <row r="38" ht="12.75">
      <c r="A38" s="16" t="s">
        <v>62</v>
      </c>
    </row>
    <row r="39" ht="12.75">
      <c r="A39" s="17" t="s">
        <v>19</v>
      </c>
    </row>
    <row r="40" ht="12.75">
      <c r="A40" s="17" t="s">
        <v>20</v>
      </c>
    </row>
    <row r="41" ht="12.75">
      <c r="A41" s="152" t="s">
        <v>161</v>
      </c>
    </row>
    <row r="42" ht="12.75">
      <c r="A42" s="100" t="s">
        <v>194</v>
      </c>
    </row>
    <row r="44" ht="12.75">
      <c r="A44" s="100"/>
    </row>
    <row r="45" ht="12.75">
      <c r="A45" s="2"/>
    </row>
  </sheetData>
  <sheetProtection/>
  <protectedRanges>
    <protectedRange sqref="H1:K3 G5 H38:K65536 I37:K37 H6:H35 R5 S6" name="Range1"/>
    <protectedRange sqref="G9:G35" name="Range1_1"/>
  </protectedRanges>
  <mergeCells count="4">
    <mergeCell ref="B5:F5"/>
    <mergeCell ref="G5:K5"/>
    <mergeCell ref="M5:Q5"/>
    <mergeCell ref="R5:V5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4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"/>
    </sheetView>
  </sheetViews>
  <sheetFormatPr defaultColWidth="9.140625" defaultRowHeight="12.75"/>
  <cols>
    <col min="1" max="1" width="33.57421875" style="0" customWidth="1"/>
    <col min="13" max="22" width="0" style="0" hidden="1" customWidth="1"/>
  </cols>
  <sheetData>
    <row r="1" ht="15">
      <c r="A1" s="18" t="s">
        <v>175</v>
      </c>
    </row>
    <row r="4" ht="12.75">
      <c r="K4" s="3" t="s">
        <v>123</v>
      </c>
    </row>
    <row r="5" spans="1:22" ht="12.75">
      <c r="A5" s="87"/>
      <c r="B5" s="241" t="s">
        <v>26</v>
      </c>
      <c r="C5" s="242"/>
      <c r="D5" s="242"/>
      <c r="E5" s="242"/>
      <c r="F5" s="243"/>
      <c r="G5" s="244" t="s">
        <v>198</v>
      </c>
      <c r="H5" s="245"/>
      <c r="I5" s="245"/>
      <c r="J5" s="245"/>
      <c r="K5" s="224"/>
      <c r="M5" s="241" t="s">
        <v>26</v>
      </c>
      <c r="N5" s="242"/>
      <c r="O5" s="242"/>
      <c r="P5" s="242"/>
      <c r="Q5" s="243"/>
      <c r="R5" s="244" t="s">
        <v>119</v>
      </c>
      <c r="S5" s="245"/>
      <c r="T5" s="245"/>
      <c r="U5" s="245"/>
      <c r="V5" s="224"/>
    </row>
    <row r="6" spans="1:22" ht="12.75">
      <c r="A6" s="89" t="s">
        <v>32</v>
      </c>
      <c r="B6" s="90" t="s">
        <v>56</v>
      </c>
      <c r="C6" s="91" t="s">
        <v>57</v>
      </c>
      <c r="D6" s="91" t="s">
        <v>58</v>
      </c>
      <c r="E6" s="91" t="s">
        <v>59</v>
      </c>
      <c r="F6" s="91" t="s">
        <v>3</v>
      </c>
      <c r="G6" s="199" t="s">
        <v>199</v>
      </c>
      <c r="H6" s="200" t="s">
        <v>196</v>
      </c>
      <c r="I6" s="200" t="s">
        <v>200</v>
      </c>
      <c r="J6" s="88" t="s">
        <v>178</v>
      </c>
      <c r="K6" s="198" t="s">
        <v>187</v>
      </c>
      <c r="M6" s="90" t="s">
        <v>56</v>
      </c>
      <c r="N6" s="91" t="s">
        <v>57</v>
      </c>
      <c r="O6" s="91" t="s">
        <v>58</v>
      </c>
      <c r="P6" s="91" t="s">
        <v>59</v>
      </c>
      <c r="Q6" s="91" t="s">
        <v>3</v>
      </c>
      <c r="R6" s="199" t="s">
        <v>1</v>
      </c>
      <c r="S6" s="200" t="s">
        <v>2</v>
      </c>
      <c r="T6" s="200" t="s">
        <v>190</v>
      </c>
      <c r="U6" s="88" t="s">
        <v>178</v>
      </c>
      <c r="V6" s="198" t="s">
        <v>187</v>
      </c>
    </row>
    <row r="7" spans="1:22" ht="12.75">
      <c r="A7" s="26" t="s">
        <v>33</v>
      </c>
      <c r="B7" s="51">
        <v>880</v>
      </c>
      <c r="C7" s="97">
        <v>920</v>
      </c>
      <c r="D7" s="97">
        <v>910</v>
      </c>
      <c r="E7" s="97">
        <v>840</v>
      </c>
      <c r="F7" s="97">
        <v>3500</v>
      </c>
      <c r="G7" s="51">
        <v>850</v>
      </c>
      <c r="H7" s="212">
        <v>850</v>
      </c>
      <c r="I7" s="213">
        <v>850</v>
      </c>
      <c r="J7" s="213">
        <v>320</v>
      </c>
      <c r="K7" s="194">
        <v>290</v>
      </c>
      <c r="M7" s="223" t="str">
        <f>IF(B7='[10]Table 2.1'!M7,"ok","no")</f>
        <v>ok</v>
      </c>
      <c r="N7" s="223" t="str">
        <f>IF(C7='[10]Table 2.1'!N7,"ok","no")</f>
        <v>ok</v>
      </c>
      <c r="O7" s="223" t="str">
        <f>IF(D7='[10]Table 2.1'!O7,"ok","no")</f>
        <v>ok</v>
      </c>
      <c r="P7" s="223" t="str">
        <f>IF(E7='[10]Table 2.1'!P7,"ok","no")</f>
        <v>ok</v>
      </c>
      <c r="Q7" s="223" t="str">
        <f>IF(F7='[10]Table 2.1'!Q7,"ok","no")</f>
        <v>ok</v>
      </c>
      <c r="R7" s="223" t="str">
        <f>IF(G7='[10]Table 2.1'!R7,"ok","no")</f>
        <v>ok</v>
      </c>
      <c r="S7" s="223" t="str">
        <f>IF(H7='[10]Table 2.1'!S7,"ok","no")</f>
        <v>ok</v>
      </c>
      <c r="T7" s="223" t="str">
        <f>IF(I7='[10]Table 2.1'!T7,"ok","no")</f>
        <v>ok</v>
      </c>
      <c r="U7" s="223" t="str">
        <f>IF(J7='[10]Table 2.1'!U7,"ok","no")</f>
        <v>ok</v>
      </c>
      <c r="V7" s="223" t="str">
        <f>IF(K7='[10]Table 2.1'!V7,"ok","no")</f>
        <v>ok</v>
      </c>
    </row>
    <row r="8" spans="1:22" ht="12.75">
      <c r="A8" s="26" t="s">
        <v>39</v>
      </c>
      <c r="B8" s="23">
        <v>17500</v>
      </c>
      <c r="C8" s="22">
        <v>17000</v>
      </c>
      <c r="D8" s="22">
        <v>15500</v>
      </c>
      <c r="E8" s="22">
        <v>15500</v>
      </c>
      <c r="F8" s="22">
        <v>65400</v>
      </c>
      <c r="G8" s="23">
        <v>15500</v>
      </c>
      <c r="H8" s="208">
        <v>16200</v>
      </c>
      <c r="I8" s="195">
        <v>15100</v>
      </c>
      <c r="J8" s="195">
        <v>5500</v>
      </c>
      <c r="K8" s="194">
        <v>5800</v>
      </c>
      <c r="M8" s="223" t="str">
        <f>IF(B8='[10]Table 2.1'!M8,"ok","no")</f>
        <v>ok</v>
      </c>
      <c r="N8" s="223" t="str">
        <f>IF(C8='[10]Table 2.1'!N8,"ok","no")</f>
        <v>ok</v>
      </c>
      <c r="O8" s="223" t="str">
        <f>IF(D8='[10]Table 2.1'!O8,"ok","no")</f>
        <v>ok</v>
      </c>
      <c r="P8" s="223" t="str">
        <f>IF(E8='[10]Table 2.1'!P8,"ok","no")</f>
        <v>ok</v>
      </c>
      <c r="Q8" s="223" t="str">
        <f>IF(F8='[10]Table 2.1'!Q8,"ok","no")</f>
        <v>ok</v>
      </c>
      <c r="R8" s="223" t="str">
        <f>IF(G8='[10]Table 2.1'!R8,"ok","no")</f>
        <v>ok</v>
      </c>
      <c r="S8" s="223" t="str">
        <f>IF(H8='[10]Table 2.1'!S8,"ok","no")</f>
        <v>ok</v>
      </c>
      <c r="T8" s="223" t="str">
        <f>IF(I8='[10]Table 2.1'!T8,"ok","no")</f>
        <v>ok</v>
      </c>
      <c r="U8" s="223" t="str">
        <f>IF(J8='[10]Table 2.1'!U8,"ok","no")</f>
        <v>ok</v>
      </c>
      <c r="V8" s="223" t="str">
        <f>IF(K8='[10]Table 2.1'!V8,"ok","no")</f>
        <v>ok</v>
      </c>
    </row>
    <row r="9" spans="1:22" ht="12.75">
      <c r="A9" s="26" t="s">
        <v>34</v>
      </c>
      <c r="B9" s="27">
        <v>120</v>
      </c>
      <c r="C9" s="95">
        <v>150</v>
      </c>
      <c r="D9" s="95">
        <v>130</v>
      </c>
      <c r="E9" s="95">
        <v>120</v>
      </c>
      <c r="F9" s="95">
        <v>520</v>
      </c>
      <c r="G9" s="27">
        <v>110</v>
      </c>
      <c r="H9" s="209">
        <v>100</v>
      </c>
      <c r="I9" s="195">
        <v>110</v>
      </c>
      <c r="J9" s="195">
        <v>45</v>
      </c>
      <c r="K9" s="194">
        <v>62</v>
      </c>
      <c r="M9" s="223" t="str">
        <f>IF(B9='[10]Table 2.1'!M9,"ok","no")</f>
        <v>ok</v>
      </c>
      <c r="N9" s="223" t="str">
        <f>IF(C9='[10]Table 2.1'!N9,"ok","no")</f>
        <v>ok</v>
      </c>
      <c r="O9" s="223" t="str">
        <f>IF(D9='[10]Table 2.1'!O9,"ok","no")</f>
        <v>ok</v>
      </c>
      <c r="P9" s="223" t="str">
        <f>IF(E9='[10]Table 2.1'!P9,"ok","no")</f>
        <v>ok</v>
      </c>
      <c r="Q9" s="223" t="str">
        <f>IF(F9='[10]Table 2.1'!Q9,"ok","no")</f>
        <v>ok</v>
      </c>
      <c r="R9" s="223" t="str">
        <f>IF(G9='[10]Table 2.1'!R9,"ok","no")</f>
        <v>ok</v>
      </c>
      <c r="S9" s="223" t="str">
        <f>IF(H9='[10]Table 2.1'!S9,"ok","no")</f>
        <v>ok</v>
      </c>
      <c r="T9" s="223" t="str">
        <f>IF(I9='[10]Table 2.1'!T9,"ok","no")</f>
        <v>ok</v>
      </c>
      <c r="U9" s="223" t="str">
        <f>IF(J9='[10]Table 2.1'!U9,"ok","no")</f>
        <v>ok</v>
      </c>
      <c r="V9" s="223" t="str">
        <f>IF(K9='[10]Table 2.1'!V9,"ok","no")</f>
        <v>ok</v>
      </c>
    </row>
    <row r="10" spans="1:22" ht="12.75">
      <c r="A10" s="26" t="s">
        <v>35</v>
      </c>
      <c r="B10" s="27">
        <v>320</v>
      </c>
      <c r="C10" s="95">
        <v>340</v>
      </c>
      <c r="D10" s="95">
        <v>280</v>
      </c>
      <c r="E10" s="95">
        <v>260</v>
      </c>
      <c r="F10" s="95">
        <v>1200</v>
      </c>
      <c r="G10" s="27">
        <v>220</v>
      </c>
      <c r="H10" s="209">
        <v>340</v>
      </c>
      <c r="I10" s="195">
        <v>380</v>
      </c>
      <c r="J10" s="195">
        <v>130</v>
      </c>
      <c r="K10" s="194">
        <v>130</v>
      </c>
      <c r="M10" s="223" t="str">
        <f>IF(B10='[10]Table 2.1'!M10,"ok","no")</f>
        <v>ok</v>
      </c>
      <c r="N10" s="223" t="str">
        <f>IF(C10='[10]Table 2.1'!N10,"ok","no")</f>
        <v>ok</v>
      </c>
      <c r="O10" s="223" t="str">
        <f>IF(D10='[10]Table 2.1'!O10,"ok","no")</f>
        <v>ok</v>
      </c>
      <c r="P10" s="223" t="str">
        <f>IF(E10='[10]Table 2.1'!P10,"ok","no")</f>
        <v>ok</v>
      </c>
      <c r="Q10" s="223" t="str">
        <f>IF(F10='[10]Table 2.1'!Q10,"ok","no")</f>
        <v>ok</v>
      </c>
      <c r="R10" s="223" t="str">
        <f>IF(G10='[10]Table 2.1'!R10,"ok","no")</f>
        <v>ok</v>
      </c>
      <c r="S10" s="223" t="str">
        <f>IF(H10='[10]Table 2.1'!S10,"ok","no")</f>
        <v>ok</v>
      </c>
      <c r="T10" s="223" t="str">
        <f>IF(I10='[10]Table 2.1'!T10,"ok","no")</f>
        <v>ok</v>
      </c>
      <c r="U10" s="223" t="str">
        <f>IF(J10='[10]Table 2.1'!U10,"ok","no")</f>
        <v>ok</v>
      </c>
      <c r="V10" s="223" t="str">
        <f>IF(K10='[10]Table 2.1'!V10,"ok","no")</f>
        <v>ok</v>
      </c>
    </row>
    <row r="11" spans="1:22" ht="12.75">
      <c r="A11" s="26" t="s">
        <v>36</v>
      </c>
      <c r="B11" s="27">
        <v>450</v>
      </c>
      <c r="C11" s="95">
        <v>450</v>
      </c>
      <c r="D11" s="95">
        <v>380</v>
      </c>
      <c r="E11" s="95">
        <v>370</v>
      </c>
      <c r="F11" s="95">
        <v>1700</v>
      </c>
      <c r="G11" s="27">
        <v>340</v>
      </c>
      <c r="H11" s="209">
        <v>440</v>
      </c>
      <c r="I11" s="195">
        <v>480</v>
      </c>
      <c r="J11" s="195">
        <v>140</v>
      </c>
      <c r="K11" s="194">
        <v>170</v>
      </c>
      <c r="M11" s="223" t="str">
        <f>IF(B11='[10]Table 2.1'!M11,"ok","no")</f>
        <v>ok</v>
      </c>
      <c r="N11" s="223" t="str">
        <f>IF(C11='[10]Table 2.1'!N11,"ok","no")</f>
        <v>ok</v>
      </c>
      <c r="O11" s="223" t="str">
        <f>IF(D11='[10]Table 2.1'!O11,"ok","no")</f>
        <v>ok</v>
      </c>
      <c r="P11" s="223" t="str">
        <f>IF(E11='[10]Table 2.1'!P11,"ok","no")</f>
        <v>ok</v>
      </c>
      <c r="Q11" s="223" t="str">
        <f>IF(F11='[10]Table 2.1'!Q11,"ok","no")</f>
        <v>ok</v>
      </c>
      <c r="R11" s="223" t="str">
        <f>IF(G11='[10]Table 2.1'!R11,"ok","no")</f>
        <v>ok</v>
      </c>
      <c r="S11" s="223" t="str">
        <f>IF(H11='[10]Table 2.1'!S11,"ok","no")</f>
        <v>ok</v>
      </c>
      <c r="T11" s="223" t="str">
        <f>IF(I11='[10]Table 2.1'!T11,"ok","no")</f>
        <v>ok</v>
      </c>
      <c r="U11" s="223" t="str">
        <f>IF(J11='[10]Table 2.1'!U11,"ok","no")</f>
        <v>ok</v>
      </c>
      <c r="V11" s="223" t="str">
        <f>IF(K11='[10]Table 2.1'!V11,"ok","no")</f>
        <v>ok</v>
      </c>
    </row>
    <row r="12" spans="1:22" ht="12.75">
      <c r="A12" s="26" t="s">
        <v>159</v>
      </c>
      <c r="B12" s="27">
        <v>1200</v>
      </c>
      <c r="C12" s="95">
        <v>1200</v>
      </c>
      <c r="D12" s="95">
        <v>1000</v>
      </c>
      <c r="E12" s="95">
        <v>880</v>
      </c>
      <c r="F12" s="95">
        <v>4300</v>
      </c>
      <c r="G12" s="27">
        <v>860</v>
      </c>
      <c r="H12" s="209">
        <v>870</v>
      </c>
      <c r="I12" s="195">
        <v>860</v>
      </c>
      <c r="J12" s="195">
        <v>320</v>
      </c>
      <c r="K12" s="194">
        <v>350</v>
      </c>
      <c r="M12" s="223" t="str">
        <f>IF(B12='[10]Table 2.1'!M12,"ok","no")</f>
        <v>ok</v>
      </c>
      <c r="N12" s="223" t="str">
        <f>IF(C12='[10]Table 2.1'!N12,"ok","no")</f>
        <v>ok</v>
      </c>
      <c r="O12" s="223" t="str">
        <f>IF(D12='[10]Table 2.1'!O12,"ok","no")</f>
        <v>ok</v>
      </c>
      <c r="P12" s="223" t="str">
        <f>IF(E12='[10]Table 2.1'!P12,"ok","no")</f>
        <v>ok</v>
      </c>
      <c r="Q12" s="223" t="str">
        <f>IF(F12='[10]Table 2.1'!Q12,"ok","no")</f>
        <v>ok</v>
      </c>
      <c r="R12" s="223" t="str">
        <f>IF(G12='[10]Table 2.1'!R12,"ok","no")</f>
        <v>ok</v>
      </c>
      <c r="S12" s="223" t="str">
        <f>IF(H12='[10]Table 2.1'!S12,"ok","no")</f>
        <v>ok</v>
      </c>
      <c r="T12" s="223" t="str">
        <f>IF(I12='[10]Table 2.1'!T12,"ok","no")</f>
        <v>ok</v>
      </c>
      <c r="U12" s="223" t="str">
        <f>IF(J12='[10]Table 2.1'!U12,"ok","no")</f>
        <v>ok</v>
      </c>
      <c r="V12" s="223" t="str">
        <f>IF(K12='[10]Table 2.1'!V12,"ok","no")</f>
        <v>ok</v>
      </c>
    </row>
    <row r="13" spans="1:22" ht="12.75">
      <c r="A13" s="26" t="s">
        <v>182</v>
      </c>
      <c r="B13" s="27">
        <v>0</v>
      </c>
      <c r="C13" s="95">
        <v>0</v>
      </c>
      <c r="D13" s="95">
        <v>0</v>
      </c>
      <c r="E13" s="95">
        <v>0</v>
      </c>
      <c r="F13" s="95">
        <v>0</v>
      </c>
      <c r="G13" s="27">
        <v>0</v>
      </c>
      <c r="H13" s="210">
        <v>0</v>
      </c>
      <c r="I13" s="95" t="s">
        <v>121</v>
      </c>
      <c r="J13" s="195">
        <v>0</v>
      </c>
      <c r="K13" s="194" t="s">
        <v>121</v>
      </c>
      <c r="M13" s="223" t="str">
        <f>IF(B13='[10]Table 2.1'!M13,"ok","no")</f>
        <v>ok</v>
      </c>
      <c r="N13" s="223" t="str">
        <f>IF(C13='[10]Table 2.1'!N13,"ok","no")</f>
        <v>ok</v>
      </c>
      <c r="O13" s="223" t="str">
        <f>IF(D13='[10]Table 2.1'!O13,"ok","no")</f>
        <v>ok</v>
      </c>
      <c r="P13" s="223" t="str">
        <f>IF(E13='[10]Table 2.1'!P13,"ok","no")</f>
        <v>ok</v>
      </c>
      <c r="Q13" s="223" t="str">
        <f>IF(F13='[10]Table 2.1'!Q13,"ok","no")</f>
        <v>ok</v>
      </c>
      <c r="R13" s="223" t="str">
        <f>IF(G13='[10]Table 2.1'!R13,"ok","no")</f>
        <v>ok</v>
      </c>
      <c r="S13" s="223" t="str">
        <f>IF(H13='[10]Table 2.1'!S13,"ok","no")</f>
        <v>ok</v>
      </c>
      <c r="T13" s="223" t="str">
        <f>IF(I13='[10]Table 2.1'!T13,"ok","no")</f>
        <v>ok</v>
      </c>
      <c r="U13" s="223" t="str">
        <f>IF(J13='[10]Table 2.1'!U13,"ok","no")</f>
        <v>ok</v>
      </c>
      <c r="V13" s="223" t="str">
        <f>IF(K13='[10]Table 2.1'!V13,"ok","no")</f>
        <v>ok</v>
      </c>
    </row>
    <row r="14" spans="1:22" ht="12.75">
      <c r="A14" s="26" t="s">
        <v>125</v>
      </c>
      <c r="B14" s="27">
        <v>320</v>
      </c>
      <c r="C14" s="95">
        <v>430</v>
      </c>
      <c r="D14" s="95">
        <v>330</v>
      </c>
      <c r="E14" s="95">
        <v>350</v>
      </c>
      <c r="F14" s="95">
        <v>1400</v>
      </c>
      <c r="G14" s="27">
        <v>510</v>
      </c>
      <c r="H14" s="209">
        <v>690</v>
      </c>
      <c r="I14" s="195">
        <v>730</v>
      </c>
      <c r="J14" s="195">
        <v>260</v>
      </c>
      <c r="K14" s="194">
        <v>270</v>
      </c>
      <c r="M14" s="223" t="str">
        <f>IF(B14='[10]Table 2.1'!M14,"ok","no")</f>
        <v>ok</v>
      </c>
      <c r="N14" s="223" t="str">
        <f>IF(C14='[10]Table 2.1'!N14,"ok","no")</f>
        <v>ok</v>
      </c>
      <c r="O14" s="223" t="str">
        <f>IF(D14='[10]Table 2.1'!O14,"ok","no")</f>
        <v>ok</v>
      </c>
      <c r="P14" s="223" t="str">
        <f>IF(E14='[10]Table 2.1'!P14,"ok","no")</f>
        <v>ok</v>
      </c>
      <c r="Q14" s="223" t="str">
        <f>IF(F14='[10]Table 2.1'!Q14,"ok","no")</f>
        <v>ok</v>
      </c>
      <c r="R14" s="223" t="str">
        <f>IF(G14='[10]Table 2.1'!R14,"ok","no")</f>
        <v>ok</v>
      </c>
      <c r="S14" s="223" t="str">
        <f>IF(H14='[10]Table 2.1'!S14,"ok","no")</f>
        <v>ok</v>
      </c>
      <c r="T14" s="223" t="str">
        <f>IF(I14='[10]Table 2.1'!T14,"ok","no")</f>
        <v>ok</v>
      </c>
      <c r="U14" s="223" t="str">
        <f>IF(J14='[10]Table 2.1'!U14,"ok","no")</f>
        <v>ok</v>
      </c>
      <c r="V14" s="223" t="str">
        <f>IF(K14='[10]Table 2.1'!V14,"ok","no")</f>
        <v>ok</v>
      </c>
    </row>
    <row r="15" spans="1:22" ht="12.75">
      <c r="A15" s="26" t="s">
        <v>37</v>
      </c>
      <c r="B15" s="27">
        <v>0</v>
      </c>
      <c r="C15" s="95">
        <v>0</v>
      </c>
      <c r="D15" s="95" t="s">
        <v>121</v>
      </c>
      <c r="E15" s="95" t="s">
        <v>121</v>
      </c>
      <c r="F15" s="95" t="s">
        <v>121</v>
      </c>
      <c r="G15" s="27">
        <v>0</v>
      </c>
      <c r="H15" s="209">
        <v>0</v>
      </c>
      <c r="I15" s="195">
        <v>0</v>
      </c>
      <c r="J15" s="195">
        <v>0</v>
      </c>
      <c r="K15" s="194">
        <v>0</v>
      </c>
      <c r="M15" s="223" t="str">
        <f>IF(B15='[10]Table 2.1'!M15,"ok","no")</f>
        <v>ok</v>
      </c>
      <c r="N15" s="223" t="str">
        <f>IF(C15='[10]Table 2.1'!N15,"ok","no")</f>
        <v>ok</v>
      </c>
      <c r="O15" s="223" t="str">
        <f>IF(D15='[10]Table 2.1'!O15,"ok","no")</f>
        <v>ok</v>
      </c>
      <c r="P15" s="223" t="str">
        <f>IF(E15='[10]Table 2.1'!P15,"ok","no")</f>
        <v>ok</v>
      </c>
      <c r="Q15" s="223" t="str">
        <f>IF(F15='[10]Table 2.1'!Q15,"ok","no")</f>
        <v>ok</v>
      </c>
      <c r="R15" s="223" t="str">
        <f>IF(G15='[10]Table 2.1'!R15,"ok","no")</f>
        <v>ok</v>
      </c>
      <c r="S15" s="223" t="str">
        <f>IF(H15='[10]Table 2.1'!S15,"ok","no")</f>
        <v>ok</v>
      </c>
      <c r="T15" s="223" t="str">
        <f>IF(I15='[10]Table 2.1'!T15,"ok","no")</f>
        <v>ok</v>
      </c>
      <c r="U15" s="223" t="str">
        <f>IF(J15='[10]Table 2.1'!U15,"ok","no")</f>
        <v>ok</v>
      </c>
      <c r="V15" s="223" t="str">
        <f>IF(K15='[10]Table 2.1'!V15,"ok","no")</f>
        <v>ok</v>
      </c>
    </row>
    <row r="16" spans="1:22" ht="12.75">
      <c r="A16" s="26" t="s">
        <v>38</v>
      </c>
      <c r="B16" s="27">
        <v>96</v>
      </c>
      <c r="C16" s="95">
        <v>88</v>
      </c>
      <c r="D16" s="95">
        <v>89</v>
      </c>
      <c r="E16" s="95">
        <v>86</v>
      </c>
      <c r="F16" s="95">
        <v>360</v>
      </c>
      <c r="G16" s="27">
        <v>72</v>
      </c>
      <c r="H16" s="209">
        <v>79</v>
      </c>
      <c r="I16" s="195">
        <v>100</v>
      </c>
      <c r="J16" s="195">
        <v>21</v>
      </c>
      <c r="K16" s="194">
        <v>44</v>
      </c>
      <c r="M16" s="223" t="str">
        <f>IF(B16='[10]Table 2.1'!M16,"ok","no")</f>
        <v>ok</v>
      </c>
      <c r="N16" s="223" t="str">
        <f>IF(C16='[10]Table 2.1'!N16,"ok","no")</f>
        <v>ok</v>
      </c>
      <c r="O16" s="223" t="str">
        <f>IF(D16='[10]Table 2.1'!O16,"ok","no")</f>
        <v>ok</v>
      </c>
      <c r="P16" s="223" t="str">
        <f>IF(E16='[10]Table 2.1'!P16,"ok","no")</f>
        <v>ok</v>
      </c>
      <c r="Q16" s="223" t="str">
        <f>IF(F16='[10]Table 2.1'!Q16,"ok","no")</f>
        <v>ok</v>
      </c>
      <c r="R16" s="223" t="str">
        <f>IF(G16='[10]Table 2.1'!R16,"ok","no")</f>
        <v>ok</v>
      </c>
      <c r="S16" s="223" t="str">
        <f>IF(H16='[10]Table 2.1'!S16,"ok","no")</f>
        <v>ok</v>
      </c>
      <c r="T16" s="223" t="str">
        <f>IF(I16='[10]Table 2.1'!T16,"ok","no")</f>
        <v>ok</v>
      </c>
      <c r="U16" s="223" t="str">
        <f>IF(J16='[10]Table 2.1'!U16,"ok","no")</f>
        <v>ok</v>
      </c>
      <c r="V16" s="223" t="str">
        <f>IF(K16='[10]Table 2.1'!V16,"ok","no")</f>
        <v>ok</v>
      </c>
    </row>
    <row r="17" spans="1:22" ht="12.75">
      <c r="A17" s="26" t="s">
        <v>126</v>
      </c>
      <c r="B17" s="27">
        <v>3300</v>
      </c>
      <c r="C17" s="95">
        <v>3300</v>
      </c>
      <c r="D17" s="95">
        <v>3100</v>
      </c>
      <c r="E17" s="95">
        <v>3200</v>
      </c>
      <c r="F17" s="95">
        <v>12900</v>
      </c>
      <c r="G17" s="27">
        <v>2800</v>
      </c>
      <c r="H17" s="209">
        <v>3000</v>
      </c>
      <c r="I17" s="195">
        <v>3100</v>
      </c>
      <c r="J17" s="195">
        <v>1100</v>
      </c>
      <c r="K17" s="194">
        <v>1100</v>
      </c>
      <c r="M17" s="223" t="str">
        <f>IF(B17='[10]Table 2.1'!M17,"ok","no")</f>
        <v>ok</v>
      </c>
      <c r="N17" s="223" t="str">
        <f>IF(C17='[10]Table 2.1'!N17,"ok","no")</f>
        <v>ok</v>
      </c>
      <c r="O17" s="223" t="str">
        <f>IF(D17='[10]Table 2.1'!O17,"ok","no")</f>
        <v>ok</v>
      </c>
      <c r="P17" s="223" t="str">
        <f>IF(E17='[10]Table 2.1'!P17,"ok","no")</f>
        <v>ok</v>
      </c>
      <c r="Q17" s="223" t="str">
        <f>IF(F17='[10]Table 2.1'!Q17,"ok","no")</f>
        <v>ok</v>
      </c>
      <c r="R17" s="223" t="str">
        <f>IF(G17='[10]Table 2.1'!R17,"ok","no")</f>
        <v>ok</v>
      </c>
      <c r="S17" s="223" t="str">
        <f>IF(H17='[10]Table 2.1'!S17,"ok","no")</f>
        <v>ok</v>
      </c>
      <c r="T17" s="223" t="str">
        <f>IF(I17='[10]Table 2.1'!T17,"ok","no")</f>
        <v>ok</v>
      </c>
      <c r="U17" s="223" t="str">
        <f>IF(J17='[10]Table 2.1'!U17,"ok","no")</f>
        <v>ok</v>
      </c>
      <c r="V17" s="223" t="str">
        <f>IF(K17='[10]Table 2.1'!V17,"ok","no")</f>
        <v>ok</v>
      </c>
    </row>
    <row r="18" spans="1:22" ht="12.75">
      <c r="A18" s="26" t="s">
        <v>40</v>
      </c>
      <c r="B18" s="27">
        <v>0</v>
      </c>
      <c r="C18" s="95" t="s">
        <v>121</v>
      </c>
      <c r="D18" s="95">
        <v>0</v>
      </c>
      <c r="E18" s="95">
        <v>0</v>
      </c>
      <c r="F18" s="95" t="s">
        <v>121</v>
      </c>
      <c r="G18" s="27">
        <v>0</v>
      </c>
      <c r="H18" s="209">
        <v>0</v>
      </c>
      <c r="I18" s="195" t="s">
        <v>121</v>
      </c>
      <c r="J18" s="195">
        <v>0</v>
      </c>
      <c r="K18" s="194" t="s">
        <v>121</v>
      </c>
      <c r="M18" s="223" t="str">
        <f>IF(B18='[10]Table 2.1'!M18,"ok","no")</f>
        <v>ok</v>
      </c>
      <c r="N18" s="223" t="str">
        <f>IF(C18='[10]Table 2.1'!N18,"ok","no")</f>
        <v>ok</v>
      </c>
      <c r="O18" s="223" t="str">
        <f>IF(D18='[10]Table 2.1'!O18,"ok","no")</f>
        <v>ok</v>
      </c>
      <c r="P18" s="223" t="str">
        <f>IF(E18='[10]Table 2.1'!P18,"ok","no")</f>
        <v>ok</v>
      </c>
      <c r="Q18" s="223" t="str">
        <f>IF(F18='[10]Table 2.1'!Q18,"ok","no")</f>
        <v>ok</v>
      </c>
      <c r="R18" s="223" t="str">
        <f>IF(G18='[10]Table 2.1'!R18,"ok","no")</f>
        <v>ok</v>
      </c>
      <c r="S18" s="223" t="str">
        <f>IF(H18='[10]Table 2.1'!S18,"ok","no")</f>
        <v>ok</v>
      </c>
      <c r="T18" s="223" t="str">
        <f>IF(I18='[10]Table 2.1'!T18,"ok","no")</f>
        <v>ok</v>
      </c>
      <c r="U18" s="223" t="str">
        <f>IF(J18='[10]Table 2.1'!U18,"ok","no")</f>
        <v>ok</v>
      </c>
      <c r="V18" s="223" t="str">
        <f>IF(K18='[10]Table 2.1'!V18,"ok","no")</f>
        <v>ok</v>
      </c>
    </row>
    <row r="19" spans="1:22" ht="12.75">
      <c r="A19" s="26" t="s">
        <v>41</v>
      </c>
      <c r="B19" s="27">
        <v>2300</v>
      </c>
      <c r="C19" s="95">
        <v>11200</v>
      </c>
      <c r="D19" s="95">
        <v>23400</v>
      </c>
      <c r="E19" s="95">
        <v>33600</v>
      </c>
      <c r="F19" s="95">
        <v>70500</v>
      </c>
      <c r="G19" s="27">
        <v>35300</v>
      </c>
      <c r="H19" s="209">
        <v>42500</v>
      </c>
      <c r="I19" s="195">
        <v>45900</v>
      </c>
      <c r="J19" s="195">
        <v>15700</v>
      </c>
      <c r="K19" s="194">
        <v>17100</v>
      </c>
      <c r="M19" s="223" t="str">
        <f>IF(B19='[10]Table 2.1'!M19,"ok","no")</f>
        <v>ok</v>
      </c>
      <c r="N19" s="223" t="str">
        <f>IF(C19='[10]Table 2.1'!N19,"ok","no")</f>
        <v>ok</v>
      </c>
      <c r="O19" s="223" t="str">
        <f>IF(D19='[10]Table 2.1'!O19,"ok","no")</f>
        <v>ok</v>
      </c>
      <c r="P19" s="223" t="str">
        <f>IF(E19='[10]Table 2.1'!P19,"ok","no")</f>
        <v>ok</v>
      </c>
      <c r="Q19" s="223" t="str">
        <f>IF(F19='[10]Table 2.1'!Q19,"ok","no")</f>
        <v>ok</v>
      </c>
      <c r="R19" s="223" t="str">
        <f>IF(G19='[10]Table 2.1'!R19,"ok","no")</f>
        <v>ok</v>
      </c>
      <c r="S19" s="223" t="str">
        <f>IF(H19='[10]Table 2.1'!S19,"ok","no")</f>
        <v>ok</v>
      </c>
      <c r="T19" s="223" t="str">
        <f>IF(I19='[10]Table 2.1'!T19,"ok","no")</f>
        <v>ok</v>
      </c>
      <c r="U19" s="223" t="str">
        <f>IF(J19='[10]Table 2.1'!U19,"ok","no")</f>
        <v>ok</v>
      </c>
      <c r="V19" s="223" t="str">
        <f>IF(K19='[10]Table 2.1'!V19,"ok","no")</f>
        <v>ok</v>
      </c>
    </row>
    <row r="20" spans="1:22" ht="12.75">
      <c r="A20" s="26" t="s">
        <v>42</v>
      </c>
      <c r="B20" s="27">
        <v>0</v>
      </c>
      <c r="C20" s="95">
        <v>50</v>
      </c>
      <c r="D20" s="95">
        <v>140</v>
      </c>
      <c r="E20" s="95">
        <v>230</v>
      </c>
      <c r="F20" s="95">
        <v>420</v>
      </c>
      <c r="G20" s="27">
        <v>160</v>
      </c>
      <c r="H20" s="209">
        <v>130</v>
      </c>
      <c r="I20" s="195">
        <v>83</v>
      </c>
      <c r="J20" s="195">
        <v>31</v>
      </c>
      <c r="K20" s="194">
        <v>37</v>
      </c>
      <c r="M20" s="223" t="str">
        <f>IF(B20='[10]Table 2.1'!M20,"ok","no")</f>
        <v>ok</v>
      </c>
      <c r="N20" s="223" t="str">
        <f>IF(C20='[10]Table 2.1'!N20,"ok","no")</f>
        <v>ok</v>
      </c>
      <c r="O20" s="223" t="str">
        <f>IF(D20='[10]Table 2.1'!O20,"ok","no")</f>
        <v>ok</v>
      </c>
      <c r="P20" s="223" t="str">
        <f>IF(E20='[10]Table 2.1'!P20,"ok","no")</f>
        <v>ok</v>
      </c>
      <c r="Q20" s="223" t="str">
        <f>IF(F20='[10]Table 2.1'!Q20,"ok","no")</f>
        <v>ok</v>
      </c>
      <c r="R20" s="223" t="str">
        <f>IF(G20='[10]Table 2.1'!R20,"ok","no")</f>
        <v>ok</v>
      </c>
      <c r="S20" s="223" t="str">
        <f>IF(H20='[10]Table 2.1'!S20,"ok","no")</f>
        <v>ok</v>
      </c>
      <c r="T20" s="223" t="str">
        <f>IF(I20='[10]Table 2.1'!T20,"ok","no")</f>
        <v>ok</v>
      </c>
      <c r="U20" s="223" t="str">
        <f>IF(J20='[10]Table 2.1'!U20,"ok","no")</f>
        <v>ok</v>
      </c>
      <c r="V20" s="223" t="str">
        <f>IF(K20='[10]Table 2.1'!V20,"ok","no")</f>
        <v>ok</v>
      </c>
    </row>
    <row r="21" spans="1:22" ht="12.75">
      <c r="A21" s="26" t="s">
        <v>168</v>
      </c>
      <c r="B21" s="27" t="s">
        <v>121</v>
      </c>
      <c r="C21" s="95" t="s">
        <v>121</v>
      </c>
      <c r="D21" s="95" t="s">
        <v>121</v>
      </c>
      <c r="E21" s="95">
        <v>10</v>
      </c>
      <c r="F21" s="95">
        <v>16</v>
      </c>
      <c r="G21" s="27">
        <v>7</v>
      </c>
      <c r="H21" s="209">
        <v>11</v>
      </c>
      <c r="I21" s="195" t="s">
        <v>121</v>
      </c>
      <c r="J21" s="195" t="s">
        <v>121</v>
      </c>
      <c r="K21" s="194" t="s">
        <v>121</v>
      </c>
      <c r="M21" s="223" t="str">
        <f>IF(B21='[10]Table 2.1'!M21,"ok","no")</f>
        <v>ok</v>
      </c>
      <c r="N21" s="223" t="str">
        <f>IF(C21='[10]Table 2.1'!N21,"ok","no")</f>
        <v>ok</v>
      </c>
      <c r="O21" s="223" t="str">
        <f>IF(D21='[10]Table 2.1'!O21,"ok","no")</f>
        <v>ok</v>
      </c>
      <c r="P21" s="223" t="str">
        <f>IF(E21='[10]Table 2.1'!P21,"ok","no")</f>
        <v>ok</v>
      </c>
      <c r="Q21" s="223" t="str">
        <f>IF(F21='[10]Table 2.1'!Q21,"ok","no")</f>
        <v>ok</v>
      </c>
      <c r="R21" s="223" t="str">
        <f>IF(G21='[10]Table 2.1'!R21,"ok","no")</f>
        <v>ok</v>
      </c>
      <c r="S21" s="223" t="str">
        <f>IF(H21='[10]Table 2.1'!S21,"ok","no")</f>
        <v>ok</v>
      </c>
      <c r="T21" s="223" t="str">
        <f>IF(I21='[10]Table 2.1'!T21,"ok","no")</f>
        <v>ok</v>
      </c>
      <c r="U21" s="223" t="str">
        <f>IF(J21='[10]Table 2.1'!U21,"ok","no")</f>
        <v>ok</v>
      </c>
      <c r="V21" s="223" t="str">
        <f>IF(K21='[10]Table 2.1'!V21,"ok","no")</f>
        <v>ok</v>
      </c>
    </row>
    <row r="22" spans="1:22" ht="12.75">
      <c r="A22" s="26" t="s">
        <v>44</v>
      </c>
      <c r="B22" s="27">
        <v>19500</v>
      </c>
      <c r="C22" s="95">
        <v>14400</v>
      </c>
      <c r="D22" s="95">
        <v>11600</v>
      </c>
      <c r="E22" s="95">
        <v>11200</v>
      </c>
      <c r="F22" s="95">
        <v>56800</v>
      </c>
      <c r="G22" s="27">
        <v>10100</v>
      </c>
      <c r="H22" s="209">
        <v>9500</v>
      </c>
      <c r="I22" s="195">
        <v>8400</v>
      </c>
      <c r="J22" s="195">
        <v>3000</v>
      </c>
      <c r="K22" s="194">
        <v>3000</v>
      </c>
      <c r="M22" s="223" t="str">
        <f>IF(B22='[10]Table 2.1'!M22,"ok","no")</f>
        <v>ok</v>
      </c>
      <c r="N22" s="223" t="str">
        <f>IF(C22='[10]Table 2.1'!N22,"ok","no")</f>
        <v>ok</v>
      </c>
      <c r="O22" s="223" t="str">
        <f>IF(D22='[10]Table 2.1'!O22,"ok","no")</f>
        <v>ok</v>
      </c>
      <c r="P22" s="223" t="str">
        <f>IF(E22='[10]Table 2.1'!P22,"ok","no")</f>
        <v>ok</v>
      </c>
      <c r="Q22" s="223" t="str">
        <f>IF(F22='[10]Table 2.1'!Q22,"ok","no")</f>
        <v>ok</v>
      </c>
      <c r="R22" s="223" t="str">
        <f>IF(G22='[10]Table 2.1'!R22,"ok","no")</f>
        <v>ok</v>
      </c>
      <c r="S22" s="223" t="str">
        <f>IF(H22='[10]Table 2.1'!S22,"ok","no")</f>
        <v>ok</v>
      </c>
      <c r="T22" s="223" t="str">
        <f>IF(I22='[10]Table 2.1'!T22,"ok","no")</f>
        <v>ok</v>
      </c>
      <c r="U22" s="223" t="str">
        <f>IF(J22='[10]Table 2.1'!U22,"ok","no")</f>
        <v>ok</v>
      </c>
      <c r="V22" s="223" t="str">
        <f>IF(K22='[10]Table 2.1'!V22,"ok","no")</f>
        <v>ok</v>
      </c>
    </row>
    <row r="23" spans="1:22" ht="12.75">
      <c r="A23" s="26" t="s">
        <v>45</v>
      </c>
      <c r="B23" s="27">
        <v>5300</v>
      </c>
      <c r="C23" s="95">
        <v>4700</v>
      </c>
      <c r="D23" s="95">
        <v>4000</v>
      </c>
      <c r="E23" s="95">
        <v>3800</v>
      </c>
      <c r="F23" s="95">
        <v>17700</v>
      </c>
      <c r="G23" s="27">
        <v>3400</v>
      </c>
      <c r="H23" s="209">
        <v>3800</v>
      </c>
      <c r="I23" s="195">
        <v>4100</v>
      </c>
      <c r="J23" s="195">
        <v>1400</v>
      </c>
      <c r="K23" s="194">
        <v>1400</v>
      </c>
      <c r="M23" s="223" t="str">
        <f>IF(B23='[10]Table 2.1'!M23,"ok","no")</f>
        <v>ok</v>
      </c>
      <c r="N23" s="223" t="str">
        <f>IF(C23='[10]Table 2.1'!N23,"ok","no")</f>
        <v>ok</v>
      </c>
      <c r="O23" s="223" t="str">
        <f>IF(D23='[10]Table 2.1'!O23,"ok","no")</f>
        <v>ok</v>
      </c>
      <c r="P23" s="223" t="str">
        <f>IF(E23='[10]Table 2.1'!P23,"ok","no")</f>
        <v>ok</v>
      </c>
      <c r="Q23" s="223" t="str">
        <f>IF(F23='[10]Table 2.1'!Q23,"ok","no")</f>
        <v>ok</v>
      </c>
      <c r="R23" s="223" t="str">
        <f>IF(G23='[10]Table 2.1'!R23,"ok","no")</f>
        <v>ok</v>
      </c>
      <c r="S23" s="223" t="str">
        <f>IF(H23='[10]Table 2.1'!S23,"ok","no")</f>
        <v>ok</v>
      </c>
      <c r="T23" s="223" t="str">
        <f>IF(I23='[10]Table 2.1'!T23,"ok","no")</f>
        <v>ok</v>
      </c>
      <c r="U23" s="223" t="str">
        <f>IF(J23='[10]Table 2.1'!U23,"ok","no")</f>
        <v>ok</v>
      </c>
      <c r="V23" s="223" t="str">
        <f>IF(K23='[10]Table 2.1'!V23,"ok","no")</f>
        <v>ok</v>
      </c>
    </row>
    <row r="24" spans="1:22" ht="12.75">
      <c r="A24" s="26" t="s">
        <v>46</v>
      </c>
      <c r="B24" s="27">
        <v>0</v>
      </c>
      <c r="C24" s="95">
        <v>0</v>
      </c>
      <c r="D24" s="95">
        <v>0</v>
      </c>
      <c r="E24" s="95">
        <v>0</v>
      </c>
      <c r="F24" s="95">
        <v>0</v>
      </c>
      <c r="G24" s="27" t="s">
        <v>121</v>
      </c>
      <c r="H24" s="211" t="s">
        <v>121</v>
      </c>
      <c r="I24" s="195">
        <v>0</v>
      </c>
      <c r="J24" s="195">
        <v>0</v>
      </c>
      <c r="K24" s="194">
        <v>0</v>
      </c>
      <c r="M24" s="223" t="str">
        <f>IF(B24='[10]Table 2.1'!M24,"ok","no")</f>
        <v>ok</v>
      </c>
      <c r="N24" s="223" t="str">
        <f>IF(C24='[10]Table 2.1'!N24,"ok","no")</f>
        <v>ok</v>
      </c>
      <c r="O24" s="223" t="str">
        <f>IF(D24='[10]Table 2.1'!O24,"ok","no")</f>
        <v>ok</v>
      </c>
      <c r="P24" s="223" t="str">
        <f>IF(E24='[10]Table 2.1'!P24,"ok","no")</f>
        <v>ok</v>
      </c>
      <c r="Q24" s="223" t="str">
        <f>IF(F24='[10]Table 2.1'!Q24,"ok","no")</f>
        <v>ok</v>
      </c>
      <c r="R24" s="223" t="str">
        <f>IF(G24='[10]Table 2.1'!R24,"ok","no")</f>
        <v>ok</v>
      </c>
      <c r="S24" s="223" t="str">
        <f>IF(H24='[10]Table 2.1'!S24,"ok","no")</f>
        <v>ok</v>
      </c>
      <c r="T24" s="223" t="str">
        <f>IF(I24='[10]Table 2.1'!T24,"ok","no")</f>
        <v>ok</v>
      </c>
      <c r="U24" s="223" t="str">
        <f>IF(J24='[10]Table 2.1'!U24,"ok","no")</f>
        <v>ok</v>
      </c>
      <c r="V24" s="223" t="str">
        <f>IF(K24='[10]Table 2.1'!V24,"ok","no")</f>
        <v>ok</v>
      </c>
    </row>
    <row r="25" spans="1:22" ht="12.75">
      <c r="A25" s="26" t="s">
        <v>47</v>
      </c>
      <c r="B25" s="27">
        <v>1700</v>
      </c>
      <c r="C25" s="95">
        <v>1700</v>
      </c>
      <c r="D25" s="95">
        <v>1300</v>
      </c>
      <c r="E25" s="95">
        <v>1400</v>
      </c>
      <c r="F25" s="95">
        <v>6000</v>
      </c>
      <c r="G25" s="27">
        <v>1900</v>
      </c>
      <c r="H25" s="211">
        <v>2100</v>
      </c>
      <c r="I25" s="195">
        <v>2000</v>
      </c>
      <c r="J25" s="195">
        <v>720</v>
      </c>
      <c r="K25" s="194">
        <v>730</v>
      </c>
      <c r="M25" s="223" t="str">
        <f>IF(B25='[10]Table 2.1'!M25,"ok","no")</f>
        <v>ok</v>
      </c>
      <c r="N25" s="223" t="str">
        <f>IF(C25='[10]Table 2.1'!N25,"ok","no")</f>
        <v>ok</v>
      </c>
      <c r="O25" s="223" t="str">
        <f>IF(D25='[10]Table 2.1'!O25,"ok","no")</f>
        <v>ok</v>
      </c>
      <c r="P25" s="223" t="str">
        <f>IF(E25='[10]Table 2.1'!P25,"ok","no")</f>
        <v>ok</v>
      </c>
      <c r="Q25" s="223" t="str">
        <f>IF(F25='[10]Table 2.1'!Q25,"ok","no")</f>
        <v>ok</v>
      </c>
      <c r="R25" s="223" t="str">
        <f>IF(G25='[10]Table 2.1'!R25,"ok","no")</f>
        <v>ok</v>
      </c>
      <c r="S25" s="223" t="str">
        <f>IF(H25='[10]Table 2.1'!S25,"ok","no")</f>
        <v>ok</v>
      </c>
      <c r="T25" s="223" t="str">
        <f>IF(I25='[10]Table 2.1'!T25,"ok","no")</f>
        <v>ok</v>
      </c>
      <c r="U25" s="223" t="str">
        <f>IF(J25='[10]Table 2.1'!U25,"ok","no")</f>
        <v>ok</v>
      </c>
      <c r="V25" s="223" t="str">
        <f>IF(K25='[10]Table 2.1'!V25,"ok","no")</f>
        <v>ok</v>
      </c>
    </row>
    <row r="26" spans="1:22" ht="12.75">
      <c r="A26" s="26" t="s">
        <v>167</v>
      </c>
      <c r="B26" s="27">
        <v>6900</v>
      </c>
      <c r="C26" s="95">
        <v>7600</v>
      </c>
      <c r="D26" s="95">
        <v>6900</v>
      </c>
      <c r="E26" s="95">
        <v>7500</v>
      </c>
      <c r="F26" s="95">
        <v>28800</v>
      </c>
      <c r="G26" s="27">
        <v>7400</v>
      </c>
      <c r="H26" s="211">
        <v>9900</v>
      </c>
      <c r="I26" s="195">
        <v>11400</v>
      </c>
      <c r="J26" s="195">
        <v>4400</v>
      </c>
      <c r="K26" s="194">
        <v>4400</v>
      </c>
      <c r="M26" s="223" t="str">
        <f>IF(B26='[10]Table 2.1'!M26,"ok","no")</f>
        <v>ok</v>
      </c>
      <c r="N26" s="223" t="str">
        <f>IF(C26='[10]Table 2.1'!N26,"ok","no")</f>
        <v>ok</v>
      </c>
      <c r="O26" s="223" t="str">
        <f>IF(D26='[10]Table 2.1'!O26,"ok","no")</f>
        <v>ok</v>
      </c>
      <c r="P26" s="223" t="str">
        <f>IF(E26='[10]Table 2.1'!P26,"ok","no")</f>
        <v>ok</v>
      </c>
      <c r="Q26" s="223" t="str">
        <f>IF(F26='[10]Table 2.1'!Q26,"ok","no")</f>
        <v>ok</v>
      </c>
      <c r="R26" s="223" t="str">
        <f>IF(G26='[10]Table 2.1'!R26,"ok","no")</f>
        <v>ok</v>
      </c>
      <c r="S26" s="223" t="str">
        <f>IF(H26='[10]Table 2.1'!S26,"ok","no")</f>
        <v>ok</v>
      </c>
      <c r="T26" s="223" t="str">
        <f>IF(I26='[10]Table 2.1'!T26,"ok","no")</f>
        <v>ok</v>
      </c>
      <c r="U26" s="223" t="str">
        <f>IF(J26='[10]Table 2.1'!U26,"ok","no")</f>
        <v>ok</v>
      </c>
      <c r="V26" s="223" t="str">
        <f>IF(K26='[10]Table 2.1'!V26,"ok","no")</f>
        <v>ok</v>
      </c>
    </row>
    <row r="27" spans="1:22" ht="12.75">
      <c r="A27" s="26" t="s">
        <v>48</v>
      </c>
      <c r="B27" s="27">
        <v>0</v>
      </c>
      <c r="C27" s="95">
        <v>0</v>
      </c>
      <c r="D27" s="95" t="s">
        <v>121</v>
      </c>
      <c r="E27" s="95" t="s">
        <v>121</v>
      </c>
      <c r="F27" s="95" t="s">
        <v>121</v>
      </c>
      <c r="G27" s="27" t="s">
        <v>121</v>
      </c>
      <c r="H27" s="211" t="s">
        <v>121</v>
      </c>
      <c r="I27" s="195">
        <v>0</v>
      </c>
      <c r="J27" s="195" t="s">
        <v>121</v>
      </c>
      <c r="K27" s="194" t="s">
        <v>121</v>
      </c>
      <c r="M27" s="223" t="str">
        <f>IF(B27='[10]Table 2.1'!M27,"ok","no")</f>
        <v>ok</v>
      </c>
      <c r="N27" s="223" t="str">
        <f>IF(C27='[10]Table 2.1'!N27,"ok","no")</f>
        <v>ok</v>
      </c>
      <c r="O27" s="223" t="str">
        <f>IF(D27='[10]Table 2.1'!O27,"ok","no")</f>
        <v>ok</v>
      </c>
      <c r="P27" s="223" t="str">
        <f>IF(E27='[10]Table 2.1'!P27,"ok","no")</f>
        <v>ok</v>
      </c>
      <c r="Q27" s="223" t="str">
        <f>IF(F27='[10]Table 2.1'!Q27,"ok","no")</f>
        <v>ok</v>
      </c>
      <c r="R27" s="223" t="str">
        <f>IF(G27='[10]Table 2.1'!R27,"ok","no")</f>
        <v>ok</v>
      </c>
      <c r="S27" s="223" t="str">
        <f>IF(H27='[10]Table 2.1'!S27,"ok","no")</f>
        <v>ok</v>
      </c>
      <c r="T27" s="223" t="str">
        <f>IF(I27='[10]Table 2.1'!T27,"ok","no")</f>
        <v>ok</v>
      </c>
      <c r="U27" s="223" t="str">
        <f>IF(J27='[10]Table 2.1'!U27,"ok","no")</f>
        <v>ok</v>
      </c>
      <c r="V27" s="223" t="str">
        <f>IF(K27='[10]Table 2.1'!V27,"ok","no")</f>
        <v>ok</v>
      </c>
    </row>
    <row r="28" spans="1:22" ht="12.75">
      <c r="A28" s="26" t="s">
        <v>49</v>
      </c>
      <c r="B28" s="27">
        <v>65</v>
      </c>
      <c r="C28" s="95">
        <v>68</v>
      </c>
      <c r="D28" s="95">
        <v>54</v>
      </c>
      <c r="E28" s="95">
        <v>54</v>
      </c>
      <c r="F28" s="95">
        <v>240</v>
      </c>
      <c r="G28" s="27">
        <v>58</v>
      </c>
      <c r="H28" s="209">
        <v>68</v>
      </c>
      <c r="I28" s="195">
        <v>60</v>
      </c>
      <c r="J28" s="195">
        <v>14</v>
      </c>
      <c r="K28" s="194">
        <v>18</v>
      </c>
      <c r="M28" s="223" t="str">
        <f>IF(B28='[10]Table 2.1'!M28,"ok","no")</f>
        <v>ok</v>
      </c>
      <c r="N28" s="223" t="str">
        <f>IF(C28='[10]Table 2.1'!N28,"ok","no")</f>
        <v>ok</v>
      </c>
      <c r="O28" s="223" t="str">
        <f>IF(D28='[10]Table 2.1'!O28,"ok","no")</f>
        <v>ok</v>
      </c>
      <c r="P28" s="223" t="str">
        <f>IF(E28='[10]Table 2.1'!P28,"ok","no")</f>
        <v>ok</v>
      </c>
      <c r="Q28" s="223" t="str">
        <f>IF(F28='[10]Table 2.1'!Q28,"ok","no")</f>
        <v>ok</v>
      </c>
      <c r="R28" s="223" t="str">
        <f>IF(G28='[10]Table 2.1'!R28,"ok","no")</f>
        <v>ok</v>
      </c>
      <c r="S28" s="223" t="str">
        <f>IF(H28='[10]Table 2.1'!S28,"ok","no")</f>
        <v>ok</v>
      </c>
      <c r="T28" s="223" t="str">
        <f>IF(I28='[10]Table 2.1'!T28,"ok","no")</f>
        <v>ok</v>
      </c>
      <c r="U28" s="223" t="str">
        <f>IF(J28='[10]Table 2.1'!U28,"ok","no")</f>
        <v>ok</v>
      </c>
      <c r="V28" s="223" t="str">
        <f>IF(K28='[10]Table 2.1'!V28,"ok","no")</f>
        <v>ok</v>
      </c>
    </row>
    <row r="29" spans="1:22" ht="12.75">
      <c r="A29" s="26" t="s">
        <v>50</v>
      </c>
      <c r="B29" s="27">
        <v>23</v>
      </c>
      <c r="C29" s="95">
        <v>21</v>
      </c>
      <c r="D29" s="95">
        <v>14</v>
      </c>
      <c r="E29" s="95">
        <v>20</v>
      </c>
      <c r="F29" s="95">
        <v>78</v>
      </c>
      <c r="G29" s="27">
        <v>17</v>
      </c>
      <c r="H29" s="209">
        <v>14</v>
      </c>
      <c r="I29" s="195">
        <v>30</v>
      </c>
      <c r="J29" s="195" t="s">
        <v>121</v>
      </c>
      <c r="K29" s="194">
        <v>9</v>
      </c>
      <c r="M29" s="223" t="str">
        <f>IF(B29='[10]Table 2.1'!M29,"ok","no")</f>
        <v>ok</v>
      </c>
      <c r="N29" s="223" t="str">
        <f>IF(C29='[10]Table 2.1'!N29,"ok","no")</f>
        <v>ok</v>
      </c>
      <c r="O29" s="223" t="str">
        <f>IF(D29='[10]Table 2.1'!O29,"ok","no")</f>
        <v>ok</v>
      </c>
      <c r="P29" s="223" t="str">
        <f>IF(E29='[10]Table 2.1'!P29,"ok","no")</f>
        <v>ok</v>
      </c>
      <c r="Q29" s="223" t="str">
        <f>IF(F29='[10]Table 2.1'!Q29,"ok","no")</f>
        <v>ok</v>
      </c>
      <c r="R29" s="223" t="str">
        <f>IF(G29='[10]Table 2.1'!R29,"ok","no")</f>
        <v>ok</v>
      </c>
      <c r="S29" s="223" t="str">
        <f>IF(H29='[10]Table 2.1'!S29,"ok","no")</f>
        <v>ok</v>
      </c>
      <c r="T29" s="223" t="str">
        <f>IF(I29='[10]Table 2.1'!T29,"ok","no")</f>
        <v>ok</v>
      </c>
      <c r="U29" s="223" t="str">
        <f>IF(J29='[10]Table 2.1'!U29,"ok","no")</f>
        <v>ok</v>
      </c>
      <c r="V29" s="223" t="str">
        <f>IF(K29='[10]Table 2.1'!V29,"ok","no")</f>
        <v>ok</v>
      </c>
    </row>
    <row r="30" spans="1:22" ht="12.75">
      <c r="A30" s="26" t="s">
        <v>51</v>
      </c>
      <c r="B30" s="27">
        <v>0</v>
      </c>
      <c r="C30" s="95">
        <v>0</v>
      </c>
      <c r="D30" s="95">
        <v>0</v>
      </c>
      <c r="E30" s="95">
        <v>0</v>
      </c>
      <c r="F30" s="95">
        <v>0</v>
      </c>
      <c r="G30" s="27">
        <v>0</v>
      </c>
      <c r="H30" s="209">
        <v>0</v>
      </c>
      <c r="I30" s="195" t="s">
        <v>121</v>
      </c>
      <c r="J30" s="195">
        <v>0</v>
      </c>
      <c r="K30" s="194">
        <v>0</v>
      </c>
      <c r="M30" s="223" t="str">
        <f>IF(B30='[10]Table 2.1'!M30,"ok","no")</f>
        <v>ok</v>
      </c>
      <c r="N30" s="223" t="str">
        <f>IF(C30='[10]Table 2.1'!N30,"ok","no")</f>
        <v>ok</v>
      </c>
      <c r="O30" s="223" t="str">
        <f>IF(D30='[10]Table 2.1'!O30,"ok","no")</f>
        <v>ok</v>
      </c>
      <c r="P30" s="223" t="str">
        <f>IF(E30='[10]Table 2.1'!P30,"ok","no")</f>
        <v>ok</v>
      </c>
      <c r="Q30" s="223" t="str">
        <f>IF(F30='[10]Table 2.1'!Q30,"ok","no")</f>
        <v>ok</v>
      </c>
      <c r="R30" s="223" t="str">
        <f>IF(G30='[10]Table 2.1'!R30,"ok","no")</f>
        <v>ok</v>
      </c>
      <c r="S30" s="223" t="str">
        <f>IF(H30='[10]Table 2.1'!S30,"ok","no")</f>
        <v>ok</v>
      </c>
      <c r="T30" s="223" t="str">
        <f>IF(I30='[10]Table 2.1'!T30,"ok","no")</f>
        <v>ok</v>
      </c>
      <c r="U30" s="223" t="str">
        <f>IF(J30='[10]Table 2.1'!U30,"ok","no")</f>
        <v>ok</v>
      </c>
      <c r="V30" s="223" t="str">
        <f>IF(K30='[10]Table 2.1'!V30,"ok","no")</f>
        <v>ok</v>
      </c>
    </row>
    <row r="31" spans="1:22" ht="12.75">
      <c r="A31" s="26" t="s">
        <v>127</v>
      </c>
      <c r="B31" s="27">
        <v>430</v>
      </c>
      <c r="C31" s="95">
        <v>420</v>
      </c>
      <c r="D31" s="95">
        <v>370</v>
      </c>
      <c r="E31" s="95">
        <v>430</v>
      </c>
      <c r="F31" s="95">
        <v>1600</v>
      </c>
      <c r="G31" s="27">
        <v>360</v>
      </c>
      <c r="H31" s="209">
        <v>380</v>
      </c>
      <c r="I31" s="195">
        <v>430</v>
      </c>
      <c r="J31" s="195">
        <v>150</v>
      </c>
      <c r="K31" s="194">
        <v>160</v>
      </c>
      <c r="M31" s="223" t="str">
        <f>IF(B31='[10]Table 2.1'!M31,"ok","no")</f>
        <v>ok</v>
      </c>
      <c r="N31" s="223" t="str">
        <f>IF(C31='[10]Table 2.1'!N31,"ok","no")</f>
        <v>ok</v>
      </c>
      <c r="O31" s="223" t="str">
        <f>IF(D31='[10]Table 2.1'!O31,"ok","no")</f>
        <v>ok</v>
      </c>
      <c r="P31" s="223" t="str">
        <f>IF(E31='[10]Table 2.1'!P31,"ok","no")</f>
        <v>ok</v>
      </c>
      <c r="Q31" s="223" t="str">
        <f>IF(F31='[10]Table 2.1'!Q31,"ok","no")</f>
        <v>ok</v>
      </c>
      <c r="R31" s="223" t="str">
        <f>IF(G31='[10]Table 2.1'!R31,"ok","no")</f>
        <v>ok</v>
      </c>
      <c r="S31" s="223" t="str">
        <f>IF(H31='[10]Table 2.1'!S31,"ok","no")</f>
        <v>ok</v>
      </c>
      <c r="T31" s="223" t="str">
        <f>IF(I31='[10]Table 2.1'!T31,"ok","no")</f>
        <v>ok</v>
      </c>
      <c r="U31" s="223" t="str">
        <f>IF(J31='[10]Table 2.1'!U31,"ok","no")</f>
        <v>ok</v>
      </c>
      <c r="V31" s="223" t="str">
        <f>IF(K31='[10]Table 2.1'!V31,"ok","no")</f>
        <v>ok</v>
      </c>
    </row>
    <row r="32" spans="1:22" ht="12.75">
      <c r="A32" s="26" t="s">
        <v>53</v>
      </c>
      <c r="B32" s="27">
        <v>260</v>
      </c>
      <c r="C32" s="95">
        <v>220</v>
      </c>
      <c r="D32" s="95">
        <v>160</v>
      </c>
      <c r="E32" s="95">
        <v>200</v>
      </c>
      <c r="F32" s="95">
        <v>850</v>
      </c>
      <c r="G32" s="27">
        <v>190</v>
      </c>
      <c r="H32" s="209">
        <v>190</v>
      </c>
      <c r="I32" s="195">
        <v>210</v>
      </c>
      <c r="J32" s="195">
        <v>88</v>
      </c>
      <c r="K32" s="194">
        <v>86</v>
      </c>
      <c r="M32" s="223" t="str">
        <f>IF(B32='[10]Table 2.1'!M32,"ok","no")</f>
        <v>ok</v>
      </c>
      <c r="N32" s="223" t="str">
        <f>IF(C32='[10]Table 2.1'!N32,"ok","no")</f>
        <v>ok</v>
      </c>
      <c r="O32" s="223" t="str">
        <f>IF(D32='[10]Table 2.1'!O32,"ok","no")</f>
        <v>ok</v>
      </c>
      <c r="P32" s="223" t="str">
        <f>IF(E32='[10]Table 2.1'!P32,"ok","no")</f>
        <v>ok</v>
      </c>
      <c r="Q32" s="223" t="str">
        <f>IF(F32='[10]Table 2.1'!Q32,"ok","no")</f>
        <v>ok</v>
      </c>
      <c r="R32" s="223" t="str">
        <f>IF(G32='[10]Table 2.1'!R32,"ok","no")</f>
        <v>ok</v>
      </c>
      <c r="S32" s="223" t="str">
        <f>IF(H32='[10]Table 2.1'!S32,"ok","no")</f>
        <v>ok</v>
      </c>
      <c r="T32" s="223" t="str">
        <f>IF(I32='[10]Table 2.1'!T32,"ok","no")</f>
        <v>ok</v>
      </c>
      <c r="U32" s="223" t="str">
        <f>IF(J32='[10]Table 2.1'!U32,"ok","no")</f>
        <v>ok</v>
      </c>
      <c r="V32" s="223" t="str">
        <f>IF(K32='[10]Table 2.1'!V32,"ok","no")</f>
        <v>ok</v>
      </c>
    </row>
    <row r="33" spans="1:22" ht="12.75">
      <c r="A33" s="26" t="s">
        <v>54</v>
      </c>
      <c r="B33" s="27">
        <v>41</v>
      </c>
      <c r="C33" s="95">
        <v>32</v>
      </c>
      <c r="D33" s="95">
        <v>24</v>
      </c>
      <c r="E33" s="95">
        <v>22</v>
      </c>
      <c r="F33" s="95">
        <v>120</v>
      </c>
      <c r="G33" s="27">
        <v>26</v>
      </c>
      <c r="H33" s="209">
        <v>27</v>
      </c>
      <c r="I33" s="195">
        <v>36</v>
      </c>
      <c r="J33" s="195">
        <v>8</v>
      </c>
      <c r="K33" s="194">
        <v>9</v>
      </c>
      <c r="M33" s="223" t="str">
        <f>IF(B33='[10]Table 2.1'!M33,"ok","no")</f>
        <v>ok</v>
      </c>
      <c r="N33" s="223" t="str">
        <f>IF(C33='[10]Table 2.1'!N33,"ok","no")</f>
        <v>ok</v>
      </c>
      <c r="O33" s="223" t="str">
        <f>IF(D33='[10]Table 2.1'!O33,"ok","no")</f>
        <v>ok</v>
      </c>
      <c r="P33" s="223" t="str">
        <f>IF(E33='[10]Table 2.1'!P33,"ok","no")</f>
        <v>ok</v>
      </c>
      <c r="Q33" s="223" t="str">
        <f>IF(F33='[10]Table 2.1'!Q33,"ok","no")</f>
        <v>ok</v>
      </c>
      <c r="R33" s="223" t="str">
        <f>IF(G33='[10]Table 2.1'!R33,"ok","no")</f>
        <v>ok</v>
      </c>
      <c r="S33" s="223" t="str">
        <f>IF(H33='[10]Table 2.1'!S33,"ok","no")</f>
        <v>ok</v>
      </c>
      <c r="T33" s="223" t="str">
        <f>IF(I33='[10]Table 2.1'!T33,"ok","no")</f>
        <v>ok</v>
      </c>
      <c r="U33" s="223" t="str">
        <f>IF(J33='[10]Table 2.1'!U33,"ok","no")</f>
        <v>ok</v>
      </c>
      <c r="V33" s="223" t="str">
        <f>IF(K33='[10]Table 2.1'!V33,"ok","no")</f>
        <v>ok</v>
      </c>
    </row>
    <row r="34" spans="1:22" ht="12.75">
      <c r="A34" s="26" t="s">
        <v>128</v>
      </c>
      <c r="B34" s="27">
        <v>1400</v>
      </c>
      <c r="C34" s="95">
        <v>1300</v>
      </c>
      <c r="D34" s="95">
        <v>990</v>
      </c>
      <c r="E34" s="95">
        <v>980</v>
      </c>
      <c r="F34" s="95">
        <v>4700</v>
      </c>
      <c r="G34" s="27">
        <v>980</v>
      </c>
      <c r="H34" s="209">
        <v>1200</v>
      </c>
      <c r="I34" s="195">
        <v>1000</v>
      </c>
      <c r="J34" s="195">
        <v>430</v>
      </c>
      <c r="K34" s="194">
        <v>390</v>
      </c>
      <c r="M34" s="223" t="str">
        <f>IF(B34='[10]Table 2.1'!M34,"ok","no")</f>
        <v>ok</v>
      </c>
      <c r="N34" s="223" t="str">
        <f>IF(C34='[10]Table 2.1'!N34,"ok","no")</f>
        <v>ok</v>
      </c>
      <c r="O34" s="223" t="str">
        <f>IF(D34='[10]Table 2.1'!O34,"ok","no")</f>
        <v>ok</v>
      </c>
      <c r="P34" s="223" t="str">
        <f>IF(E34='[10]Table 2.1'!P34,"ok","no")</f>
        <v>ok</v>
      </c>
      <c r="Q34" s="223" t="str">
        <f>IF(F34='[10]Table 2.1'!Q34,"ok","no")</f>
        <v>ok</v>
      </c>
      <c r="R34" s="223" t="str">
        <f>IF(G34='[10]Table 2.1'!R34,"ok","no")</f>
        <v>ok</v>
      </c>
      <c r="S34" s="223" t="str">
        <f>IF(H34='[10]Table 2.1'!S34,"ok","no")</f>
        <v>ok</v>
      </c>
      <c r="T34" s="223" t="str">
        <f>IF(I34='[10]Table 2.1'!T34,"ok","no")</f>
        <v>ok</v>
      </c>
      <c r="U34" s="223" t="str">
        <f>IF(J34='[10]Table 2.1'!U34,"ok","no")</f>
        <v>ok</v>
      </c>
      <c r="V34" s="223" t="str">
        <f>IF(K34='[10]Table 2.1'!V34,"ok","no")</f>
        <v>ok</v>
      </c>
    </row>
    <row r="35" spans="1:22" ht="12.75">
      <c r="A35" s="26" t="s">
        <v>55</v>
      </c>
      <c r="B35" s="27" t="s">
        <v>121</v>
      </c>
      <c r="C35" s="95">
        <v>0</v>
      </c>
      <c r="D35" s="95" t="s">
        <v>121</v>
      </c>
      <c r="E35" s="95" t="s">
        <v>121</v>
      </c>
      <c r="F35" s="95" t="s">
        <v>121</v>
      </c>
      <c r="G35" s="27">
        <v>0</v>
      </c>
      <c r="H35" s="211" t="s">
        <v>121</v>
      </c>
      <c r="I35" s="195" t="s">
        <v>121</v>
      </c>
      <c r="J35" s="195">
        <v>0</v>
      </c>
      <c r="K35" s="194" t="s">
        <v>121</v>
      </c>
      <c r="M35" s="223" t="str">
        <f>IF(B35='[10]Table 2.1'!M35,"ok","no")</f>
        <v>ok</v>
      </c>
      <c r="N35" s="223" t="str">
        <f>IF(C35='[10]Table 2.1'!N35,"ok","no")</f>
        <v>ok</v>
      </c>
      <c r="O35" s="223" t="str">
        <f>IF(D35='[10]Table 2.1'!O35,"ok","no")</f>
        <v>ok</v>
      </c>
      <c r="P35" s="223" t="str">
        <f>IF(E35='[10]Table 2.1'!P35,"ok","no")</f>
        <v>ok</v>
      </c>
      <c r="Q35" s="223" t="str">
        <f>IF(F35='[10]Table 2.1'!Q35,"ok","no")</f>
        <v>ok</v>
      </c>
      <c r="R35" s="223" t="str">
        <f>IF(G35='[10]Table 2.1'!R35,"ok","no")</f>
        <v>ok</v>
      </c>
      <c r="S35" s="223" t="str">
        <f>IF(H35='[10]Table 2.1'!S35,"ok","no")</f>
        <v>ok</v>
      </c>
      <c r="T35" s="223" t="str">
        <f>IF(I35='[10]Table 2.1'!T35,"ok","no")</f>
        <v>ok</v>
      </c>
      <c r="U35" s="223" t="str">
        <f>IF(J35='[10]Table 2.1'!U35,"ok","no")</f>
        <v>ok</v>
      </c>
      <c r="V35" s="223" t="str">
        <f>IF(K35='[10]Table 2.1'!V35,"ok","no")</f>
        <v>ok</v>
      </c>
    </row>
    <row r="36" spans="1:22" ht="12.75">
      <c r="A36" s="26"/>
      <c r="B36" s="23"/>
      <c r="C36" s="22"/>
      <c r="D36" s="22"/>
      <c r="E36" s="22"/>
      <c r="F36" s="22"/>
      <c r="G36" s="23"/>
      <c r="H36" s="209"/>
      <c r="I36" s="195"/>
      <c r="J36" s="195"/>
      <c r="K36" s="194"/>
      <c r="M36" s="223"/>
      <c r="N36" s="223"/>
      <c r="O36" s="223"/>
      <c r="P36" s="223"/>
      <c r="Q36" s="223"/>
      <c r="R36" s="223"/>
      <c r="S36" s="223"/>
      <c r="T36" s="223"/>
      <c r="U36" s="223"/>
      <c r="V36" s="223"/>
    </row>
    <row r="37" spans="1:22" ht="12.75">
      <c r="A37" s="42" t="s">
        <v>3</v>
      </c>
      <c r="B37" s="43">
        <v>62100</v>
      </c>
      <c r="C37" s="44">
        <v>65600</v>
      </c>
      <c r="D37" s="44">
        <v>70500</v>
      </c>
      <c r="E37" s="44">
        <v>81000</v>
      </c>
      <c r="F37" s="44">
        <v>279300</v>
      </c>
      <c r="G37" s="43">
        <v>81200</v>
      </c>
      <c r="H37" s="214">
        <v>92500</v>
      </c>
      <c r="I37" s="215">
        <v>95200</v>
      </c>
      <c r="J37" s="215">
        <v>33700</v>
      </c>
      <c r="K37" s="217">
        <v>35600</v>
      </c>
      <c r="M37" s="223" t="str">
        <f>IF(B37='[10]Table 2.1'!M37,"ok","no")</f>
        <v>ok</v>
      </c>
      <c r="N37" s="223" t="str">
        <f>IF(C37='[10]Table 2.1'!N37,"ok","no")</f>
        <v>ok</v>
      </c>
      <c r="O37" s="223" t="str">
        <f>IF(D37='[10]Table 2.1'!O37,"ok","no")</f>
        <v>ok</v>
      </c>
      <c r="P37" s="223" t="str">
        <f>IF(E37='[10]Table 2.1'!P37,"ok","no")</f>
        <v>ok</v>
      </c>
      <c r="Q37" s="223" t="str">
        <f>IF(F37='[10]Table 2.1'!Q37,"ok","no")</f>
        <v>ok</v>
      </c>
      <c r="R37" s="223" t="str">
        <f>IF(G37='[10]Table 2.1'!R37,"ok","no")</f>
        <v>ok</v>
      </c>
      <c r="S37" s="223" t="str">
        <f>IF(H37='[10]Table 2.1'!S37,"ok","no")</f>
        <v>ok</v>
      </c>
      <c r="T37" s="223" t="str">
        <f>IF(I37='[10]Table 2.1'!T37,"ok","no")</f>
        <v>ok</v>
      </c>
      <c r="U37" s="223" t="str">
        <f>IF(J37='[10]Table 2.1'!U37,"ok","no")</f>
        <v>ok</v>
      </c>
      <c r="V37" s="223" t="str">
        <f>IF(K37='[10]Table 2.1'!V37,"ok","no")</f>
        <v>ok</v>
      </c>
    </row>
    <row r="38" ht="12.75">
      <c r="K38" s="3" t="s">
        <v>60</v>
      </c>
    </row>
    <row r="39" ht="12.75">
      <c r="A39" s="16" t="s">
        <v>62</v>
      </c>
    </row>
    <row r="40" ht="12.75">
      <c r="A40" s="17" t="s">
        <v>19</v>
      </c>
    </row>
    <row r="41" ht="12.75">
      <c r="A41" s="17" t="s">
        <v>20</v>
      </c>
    </row>
    <row r="42" ht="12.75">
      <c r="A42" s="2" t="s">
        <v>162</v>
      </c>
    </row>
    <row r="43" ht="12.75">
      <c r="A43" s="100" t="s">
        <v>201</v>
      </c>
    </row>
  </sheetData>
  <sheetProtection/>
  <protectedRanges>
    <protectedRange sqref="H39:H65536 H1:H3 H7:H37" name="Range1"/>
    <protectedRange sqref="G5 H6 R5 S6" name="Range1_1"/>
  </protectedRanges>
  <mergeCells count="4">
    <mergeCell ref="B5:F5"/>
    <mergeCell ref="G5:K5"/>
    <mergeCell ref="M5:Q5"/>
    <mergeCell ref="R5:V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workbookViewId="0" topLeftCell="A1">
      <pane xSplit="1" ySplit="6" topLeftCell="B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J36" sqref="J36"/>
    </sheetView>
  </sheetViews>
  <sheetFormatPr defaultColWidth="9.140625" defaultRowHeight="12.75"/>
  <cols>
    <col min="1" max="1" width="33.421875" style="0" customWidth="1"/>
    <col min="2" max="9" width="10.7109375" style="0" customWidth="1"/>
  </cols>
  <sheetData>
    <row r="1" ht="15">
      <c r="A1" s="18" t="s">
        <v>174</v>
      </c>
    </row>
    <row r="2" spans="1:11" ht="15">
      <c r="A2" s="18"/>
      <c r="E2" s="3"/>
      <c r="K2" s="3" t="s">
        <v>27</v>
      </c>
    </row>
    <row r="3" spans="1:11" ht="14.25">
      <c r="A3" s="173"/>
      <c r="B3" s="248" t="s">
        <v>202</v>
      </c>
      <c r="C3" s="249"/>
      <c r="D3" s="249"/>
      <c r="E3" s="249"/>
      <c r="F3" s="249"/>
      <c r="G3" s="249"/>
      <c r="H3" s="249"/>
      <c r="I3" s="249"/>
      <c r="J3" s="250"/>
      <c r="K3" s="251"/>
    </row>
    <row r="4" spans="1:11" s="98" customFormat="1" ht="14.25">
      <c r="A4" s="148"/>
      <c r="B4" s="246" t="s">
        <v>203</v>
      </c>
      <c r="C4" s="252"/>
      <c r="D4" s="253" t="s">
        <v>204</v>
      </c>
      <c r="E4" s="252"/>
      <c r="F4" s="246" t="s">
        <v>205</v>
      </c>
      <c r="G4" s="247"/>
      <c r="H4" s="246" t="s">
        <v>184</v>
      </c>
      <c r="I4" s="247"/>
      <c r="J4" s="246" t="s">
        <v>188</v>
      </c>
      <c r="K4" s="247"/>
    </row>
    <row r="5" spans="1:11" s="98" customFormat="1" ht="40.5" customHeight="1">
      <c r="A5" s="148"/>
      <c r="B5" s="183" t="s">
        <v>179</v>
      </c>
      <c r="C5" s="177" t="s">
        <v>157</v>
      </c>
      <c r="D5" s="184" t="s">
        <v>179</v>
      </c>
      <c r="E5" s="197" t="s">
        <v>157</v>
      </c>
      <c r="F5" s="183" t="s">
        <v>179</v>
      </c>
      <c r="G5" s="177" t="s">
        <v>157</v>
      </c>
      <c r="H5" s="184" t="s">
        <v>179</v>
      </c>
      <c r="I5" s="197" t="s">
        <v>157</v>
      </c>
      <c r="J5" s="184" t="s">
        <v>179</v>
      </c>
      <c r="K5" s="197" t="s">
        <v>157</v>
      </c>
    </row>
    <row r="6" spans="1:11" s="98" customFormat="1" ht="14.25" customHeight="1">
      <c r="A6" s="99" t="s">
        <v>32</v>
      </c>
      <c r="B6" s="185" t="s">
        <v>160</v>
      </c>
      <c r="C6" s="178" t="s">
        <v>160</v>
      </c>
      <c r="D6" s="185" t="s">
        <v>160</v>
      </c>
      <c r="E6" s="185" t="s">
        <v>160</v>
      </c>
      <c r="F6" s="176" t="s">
        <v>160</v>
      </c>
      <c r="G6" s="175" t="s">
        <v>160</v>
      </c>
      <c r="H6" s="185" t="s">
        <v>160</v>
      </c>
      <c r="I6" s="185" t="s">
        <v>160</v>
      </c>
      <c r="J6" s="185" t="s">
        <v>160</v>
      </c>
      <c r="K6" s="185" t="s">
        <v>160</v>
      </c>
    </row>
    <row r="7" spans="1:11" s="98" customFormat="1" ht="12.75">
      <c r="A7" s="148" t="s">
        <v>33</v>
      </c>
      <c r="B7" s="192" t="s">
        <v>130</v>
      </c>
      <c r="C7" s="187" t="s">
        <v>130</v>
      </c>
      <c r="D7" s="179">
        <v>0.24479166666666666</v>
      </c>
      <c r="E7" s="151">
        <v>0.7378472222222222</v>
      </c>
      <c r="F7" s="196">
        <v>0.22</v>
      </c>
      <c r="G7" s="151">
        <v>0.76</v>
      </c>
      <c r="H7" s="179">
        <v>0.21</v>
      </c>
      <c r="I7" s="151">
        <v>0.78</v>
      </c>
      <c r="J7" s="218">
        <v>0.28</v>
      </c>
      <c r="K7" s="218">
        <v>0.7</v>
      </c>
    </row>
    <row r="8" spans="1:11" s="98" customFormat="1" ht="12.75">
      <c r="A8" s="148" t="s">
        <v>39</v>
      </c>
      <c r="B8" s="186" t="s">
        <v>130</v>
      </c>
      <c r="C8" s="187" t="s">
        <v>130</v>
      </c>
      <c r="D8" s="180">
        <v>0.3769600504294382</v>
      </c>
      <c r="E8" s="151">
        <v>0.6105901820187535</v>
      </c>
      <c r="F8" s="151">
        <v>0.38</v>
      </c>
      <c r="G8" s="151">
        <v>0.61</v>
      </c>
      <c r="H8" s="180">
        <v>0.37</v>
      </c>
      <c r="I8" s="151">
        <v>0.61</v>
      </c>
      <c r="J8" s="219">
        <v>0.37</v>
      </c>
      <c r="K8" s="219">
        <v>0.62</v>
      </c>
    </row>
    <row r="9" spans="1:11" s="98" customFormat="1" ht="12.75">
      <c r="A9" s="149" t="s">
        <v>124</v>
      </c>
      <c r="B9" s="186">
        <v>0.39</v>
      </c>
      <c r="C9" s="187">
        <v>0.6</v>
      </c>
      <c r="D9" s="180" t="s">
        <v>130</v>
      </c>
      <c r="E9" s="151" t="s">
        <v>130</v>
      </c>
      <c r="F9" s="151" t="s">
        <v>130</v>
      </c>
      <c r="G9" s="151" t="s">
        <v>130</v>
      </c>
      <c r="H9" s="180" t="s">
        <v>130</v>
      </c>
      <c r="I9" s="151" t="s">
        <v>130</v>
      </c>
      <c r="J9" s="219" t="s">
        <v>130</v>
      </c>
      <c r="K9" s="219" t="s">
        <v>130</v>
      </c>
    </row>
    <row r="10" spans="1:11" s="98" customFormat="1" ht="12.75">
      <c r="A10" s="148" t="s">
        <v>34</v>
      </c>
      <c r="B10" s="186">
        <v>0.09</v>
      </c>
      <c r="C10" s="187">
        <v>0.91</v>
      </c>
      <c r="D10" s="180">
        <v>0.05</v>
      </c>
      <c r="E10" s="151">
        <v>0.95</v>
      </c>
      <c r="F10" s="151">
        <v>0.21</v>
      </c>
      <c r="G10" s="151">
        <v>0.78</v>
      </c>
      <c r="H10" s="180">
        <v>0.16</v>
      </c>
      <c r="I10" s="151">
        <v>0.84</v>
      </c>
      <c r="J10" s="219">
        <v>0.02</v>
      </c>
      <c r="K10" s="219">
        <v>0.98</v>
      </c>
    </row>
    <row r="11" spans="1:11" s="98" customFormat="1" ht="12.75">
      <c r="A11" s="148" t="s">
        <v>35</v>
      </c>
      <c r="B11" s="186">
        <v>0.09</v>
      </c>
      <c r="C11" s="187">
        <v>0.91</v>
      </c>
      <c r="D11" s="180">
        <v>0.11055276381909548</v>
      </c>
      <c r="E11" s="151">
        <v>0.8693467336683417</v>
      </c>
      <c r="F11" s="151">
        <v>0.09</v>
      </c>
      <c r="G11" s="151">
        <v>0.91</v>
      </c>
      <c r="H11" s="180">
        <v>0.13</v>
      </c>
      <c r="I11" s="151">
        <v>0.87</v>
      </c>
      <c r="J11" s="219">
        <v>0.13</v>
      </c>
      <c r="K11" s="219">
        <v>0.87</v>
      </c>
    </row>
    <row r="12" spans="1:11" s="98" customFormat="1" ht="12.75">
      <c r="A12" s="148" t="s">
        <v>36</v>
      </c>
      <c r="B12" s="186">
        <v>0.08</v>
      </c>
      <c r="C12" s="187">
        <v>0.91</v>
      </c>
      <c r="D12" s="180">
        <v>0.11494252873563218</v>
      </c>
      <c r="E12" s="151">
        <v>0.8773946360153256</v>
      </c>
      <c r="F12" s="151">
        <v>0.06</v>
      </c>
      <c r="G12" s="151">
        <v>0.94</v>
      </c>
      <c r="H12" s="180">
        <v>0.07</v>
      </c>
      <c r="I12" s="151">
        <v>0.93</v>
      </c>
      <c r="J12" s="219">
        <v>0.1</v>
      </c>
      <c r="K12" s="219">
        <v>0.9</v>
      </c>
    </row>
    <row r="13" spans="1:11" s="98" customFormat="1" ht="12.75">
      <c r="A13" s="148" t="s">
        <v>159</v>
      </c>
      <c r="B13" s="186">
        <v>0.47</v>
      </c>
      <c r="C13" s="187">
        <v>0.51</v>
      </c>
      <c r="D13" s="180">
        <v>0.4380952380952381</v>
      </c>
      <c r="E13" s="151">
        <v>0.5238095238095238</v>
      </c>
      <c r="F13" s="151">
        <v>0.39</v>
      </c>
      <c r="G13" s="151">
        <v>0.58</v>
      </c>
      <c r="H13" s="180">
        <v>0.41</v>
      </c>
      <c r="I13" s="151">
        <v>0.55</v>
      </c>
      <c r="J13" s="219">
        <v>0.41</v>
      </c>
      <c r="K13" s="219">
        <v>0.56</v>
      </c>
    </row>
    <row r="14" spans="1:11" s="98" customFormat="1" ht="12.75">
      <c r="A14" s="148" t="s">
        <v>183</v>
      </c>
      <c r="B14" s="186" t="s">
        <v>122</v>
      </c>
      <c r="C14" s="187" t="s">
        <v>122</v>
      </c>
      <c r="D14" s="180" t="s">
        <v>122</v>
      </c>
      <c r="E14" s="151" t="s">
        <v>122</v>
      </c>
      <c r="F14" s="151" t="s">
        <v>122</v>
      </c>
      <c r="G14" s="151" t="s">
        <v>122</v>
      </c>
      <c r="H14" s="180" t="s">
        <v>122</v>
      </c>
      <c r="I14" s="151" t="s">
        <v>122</v>
      </c>
      <c r="J14" s="219">
        <v>0</v>
      </c>
      <c r="K14" s="219">
        <v>1</v>
      </c>
    </row>
    <row r="15" spans="1:11" s="98" customFormat="1" ht="12.75">
      <c r="A15" s="148" t="s">
        <v>129</v>
      </c>
      <c r="B15" s="186">
        <v>0.1</v>
      </c>
      <c r="C15" s="187">
        <v>0.9</v>
      </c>
      <c r="D15" s="180">
        <v>0.0730593607305936</v>
      </c>
      <c r="E15" s="151">
        <v>0.9178082191780822</v>
      </c>
      <c r="F15" s="151">
        <v>0.14</v>
      </c>
      <c r="G15" s="151">
        <v>0.86</v>
      </c>
      <c r="H15" s="180">
        <v>0.07</v>
      </c>
      <c r="I15" s="151">
        <v>0.88</v>
      </c>
      <c r="J15" s="219">
        <v>0.13</v>
      </c>
      <c r="K15" s="219">
        <v>0.87</v>
      </c>
    </row>
    <row r="16" spans="1:11" s="98" customFormat="1" ht="12.75">
      <c r="A16" s="148" t="s">
        <v>37</v>
      </c>
      <c r="B16" s="180" t="s">
        <v>122</v>
      </c>
      <c r="C16" s="182" t="s">
        <v>122</v>
      </c>
      <c r="D16" s="180" t="s">
        <v>122</v>
      </c>
      <c r="E16" s="151" t="s">
        <v>122</v>
      </c>
      <c r="F16" s="151" t="s">
        <v>122</v>
      </c>
      <c r="G16" s="151" t="s">
        <v>122</v>
      </c>
      <c r="H16" s="180" t="s">
        <v>122</v>
      </c>
      <c r="I16" s="151" t="s">
        <v>122</v>
      </c>
      <c r="J16" s="219" t="s">
        <v>122</v>
      </c>
      <c r="K16" s="219" t="s">
        <v>122</v>
      </c>
    </row>
    <row r="17" spans="1:11" s="98" customFormat="1" ht="12.75">
      <c r="A17" s="148" t="s">
        <v>38</v>
      </c>
      <c r="B17" s="186">
        <v>0.36</v>
      </c>
      <c r="C17" s="187">
        <v>0.61</v>
      </c>
      <c r="D17" s="180">
        <v>0.40816326530612246</v>
      </c>
      <c r="E17" s="151">
        <v>0.5918367346938775</v>
      </c>
      <c r="F17" s="151">
        <v>0.42</v>
      </c>
      <c r="G17" s="151">
        <v>0.56</v>
      </c>
      <c r="H17" s="180">
        <v>0.3</v>
      </c>
      <c r="I17" s="151">
        <v>0.7</v>
      </c>
      <c r="J17" s="219">
        <v>0.32</v>
      </c>
      <c r="K17" s="219">
        <v>0.68</v>
      </c>
    </row>
    <row r="18" spans="1:11" s="98" customFormat="1" ht="12.75">
      <c r="A18" s="149" t="s">
        <v>126</v>
      </c>
      <c r="B18" s="186">
        <v>0.26</v>
      </c>
      <c r="C18" s="187">
        <v>0.72</v>
      </c>
      <c r="D18" s="180">
        <v>0.20597165991902833</v>
      </c>
      <c r="E18" s="151">
        <v>0.7803643724696356</v>
      </c>
      <c r="F18" s="151">
        <v>0.23</v>
      </c>
      <c r="G18" s="151">
        <v>0.76</v>
      </c>
      <c r="H18" s="180">
        <v>0.22</v>
      </c>
      <c r="I18" s="151">
        <v>0.77</v>
      </c>
      <c r="J18" s="219">
        <v>0.21</v>
      </c>
      <c r="K18" s="219">
        <v>0.78</v>
      </c>
    </row>
    <row r="19" spans="1:11" s="98" customFormat="1" ht="12.75">
      <c r="A19" s="148" t="s">
        <v>40</v>
      </c>
      <c r="B19" s="180" t="s">
        <v>122</v>
      </c>
      <c r="C19" s="182" t="s">
        <v>122</v>
      </c>
      <c r="D19" s="180" t="s">
        <v>122</v>
      </c>
      <c r="E19" s="151" t="s">
        <v>122</v>
      </c>
      <c r="F19" s="151">
        <v>0</v>
      </c>
      <c r="G19" s="151">
        <v>1</v>
      </c>
      <c r="H19" s="180" t="s">
        <v>122</v>
      </c>
      <c r="I19" s="151" t="s">
        <v>122</v>
      </c>
      <c r="J19" s="219">
        <v>1</v>
      </c>
      <c r="K19" s="219">
        <v>0</v>
      </c>
    </row>
    <row r="20" spans="1:11" s="98" customFormat="1" ht="12.75">
      <c r="A20" s="148" t="s">
        <v>41</v>
      </c>
      <c r="B20" s="188">
        <v>0.39</v>
      </c>
      <c r="C20" s="189">
        <v>0.6</v>
      </c>
      <c r="D20" s="180">
        <v>0.36788973014948556</v>
      </c>
      <c r="E20" s="151">
        <v>0.6234064582928881</v>
      </c>
      <c r="F20" s="151">
        <v>0.36</v>
      </c>
      <c r="G20" s="151">
        <v>0.63</v>
      </c>
      <c r="H20" s="180">
        <v>0.36</v>
      </c>
      <c r="I20" s="151">
        <v>0.63</v>
      </c>
      <c r="J20" s="219">
        <v>0.38</v>
      </c>
      <c r="K20" s="219">
        <v>0.61</v>
      </c>
    </row>
    <row r="21" spans="1:11" s="98" customFormat="1" ht="12.75">
      <c r="A21" s="148" t="s">
        <v>42</v>
      </c>
      <c r="B21" s="188">
        <v>0.11</v>
      </c>
      <c r="C21" s="189">
        <v>0.89</v>
      </c>
      <c r="D21" s="180">
        <v>0.08333333333333333</v>
      </c>
      <c r="E21" s="151">
        <v>0.9166666666666666</v>
      </c>
      <c r="F21" s="151">
        <v>0.03</v>
      </c>
      <c r="G21" s="151">
        <v>0.97</v>
      </c>
      <c r="H21" s="180">
        <v>0.07</v>
      </c>
      <c r="I21" s="151">
        <v>0.93</v>
      </c>
      <c r="J21" s="219">
        <v>0.1</v>
      </c>
      <c r="K21" s="219">
        <v>0.9</v>
      </c>
    </row>
    <row r="22" spans="1:11" s="98" customFormat="1" ht="12.75">
      <c r="A22" s="148" t="s">
        <v>43</v>
      </c>
      <c r="B22" s="188">
        <v>0</v>
      </c>
      <c r="C22" s="189">
        <v>1</v>
      </c>
      <c r="D22" s="180">
        <v>0</v>
      </c>
      <c r="E22" s="151">
        <v>1</v>
      </c>
      <c r="F22" s="151">
        <v>0</v>
      </c>
      <c r="G22" s="151">
        <v>1</v>
      </c>
      <c r="H22" s="180">
        <v>0</v>
      </c>
      <c r="I22" s="151">
        <v>1</v>
      </c>
      <c r="J22" s="219">
        <v>0</v>
      </c>
      <c r="K22" s="219">
        <v>1</v>
      </c>
    </row>
    <row r="23" spans="1:11" s="98" customFormat="1" ht="12.75">
      <c r="A23" s="148" t="s">
        <v>44</v>
      </c>
      <c r="B23" s="188">
        <v>0.52</v>
      </c>
      <c r="C23" s="189">
        <v>0.47</v>
      </c>
      <c r="D23" s="180">
        <v>0.49241466498103664</v>
      </c>
      <c r="E23" s="151">
        <v>0.5034134007585335</v>
      </c>
      <c r="F23" s="151">
        <v>0.48</v>
      </c>
      <c r="G23" s="151">
        <v>0.52</v>
      </c>
      <c r="H23" s="180">
        <v>0.48</v>
      </c>
      <c r="I23" s="151">
        <v>0.52</v>
      </c>
      <c r="J23" s="219">
        <v>0.5</v>
      </c>
      <c r="K23" s="219">
        <v>0.49</v>
      </c>
    </row>
    <row r="24" spans="1:11" s="98" customFormat="1" ht="12.75">
      <c r="A24" s="148" t="s">
        <v>45</v>
      </c>
      <c r="B24" s="188">
        <v>0.32</v>
      </c>
      <c r="C24" s="189">
        <v>0.67</v>
      </c>
      <c r="D24" s="180">
        <v>0.2618210238374365</v>
      </c>
      <c r="E24" s="151">
        <v>0.7268464243845252</v>
      </c>
      <c r="F24" s="151">
        <v>0.28</v>
      </c>
      <c r="G24" s="151">
        <v>0.7</v>
      </c>
      <c r="H24" s="180">
        <v>0.24</v>
      </c>
      <c r="I24" s="151">
        <v>0.75</v>
      </c>
      <c r="J24" s="219">
        <v>0.29</v>
      </c>
      <c r="K24" s="219">
        <v>0.71</v>
      </c>
    </row>
    <row r="25" spans="1:11" s="98" customFormat="1" ht="12.75">
      <c r="A25" s="148" t="s">
        <v>46</v>
      </c>
      <c r="B25" s="188">
        <v>0</v>
      </c>
      <c r="C25" s="189">
        <v>1</v>
      </c>
      <c r="D25" s="180">
        <v>1</v>
      </c>
      <c r="E25" s="151">
        <v>0</v>
      </c>
      <c r="F25" s="151" t="s">
        <v>122</v>
      </c>
      <c r="G25" s="151" t="s">
        <v>122</v>
      </c>
      <c r="H25" s="180" t="s">
        <v>122</v>
      </c>
      <c r="I25" s="151" t="s">
        <v>122</v>
      </c>
      <c r="J25" s="219" t="s">
        <v>122</v>
      </c>
      <c r="K25" s="219" t="s">
        <v>122</v>
      </c>
    </row>
    <row r="26" spans="1:11" s="98" customFormat="1" ht="12.75">
      <c r="A26" s="148" t="s">
        <v>47</v>
      </c>
      <c r="B26" s="188">
        <v>0.38</v>
      </c>
      <c r="C26" s="189">
        <v>0.6</v>
      </c>
      <c r="D26" s="180">
        <v>0.3225806451612903</v>
      </c>
      <c r="E26" s="151">
        <v>0.6445639187574671</v>
      </c>
      <c r="F26" s="151">
        <v>0.34</v>
      </c>
      <c r="G26" s="151">
        <v>0.62</v>
      </c>
      <c r="H26" s="180">
        <v>0.34</v>
      </c>
      <c r="I26" s="151">
        <v>0.63</v>
      </c>
      <c r="J26" s="219">
        <v>0.37</v>
      </c>
      <c r="K26" s="219">
        <v>0.59</v>
      </c>
    </row>
    <row r="27" spans="1:11" s="98" customFormat="1" ht="12.75">
      <c r="A27" s="148" t="s">
        <v>181</v>
      </c>
      <c r="B27" s="188">
        <v>0.16</v>
      </c>
      <c r="C27" s="189">
        <v>0.84</v>
      </c>
      <c r="D27" s="180">
        <v>0.11943643932116554</v>
      </c>
      <c r="E27" s="151">
        <v>0.8768812039705411</v>
      </c>
      <c r="F27" s="151">
        <v>0.14</v>
      </c>
      <c r="G27" s="151">
        <v>0.86</v>
      </c>
      <c r="H27" s="180">
        <v>0.11</v>
      </c>
      <c r="I27" s="151">
        <v>0.89</v>
      </c>
      <c r="J27" s="219">
        <v>0.14</v>
      </c>
      <c r="K27" s="219">
        <v>0.85</v>
      </c>
    </row>
    <row r="28" spans="1:11" s="98" customFormat="1" ht="12.75">
      <c r="A28" s="148" t="s">
        <v>48</v>
      </c>
      <c r="B28" s="188">
        <v>0</v>
      </c>
      <c r="C28" s="189">
        <v>1</v>
      </c>
      <c r="D28" s="180">
        <v>1</v>
      </c>
      <c r="E28" s="151">
        <v>0</v>
      </c>
      <c r="F28" s="151" t="s">
        <v>122</v>
      </c>
      <c r="G28" s="151" t="s">
        <v>122</v>
      </c>
      <c r="H28" s="180">
        <v>0</v>
      </c>
      <c r="I28" s="151">
        <v>1</v>
      </c>
      <c r="J28" s="219">
        <v>0</v>
      </c>
      <c r="K28" s="219">
        <v>1</v>
      </c>
    </row>
    <row r="29" spans="1:11" s="98" customFormat="1" ht="12.75">
      <c r="A29" s="148" t="s">
        <v>49</v>
      </c>
      <c r="B29" s="188">
        <v>0.15</v>
      </c>
      <c r="C29" s="189">
        <v>0.85</v>
      </c>
      <c r="D29" s="180">
        <v>0.13513513513513514</v>
      </c>
      <c r="E29" s="151">
        <v>0.8648648648648649</v>
      </c>
      <c r="F29" s="151">
        <v>0.11</v>
      </c>
      <c r="G29" s="151">
        <v>0.89</v>
      </c>
      <c r="H29" s="180">
        <v>0.1</v>
      </c>
      <c r="I29" s="151">
        <v>0.9</v>
      </c>
      <c r="J29" s="219">
        <v>0</v>
      </c>
      <c r="K29" s="219">
        <v>1</v>
      </c>
    </row>
    <row r="30" spans="1:11" s="98" customFormat="1" ht="12.75">
      <c r="A30" s="148" t="s">
        <v>50</v>
      </c>
      <c r="B30" s="188">
        <v>0.38</v>
      </c>
      <c r="C30" s="189">
        <v>0.63</v>
      </c>
      <c r="D30" s="180">
        <v>0.45454545454545453</v>
      </c>
      <c r="E30" s="151">
        <v>0.5454545454545454</v>
      </c>
      <c r="F30" s="151">
        <v>0.28</v>
      </c>
      <c r="G30" s="151">
        <v>0.6</v>
      </c>
      <c r="H30" s="180">
        <v>0.25</v>
      </c>
      <c r="I30" s="151">
        <v>0.75</v>
      </c>
      <c r="J30" s="219">
        <v>0.5</v>
      </c>
      <c r="K30" s="219">
        <v>0.5</v>
      </c>
    </row>
    <row r="31" spans="1:11" s="98" customFormat="1" ht="12.75">
      <c r="A31" s="148" t="s">
        <v>51</v>
      </c>
      <c r="B31" s="180" t="s">
        <v>122</v>
      </c>
      <c r="C31" s="182" t="s">
        <v>122</v>
      </c>
      <c r="D31" s="180" t="s">
        <v>122</v>
      </c>
      <c r="E31" s="151" t="s">
        <v>122</v>
      </c>
      <c r="F31" s="151">
        <v>1</v>
      </c>
      <c r="G31" s="151">
        <v>0</v>
      </c>
      <c r="H31" s="180" t="s">
        <v>122</v>
      </c>
      <c r="I31" s="151" t="s">
        <v>122</v>
      </c>
      <c r="J31" s="219" t="s">
        <v>122</v>
      </c>
      <c r="K31" s="219" t="s">
        <v>122</v>
      </c>
    </row>
    <row r="32" spans="1:11" s="98" customFormat="1" ht="12.75">
      <c r="A32" s="148" t="s">
        <v>127</v>
      </c>
      <c r="B32" s="188">
        <v>0.2</v>
      </c>
      <c r="C32" s="189">
        <v>0.78</v>
      </c>
      <c r="D32" s="180">
        <v>0.22813688212927757</v>
      </c>
      <c r="E32" s="151">
        <v>0.7566539923954373</v>
      </c>
      <c r="F32" s="151">
        <v>0.32</v>
      </c>
      <c r="G32" s="151">
        <v>0.68</v>
      </c>
      <c r="H32" s="180">
        <v>0.22</v>
      </c>
      <c r="I32" s="151">
        <v>0.76</v>
      </c>
      <c r="J32" s="219">
        <v>0.15</v>
      </c>
      <c r="K32" s="219">
        <v>0.83</v>
      </c>
    </row>
    <row r="33" spans="1:11" s="98" customFormat="1" ht="12.75">
      <c r="A33" s="148" t="s">
        <v>53</v>
      </c>
      <c r="B33" s="188">
        <v>0.08</v>
      </c>
      <c r="C33" s="189">
        <v>0.92</v>
      </c>
      <c r="D33" s="180">
        <v>0.032520325203252036</v>
      </c>
      <c r="E33" s="151">
        <v>0.967479674796748</v>
      </c>
      <c r="F33" s="151">
        <v>0.07</v>
      </c>
      <c r="G33" s="151">
        <v>0.92</v>
      </c>
      <c r="H33" s="180">
        <v>0.07</v>
      </c>
      <c r="I33" s="151">
        <v>0.92</v>
      </c>
      <c r="J33" s="219">
        <v>0.09</v>
      </c>
      <c r="K33" s="219">
        <v>0.89</v>
      </c>
    </row>
    <row r="34" spans="1:11" s="98" customFormat="1" ht="12.75">
      <c r="A34" s="148" t="s">
        <v>54</v>
      </c>
      <c r="B34" s="188">
        <v>0.4</v>
      </c>
      <c r="C34" s="189">
        <v>0.6</v>
      </c>
      <c r="D34" s="180">
        <v>0.375</v>
      </c>
      <c r="E34" s="151">
        <v>0.625</v>
      </c>
      <c r="F34" s="151">
        <v>0.45</v>
      </c>
      <c r="G34" s="151">
        <v>0.5</v>
      </c>
      <c r="H34" s="180">
        <v>0.17</v>
      </c>
      <c r="I34" s="151">
        <v>0.83</v>
      </c>
      <c r="J34" s="219">
        <v>0.2</v>
      </c>
      <c r="K34" s="219">
        <v>0.8</v>
      </c>
    </row>
    <row r="35" spans="1:11" s="98" customFormat="1" ht="12.75">
      <c r="A35" s="149" t="s">
        <v>128</v>
      </c>
      <c r="B35" s="188">
        <v>0.1</v>
      </c>
      <c r="C35" s="189">
        <v>0.9</v>
      </c>
      <c r="D35" s="180">
        <v>0.10801781737193764</v>
      </c>
      <c r="E35" s="151">
        <v>0.89086859688196</v>
      </c>
      <c r="F35" s="151">
        <v>0.09</v>
      </c>
      <c r="G35" s="151">
        <v>0.91</v>
      </c>
      <c r="H35" s="180">
        <v>0.08</v>
      </c>
      <c r="I35" s="151">
        <v>0.92</v>
      </c>
      <c r="J35" s="219">
        <v>0.08</v>
      </c>
      <c r="K35" s="219">
        <v>0.92</v>
      </c>
    </row>
    <row r="36" spans="1:11" s="98" customFormat="1" ht="12.75">
      <c r="A36" s="148" t="s">
        <v>55</v>
      </c>
      <c r="B36" s="180" t="s">
        <v>122</v>
      </c>
      <c r="C36" s="182" t="s">
        <v>122</v>
      </c>
      <c r="D36" s="180">
        <v>0.5</v>
      </c>
      <c r="E36" s="151">
        <v>0.5</v>
      </c>
      <c r="F36" s="151">
        <v>0</v>
      </c>
      <c r="G36" s="151">
        <v>1</v>
      </c>
      <c r="H36" s="180" t="s">
        <v>122</v>
      </c>
      <c r="I36" s="151" t="s">
        <v>122</v>
      </c>
      <c r="J36" s="219">
        <v>0</v>
      </c>
      <c r="K36" s="219">
        <v>1</v>
      </c>
    </row>
    <row r="37" spans="1:11" s="98" customFormat="1" ht="12.75">
      <c r="A37" s="148"/>
      <c r="B37" s="186"/>
      <c r="C37" s="187"/>
      <c r="D37" s="180"/>
      <c r="E37" s="151"/>
      <c r="F37" s="151"/>
      <c r="G37" s="151"/>
      <c r="H37" s="180"/>
      <c r="I37" s="151"/>
      <c r="J37" s="219"/>
      <c r="K37" s="219"/>
    </row>
    <row r="38" spans="1:11" s="98" customFormat="1" ht="12.75">
      <c r="A38" s="150" t="s">
        <v>3</v>
      </c>
      <c r="B38" s="190">
        <v>0.38</v>
      </c>
      <c r="C38" s="191">
        <v>0.61</v>
      </c>
      <c r="D38" s="181">
        <v>0.34192356028683374</v>
      </c>
      <c r="E38" s="164">
        <v>0.6485695276114438</v>
      </c>
      <c r="F38" s="164">
        <v>0.33</v>
      </c>
      <c r="G38" s="164">
        <v>0.66</v>
      </c>
      <c r="H38" s="181">
        <v>0.32</v>
      </c>
      <c r="I38" s="164">
        <v>0.67</v>
      </c>
      <c r="J38" s="220">
        <v>0.35</v>
      </c>
      <c r="K38" s="220">
        <v>0.64</v>
      </c>
    </row>
    <row r="39" spans="2:11" s="98" customFormat="1" ht="12.75">
      <c r="B39" s="145"/>
      <c r="C39" s="145"/>
      <c r="D39" s="145"/>
      <c r="K39" s="3" t="s">
        <v>60</v>
      </c>
    </row>
    <row r="40" s="98" customFormat="1" ht="12.75">
      <c r="A40" s="144"/>
    </row>
    <row r="41" ht="12.75">
      <c r="A41" s="16" t="s">
        <v>62</v>
      </c>
    </row>
    <row r="42" ht="12.75">
      <c r="A42" s="17" t="s">
        <v>180</v>
      </c>
    </row>
    <row r="43" ht="12.75">
      <c r="A43" s="17" t="s">
        <v>20</v>
      </c>
    </row>
    <row r="44" ht="12.75">
      <c r="A44" s="153" t="s">
        <v>161</v>
      </c>
    </row>
    <row r="45" ht="12.75">
      <c r="A45" s="100" t="s">
        <v>194</v>
      </c>
    </row>
    <row r="46" ht="12.75">
      <c r="A46" s="100" t="s">
        <v>170</v>
      </c>
    </row>
    <row r="47" ht="12.75">
      <c r="A47" s="100" t="s">
        <v>169</v>
      </c>
    </row>
    <row r="48" ht="12.75">
      <c r="A48" s="100" t="s">
        <v>158</v>
      </c>
    </row>
  </sheetData>
  <mergeCells count="6">
    <mergeCell ref="J4:K4"/>
    <mergeCell ref="B3:K3"/>
    <mergeCell ref="B4:C4"/>
    <mergeCell ref="F4:G4"/>
    <mergeCell ref="H4:I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1758"/>
  <sheetViews>
    <sheetView view="pageBreakPreview" zoomScaleSheetLayoutView="100" workbookViewId="0" topLeftCell="A1">
      <pane xSplit="1" ySplit="6" topLeftCell="B7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I3" sqref="I3:M3"/>
    </sheetView>
  </sheetViews>
  <sheetFormatPr defaultColWidth="9.140625" defaultRowHeight="12.75"/>
  <cols>
    <col min="1" max="1" width="29.7109375" style="2" customWidth="1"/>
    <col min="2" max="13" width="9.7109375" style="0" customWidth="1"/>
    <col min="15" max="26" width="0" style="0" hidden="1" customWidth="1"/>
  </cols>
  <sheetData>
    <row r="1" ht="18">
      <c r="A1" s="1" t="s">
        <v>185</v>
      </c>
    </row>
    <row r="2" ht="12.75">
      <c r="M2" s="3" t="s">
        <v>123</v>
      </c>
    </row>
    <row r="3" spans="1:26" ht="12.75">
      <c r="A3" s="4"/>
      <c r="B3" s="92" t="s">
        <v>25</v>
      </c>
      <c r="C3" s="92" t="s">
        <v>120</v>
      </c>
      <c r="D3" s="254" t="s">
        <v>26</v>
      </c>
      <c r="E3" s="255"/>
      <c r="F3" s="255"/>
      <c r="G3" s="255"/>
      <c r="H3" s="256"/>
      <c r="I3" s="257" t="s">
        <v>198</v>
      </c>
      <c r="J3" s="258"/>
      <c r="K3" s="258"/>
      <c r="L3" s="255"/>
      <c r="M3" s="259"/>
      <c r="O3" s="92" t="s">
        <v>25</v>
      </c>
      <c r="P3" s="92" t="s">
        <v>120</v>
      </c>
      <c r="Q3" s="254" t="s">
        <v>26</v>
      </c>
      <c r="R3" s="255"/>
      <c r="S3" s="255"/>
      <c r="T3" s="255"/>
      <c r="U3" s="251"/>
      <c r="V3" s="254" t="s">
        <v>119</v>
      </c>
      <c r="W3" s="250"/>
      <c r="X3" s="250"/>
      <c r="Y3" s="251"/>
      <c r="Z3" s="216"/>
    </row>
    <row r="4" spans="1:26" ht="12.75">
      <c r="A4" s="5"/>
      <c r="B4" s="6"/>
      <c r="C4" s="6"/>
      <c r="D4" s="19"/>
      <c r="E4" s="52"/>
      <c r="F4" s="7"/>
      <c r="G4" s="14"/>
      <c r="H4" s="173"/>
      <c r="I4" s="238"/>
      <c r="J4" s="19"/>
      <c r="K4" s="173"/>
      <c r="L4" s="232"/>
      <c r="M4" s="173"/>
      <c r="O4" s="6"/>
      <c r="P4" s="6"/>
      <c r="Q4" s="19"/>
      <c r="R4" s="52"/>
      <c r="S4" s="7"/>
      <c r="T4" s="7"/>
      <c r="U4" s="7"/>
      <c r="V4" s="7"/>
      <c r="W4" s="6"/>
      <c r="X4" s="24"/>
      <c r="Y4" s="173"/>
      <c r="Z4" s="173"/>
    </row>
    <row r="5" spans="1:26" ht="12.75">
      <c r="A5" s="5"/>
      <c r="B5" s="8" t="s">
        <v>0</v>
      </c>
      <c r="C5" s="8" t="s">
        <v>0</v>
      </c>
      <c r="D5" s="32" t="s">
        <v>1</v>
      </c>
      <c r="E5" s="8" t="s">
        <v>2</v>
      </c>
      <c r="F5" s="9" t="s">
        <v>0</v>
      </c>
      <c r="G5" s="225" t="s">
        <v>21</v>
      </c>
      <c r="H5" s="8" t="s">
        <v>26</v>
      </c>
      <c r="I5" s="225" t="s">
        <v>206</v>
      </c>
      <c r="J5" s="32" t="s">
        <v>207</v>
      </c>
      <c r="K5" s="96" t="s">
        <v>197</v>
      </c>
      <c r="L5" s="233" t="s">
        <v>177</v>
      </c>
      <c r="M5" s="96" t="s">
        <v>189</v>
      </c>
      <c r="O5" s="8" t="s">
        <v>0</v>
      </c>
      <c r="P5" s="8" t="s">
        <v>0</v>
      </c>
      <c r="Q5" s="32" t="s">
        <v>1</v>
      </c>
      <c r="R5" s="8" t="s">
        <v>2</v>
      </c>
      <c r="S5" s="9" t="s">
        <v>0</v>
      </c>
      <c r="T5" s="9" t="s">
        <v>21</v>
      </c>
      <c r="U5" s="9" t="s">
        <v>26</v>
      </c>
      <c r="V5" s="9" t="s">
        <v>191</v>
      </c>
      <c r="W5" s="8" t="s">
        <v>192</v>
      </c>
      <c r="X5" s="172" t="s">
        <v>0</v>
      </c>
      <c r="Y5" s="96" t="s">
        <v>177</v>
      </c>
      <c r="Z5" s="96" t="s">
        <v>189</v>
      </c>
    </row>
    <row r="6" spans="1:26" s="13" customFormat="1" ht="12.75">
      <c r="A6" s="10"/>
      <c r="B6" s="11"/>
      <c r="C6" s="11"/>
      <c r="D6" s="11"/>
      <c r="E6" s="21"/>
      <c r="F6" s="12"/>
      <c r="G6" s="237"/>
      <c r="H6" s="96" t="s">
        <v>3</v>
      </c>
      <c r="I6" s="226"/>
      <c r="J6" s="231"/>
      <c r="K6" s="166"/>
      <c r="L6" s="7"/>
      <c r="M6" s="166"/>
      <c r="O6" s="11"/>
      <c r="P6" s="11"/>
      <c r="Q6" s="11"/>
      <c r="R6" s="21"/>
      <c r="S6" s="12"/>
      <c r="T6" s="50"/>
      <c r="U6" s="12" t="s">
        <v>3</v>
      </c>
      <c r="V6" s="91"/>
      <c r="W6" s="20"/>
      <c r="X6" s="24"/>
      <c r="Y6" s="166"/>
      <c r="Z6" s="166"/>
    </row>
    <row r="7" spans="1:13" ht="12.75">
      <c r="A7" s="138"/>
      <c r="B7" s="160"/>
      <c r="C7" s="117"/>
      <c r="D7" s="117"/>
      <c r="E7" s="161"/>
      <c r="F7" s="161"/>
      <c r="G7" s="227"/>
      <c r="H7" s="229"/>
      <c r="I7" s="239"/>
      <c r="J7" s="230"/>
      <c r="K7" s="173"/>
      <c r="L7" s="234"/>
      <c r="M7" s="174"/>
    </row>
    <row r="8" spans="1:26" ht="12.75">
      <c r="A8" s="139" t="s">
        <v>23</v>
      </c>
      <c r="B8" s="160">
        <v>42300</v>
      </c>
      <c r="C8" s="117">
        <v>64100</v>
      </c>
      <c r="D8" s="117">
        <v>68500</v>
      </c>
      <c r="E8" s="161">
        <v>85400</v>
      </c>
      <c r="F8" s="161">
        <v>112600</v>
      </c>
      <c r="G8" s="227">
        <v>138800</v>
      </c>
      <c r="H8" s="117">
        <v>138800</v>
      </c>
      <c r="I8" s="227">
        <v>158400</v>
      </c>
      <c r="J8" s="160">
        <v>182600</v>
      </c>
      <c r="K8" s="193">
        <v>193400</v>
      </c>
      <c r="L8" s="235">
        <v>193500</v>
      </c>
      <c r="M8" s="193">
        <v>193200</v>
      </c>
      <c r="O8" s="223" t="str">
        <f>IF(B8='[10]Table 3.1'!O8,"ok","no")</f>
        <v>ok</v>
      </c>
      <c r="P8" s="223" t="str">
        <f>IF(C8='[10]Table 3.1'!P8,"ok","no")</f>
        <v>ok</v>
      </c>
      <c r="Q8" s="223" t="str">
        <f>IF(D8='[10]Table 3.1'!Q8,"ok","no")</f>
        <v>ok</v>
      </c>
      <c r="R8" s="223" t="str">
        <f>IF(E8='[10]Table 3.1'!R8,"ok","no")</f>
        <v>ok</v>
      </c>
      <c r="S8" s="223" t="str">
        <f>IF(F8='[10]Table 3.1'!S8,"ok","no")</f>
        <v>ok</v>
      </c>
      <c r="T8" s="223" t="str">
        <f>IF(G8='[10]Table 3.1'!T8,"ok","no")</f>
        <v>ok</v>
      </c>
      <c r="U8" s="223" t="str">
        <f>IF(H8='[10]Table 3.1'!U8,"ok","no")</f>
        <v>ok</v>
      </c>
      <c r="V8" s="223" t="str">
        <f>IF(I8='[10]Table 3.1'!V8,"ok","no")</f>
        <v>ok</v>
      </c>
      <c r="W8" s="223" t="str">
        <f>IF(J8='[10]Table 3.1'!W8,"ok","no")</f>
        <v>ok</v>
      </c>
      <c r="X8" s="223" t="str">
        <f>IF(K8='[10]Table 3.1'!X8,"ok","no")</f>
        <v>ok</v>
      </c>
      <c r="Y8" s="223" t="str">
        <f>IF(L8='[10]Table 3.1'!Y8,"ok","no")</f>
        <v>ok</v>
      </c>
      <c r="Z8" s="223" t="str">
        <f>IF(M8='[10]Table 3.1'!Z8,"ok","no")</f>
        <v>ok</v>
      </c>
    </row>
    <row r="9" spans="1:13" ht="12.75">
      <c r="A9" s="138"/>
      <c r="B9" s="160"/>
      <c r="C9" s="117"/>
      <c r="D9" s="117"/>
      <c r="E9" s="161"/>
      <c r="F9" s="161"/>
      <c r="G9" s="227"/>
      <c r="H9" s="117"/>
      <c r="I9" s="227"/>
      <c r="J9" s="160"/>
      <c r="K9" s="166"/>
      <c r="L9" s="7"/>
      <c r="M9" s="166"/>
    </row>
    <row r="10" spans="1:13" ht="12.75">
      <c r="A10" s="15"/>
      <c r="B10" s="116"/>
      <c r="C10" s="115"/>
      <c r="D10" s="115"/>
      <c r="E10" s="162"/>
      <c r="F10" s="162"/>
      <c r="G10" s="228"/>
      <c r="H10" s="115"/>
      <c r="I10" s="228"/>
      <c r="J10" s="116"/>
      <c r="K10" s="167"/>
      <c r="L10" s="236"/>
      <c r="M10" s="167"/>
    </row>
    <row r="11" spans="1:13" ht="12.75">
      <c r="A11" s="146"/>
      <c r="H11" s="94"/>
      <c r="I11" s="94"/>
      <c r="K11" s="155"/>
      <c r="M11" s="94" t="s">
        <v>156</v>
      </c>
    </row>
    <row r="12" spans="1:12" ht="12.75">
      <c r="A12" s="16" t="s">
        <v>62</v>
      </c>
      <c r="K12" s="155"/>
      <c r="L12" s="155"/>
    </row>
    <row r="13" spans="1:12" ht="12.75">
      <c r="A13" s="17" t="s">
        <v>19</v>
      </c>
      <c r="K13" s="155"/>
      <c r="L13" s="155"/>
    </row>
    <row r="14" ht="12.75">
      <c r="A14" s="17" t="s">
        <v>20</v>
      </c>
    </row>
    <row r="15" ht="12.75">
      <c r="A15" s="152" t="s">
        <v>161</v>
      </c>
    </row>
    <row r="16" ht="12.75">
      <c r="A16" s="100" t="s">
        <v>194</v>
      </c>
    </row>
    <row r="18" ht="12.75">
      <c r="A18" s="100" t="s">
        <v>171</v>
      </c>
    </row>
    <row r="19" ht="12.75">
      <c r="A19" s="100"/>
    </row>
    <row r="20" ht="12.75">
      <c r="A20" s="159"/>
    </row>
    <row r="21" ht="12.75">
      <c r="A21" s="159"/>
    </row>
    <row r="22" ht="12.75">
      <c r="A22" s="159"/>
    </row>
    <row r="26" ht="12.75">
      <c r="A26" s="17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 customHeight="1">
      <c r="A31" s="25"/>
    </row>
    <row r="32" ht="12.75" customHeight="1">
      <c r="A32" s="25"/>
    </row>
    <row r="33" ht="12.75" customHeight="1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spans="1:14" ht="12.75">
      <c r="A38" s="25"/>
      <c r="N38" s="14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spans="1:11" ht="12.75">
      <c r="A45" s="25"/>
      <c r="K45" s="136"/>
    </row>
    <row r="46" ht="12.75">
      <c r="A46" s="25"/>
    </row>
    <row r="47" ht="12.75">
      <c r="A47" s="25"/>
    </row>
    <row r="48" ht="12.75">
      <c r="A48" s="25"/>
    </row>
    <row r="49" spans="1:11" ht="12.75">
      <c r="A49" s="25"/>
      <c r="K49" s="147"/>
    </row>
    <row r="50" ht="12.75">
      <c r="A50" s="25"/>
    </row>
    <row r="51" spans="1:11" ht="12.75">
      <c r="A51" s="25"/>
      <c r="K51" s="147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spans="1:12" ht="12.75">
      <c r="A65" s="25"/>
      <c r="L65" s="136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  <row r="957" ht="12.75">
      <c r="A957" s="25"/>
    </row>
    <row r="958" ht="12.75">
      <c r="A958" s="25"/>
    </row>
    <row r="959" ht="12.75">
      <c r="A959" s="25"/>
    </row>
    <row r="960" ht="12.75">
      <c r="A960" s="25"/>
    </row>
    <row r="961" ht="12.75">
      <c r="A961" s="25"/>
    </row>
    <row r="962" ht="12.75">
      <c r="A962" s="25"/>
    </row>
    <row r="963" ht="12.75">
      <c r="A963" s="25"/>
    </row>
    <row r="964" ht="12.75">
      <c r="A964" s="25"/>
    </row>
    <row r="965" ht="12.75">
      <c r="A965" s="25"/>
    </row>
    <row r="966" ht="12.75">
      <c r="A966" s="25"/>
    </row>
    <row r="967" ht="12.75">
      <c r="A967" s="25"/>
    </row>
    <row r="968" ht="12.75">
      <c r="A968" s="25"/>
    </row>
    <row r="969" ht="12.75">
      <c r="A969" s="25"/>
    </row>
    <row r="970" ht="12.75">
      <c r="A970" s="25"/>
    </row>
    <row r="971" ht="12.75">
      <c r="A971" s="25"/>
    </row>
    <row r="972" ht="12.75">
      <c r="A972" s="25"/>
    </row>
    <row r="973" ht="12.75">
      <c r="A973" s="25"/>
    </row>
    <row r="974" ht="12.75">
      <c r="A974" s="25"/>
    </row>
    <row r="975" ht="12.75">
      <c r="A975" s="25"/>
    </row>
    <row r="976" ht="12.75">
      <c r="A976" s="25"/>
    </row>
    <row r="977" ht="12.75">
      <c r="A977" s="25"/>
    </row>
    <row r="978" ht="12.75">
      <c r="A978" s="25"/>
    </row>
    <row r="979" ht="12.75">
      <c r="A979" s="25"/>
    </row>
    <row r="980" ht="12.75">
      <c r="A980" s="25"/>
    </row>
    <row r="981" ht="12.75">
      <c r="A981" s="25"/>
    </row>
    <row r="982" ht="12.75">
      <c r="A982" s="25"/>
    </row>
    <row r="983" ht="12.75">
      <c r="A983" s="25"/>
    </row>
    <row r="984" ht="12.75">
      <c r="A984" s="25"/>
    </row>
    <row r="985" ht="12.75">
      <c r="A985" s="25"/>
    </row>
    <row r="986" ht="12.75">
      <c r="A986" s="25"/>
    </row>
    <row r="987" ht="12.75">
      <c r="A987" s="25"/>
    </row>
    <row r="988" ht="12.75">
      <c r="A988" s="25"/>
    </row>
    <row r="989" ht="12.75">
      <c r="A989" s="25"/>
    </row>
    <row r="990" ht="12.75">
      <c r="A990" s="25"/>
    </row>
    <row r="991" ht="12.75">
      <c r="A991" s="25"/>
    </row>
    <row r="992" ht="12.75">
      <c r="A992" s="25"/>
    </row>
    <row r="993" ht="12.75">
      <c r="A993" s="25"/>
    </row>
    <row r="994" ht="12.75">
      <c r="A994" s="25"/>
    </row>
    <row r="995" ht="12.75">
      <c r="A995" s="25"/>
    </row>
    <row r="996" ht="12.75">
      <c r="A996" s="25"/>
    </row>
    <row r="997" ht="12.75">
      <c r="A997" s="25"/>
    </row>
    <row r="998" ht="12.75">
      <c r="A998" s="25"/>
    </row>
    <row r="999" ht="12.75">
      <c r="A999" s="25"/>
    </row>
    <row r="1000" ht="12.75">
      <c r="A1000" s="25"/>
    </row>
    <row r="1001" ht="12.75">
      <c r="A1001" s="25"/>
    </row>
    <row r="1002" ht="12.75">
      <c r="A1002" s="25"/>
    </row>
    <row r="1003" ht="12.75">
      <c r="A1003" s="25"/>
    </row>
    <row r="1004" ht="12.75">
      <c r="A1004" s="25"/>
    </row>
    <row r="1005" ht="12.75">
      <c r="A1005" s="25"/>
    </row>
    <row r="1006" ht="12.75">
      <c r="A1006" s="25"/>
    </row>
    <row r="1007" ht="12.75">
      <c r="A1007" s="25"/>
    </row>
    <row r="1008" ht="12.75">
      <c r="A1008" s="25"/>
    </row>
    <row r="1009" ht="12.75">
      <c r="A1009" s="25"/>
    </row>
    <row r="1010" ht="12.75">
      <c r="A1010" s="25"/>
    </row>
    <row r="1011" ht="12.75">
      <c r="A1011" s="25"/>
    </row>
    <row r="1012" ht="12.75">
      <c r="A1012" s="25"/>
    </row>
    <row r="1013" ht="12.75">
      <c r="A1013" s="25"/>
    </row>
    <row r="1014" ht="12.75">
      <c r="A1014" s="25"/>
    </row>
    <row r="1015" ht="12.75">
      <c r="A1015" s="25"/>
    </row>
    <row r="1016" ht="12.75">
      <c r="A1016" s="25"/>
    </row>
    <row r="1017" ht="12.75">
      <c r="A1017" s="25"/>
    </row>
    <row r="1018" ht="12.75">
      <c r="A1018" s="25"/>
    </row>
    <row r="1019" ht="12.75">
      <c r="A1019" s="25"/>
    </row>
    <row r="1020" ht="12.75">
      <c r="A1020" s="25"/>
    </row>
    <row r="1021" ht="12.75">
      <c r="A1021" s="25"/>
    </row>
    <row r="1022" ht="12.75">
      <c r="A1022" s="25"/>
    </row>
    <row r="1023" ht="12.75">
      <c r="A1023" s="25"/>
    </row>
    <row r="1024" ht="12.75">
      <c r="A1024" s="25"/>
    </row>
    <row r="1025" ht="12.75">
      <c r="A1025" s="25"/>
    </row>
    <row r="1026" ht="12.75">
      <c r="A1026" s="25"/>
    </row>
    <row r="1027" ht="12.75">
      <c r="A1027" s="25"/>
    </row>
    <row r="1028" ht="12.75">
      <c r="A1028" s="25"/>
    </row>
    <row r="1029" ht="12.75">
      <c r="A1029" s="25"/>
    </row>
    <row r="1030" ht="12.75">
      <c r="A1030" s="25"/>
    </row>
    <row r="1031" ht="12.75">
      <c r="A1031" s="25"/>
    </row>
    <row r="1032" ht="12.75">
      <c r="A1032" s="25"/>
    </row>
    <row r="1033" ht="12.75">
      <c r="A1033" s="25"/>
    </row>
    <row r="1034" ht="12.75">
      <c r="A1034" s="25"/>
    </row>
    <row r="1035" ht="12.75">
      <c r="A1035" s="25"/>
    </row>
    <row r="1036" ht="12.75">
      <c r="A1036" s="25"/>
    </row>
    <row r="1037" ht="12.75">
      <c r="A1037" s="25"/>
    </row>
    <row r="1038" ht="12.75">
      <c r="A1038" s="25"/>
    </row>
    <row r="1039" ht="12.75">
      <c r="A1039" s="25"/>
    </row>
    <row r="1040" ht="12.75">
      <c r="A1040" s="25"/>
    </row>
    <row r="1041" ht="12.75">
      <c r="A1041" s="25"/>
    </row>
    <row r="1042" ht="12.75">
      <c r="A1042" s="25"/>
    </row>
    <row r="1043" ht="12.75">
      <c r="A1043" s="25"/>
    </row>
    <row r="1044" ht="12.75">
      <c r="A1044" s="25"/>
    </row>
    <row r="1045" ht="12.75">
      <c r="A1045" s="25"/>
    </row>
    <row r="1046" ht="12.75">
      <c r="A1046" s="25"/>
    </row>
    <row r="1047" ht="12.75">
      <c r="A1047" s="25"/>
    </row>
    <row r="1048" ht="12.75">
      <c r="A1048" s="25"/>
    </row>
    <row r="1049" ht="12.75">
      <c r="A1049" s="25"/>
    </row>
    <row r="1050" ht="12.75">
      <c r="A1050" s="25"/>
    </row>
    <row r="1051" ht="12.75">
      <c r="A1051" s="25"/>
    </row>
    <row r="1052" ht="12.75">
      <c r="A1052" s="25"/>
    </row>
    <row r="1053" ht="12.75">
      <c r="A1053" s="25"/>
    </row>
    <row r="1054" ht="12.75">
      <c r="A1054" s="25"/>
    </row>
    <row r="1055" ht="12.75">
      <c r="A1055" s="25"/>
    </row>
    <row r="1056" ht="12.75">
      <c r="A1056" s="25"/>
    </row>
    <row r="1057" ht="12.75">
      <c r="A1057" s="25"/>
    </row>
    <row r="1058" ht="12.75">
      <c r="A1058" s="25"/>
    </row>
    <row r="1059" ht="12.75">
      <c r="A1059" s="25"/>
    </row>
    <row r="1060" ht="12.75">
      <c r="A1060" s="25"/>
    </row>
    <row r="1061" ht="12.75">
      <c r="A1061" s="25"/>
    </row>
    <row r="1062" ht="12.75">
      <c r="A1062" s="25"/>
    </row>
    <row r="1063" ht="12.75">
      <c r="A1063" s="25"/>
    </row>
    <row r="1064" ht="12.75">
      <c r="A1064" s="25"/>
    </row>
    <row r="1065" ht="12.75">
      <c r="A1065" s="25"/>
    </row>
    <row r="1066" ht="12.75">
      <c r="A1066" s="25"/>
    </row>
    <row r="1067" ht="12.75">
      <c r="A1067" s="25"/>
    </row>
    <row r="1068" ht="12.75">
      <c r="A1068" s="25"/>
    </row>
    <row r="1069" ht="12.75">
      <c r="A1069" s="25"/>
    </row>
    <row r="1070" ht="12.75">
      <c r="A1070" s="25"/>
    </row>
    <row r="1071" ht="12.75">
      <c r="A1071" s="25"/>
    </row>
    <row r="1072" ht="12.75">
      <c r="A1072" s="25"/>
    </row>
    <row r="1073" ht="12.75">
      <c r="A1073" s="25"/>
    </row>
    <row r="1074" ht="12.75">
      <c r="A1074" s="25"/>
    </row>
    <row r="1075" ht="12.75">
      <c r="A1075" s="25"/>
    </row>
    <row r="1076" ht="12.75">
      <c r="A1076" s="25"/>
    </row>
    <row r="1077" ht="12.75">
      <c r="A1077" s="25"/>
    </row>
    <row r="1078" ht="12.75">
      <c r="A1078" s="25"/>
    </row>
    <row r="1079" ht="12.75">
      <c r="A1079" s="25"/>
    </row>
    <row r="1080" ht="12.75">
      <c r="A1080" s="25"/>
    </row>
    <row r="1081" ht="12.75">
      <c r="A1081" s="25"/>
    </row>
    <row r="1082" ht="12.75">
      <c r="A1082" s="25"/>
    </row>
    <row r="1083" ht="12.75">
      <c r="A1083" s="25"/>
    </row>
    <row r="1084" ht="12.75">
      <c r="A1084" s="25"/>
    </row>
    <row r="1085" ht="12.75">
      <c r="A1085" s="25"/>
    </row>
    <row r="1086" ht="12.75">
      <c r="A1086" s="25"/>
    </row>
    <row r="1087" ht="12.75">
      <c r="A1087" s="25"/>
    </row>
    <row r="1088" ht="12.75">
      <c r="A1088" s="25"/>
    </row>
    <row r="1089" ht="12.75">
      <c r="A1089" s="25"/>
    </row>
    <row r="1090" ht="12.75">
      <c r="A1090" s="25"/>
    </row>
    <row r="1091" ht="12.75">
      <c r="A1091" s="25"/>
    </row>
    <row r="1092" ht="12.75">
      <c r="A1092" s="25"/>
    </row>
    <row r="1093" ht="12.75">
      <c r="A1093" s="25"/>
    </row>
    <row r="1094" ht="12.75">
      <c r="A1094" s="25"/>
    </row>
    <row r="1095" ht="12.75">
      <c r="A1095" s="25"/>
    </row>
    <row r="1096" ht="12.75">
      <c r="A1096" s="25"/>
    </row>
    <row r="1097" ht="12.75">
      <c r="A1097" s="25"/>
    </row>
    <row r="1098" ht="12.75">
      <c r="A1098" s="25"/>
    </row>
    <row r="1099" ht="12.75">
      <c r="A1099" s="25"/>
    </row>
    <row r="1100" ht="12.75">
      <c r="A1100" s="25"/>
    </row>
    <row r="1101" ht="12.75">
      <c r="A1101" s="25"/>
    </row>
    <row r="1102" ht="12.75">
      <c r="A1102" s="25"/>
    </row>
    <row r="1103" ht="12.75">
      <c r="A1103" s="25"/>
    </row>
    <row r="1104" ht="12.75">
      <c r="A1104" s="25"/>
    </row>
    <row r="1105" ht="12.75">
      <c r="A1105" s="25"/>
    </row>
    <row r="1106" ht="12.75">
      <c r="A1106" s="25"/>
    </row>
    <row r="1107" ht="12.75">
      <c r="A1107" s="25"/>
    </row>
    <row r="1108" ht="12.75">
      <c r="A1108" s="25"/>
    </row>
    <row r="1109" ht="12.75">
      <c r="A1109" s="25"/>
    </row>
    <row r="1110" ht="12.75">
      <c r="A1110" s="25"/>
    </row>
    <row r="1111" ht="12.75">
      <c r="A1111" s="25"/>
    </row>
    <row r="1112" ht="12.75">
      <c r="A1112" s="25"/>
    </row>
    <row r="1113" ht="12.75">
      <c r="A1113" s="25"/>
    </row>
    <row r="1114" ht="12.75">
      <c r="A1114" s="25"/>
    </row>
    <row r="1115" ht="12.75">
      <c r="A1115" s="25"/>
    </row>
    <row r="1116" ht="12.75">
      <c r="A1116" s="25"/>
    </row>
    <row r="1117" ht="12.75">
      <c r="A1117" s="25"/>
    </row>
    <row r="1118" ht="12.75">
      <c r="A1118" s="25"/>
    </row>
    <row r="1119" ht="12.75">
      <c r="A1119" s="25"/>
    </row>
    <row r="1120" ht="12.75">
      <c r="A1120" s="25"/>
    </row>
    <row r="1121" ht="12.75">
      <c r="A1121" s="25"/>
    </row>
    <row r="1122" ht="12.75">
      <c r="A1122" s="25"/>
    </row>
    <row r="1123" ht="12.75">
      <c r="A1123" s="25"/>
    </row>
    <row r="1124" ht="12.75">
      <c r="A1124" s="25"/>
    </row>
    <row r="1125" ht="12.75">
      <c r="A1125" s="25"/>
    </row>
    <row r="1126" ht="12.75">
      <c r="A1126" s="25"/>
    </row>
    <row r="1127" ht="12.75">
      <c r="A1127" s="25"/>
    </row>
    <row r="1128" ht="12.75">
      <c r="A1128" s="25"/>
    </row>
    <row r="1129" ht="12.75">
      <c r="A1129" s="25"/>
    </row>
    <row r="1130" ht="12.75">
      <c r="A1130" s="25"/>
    </row>
    <row r="1131" ht="12.75">
      <c r="A1131" s="25"/>
    </row>
    <row r="1132" ht="12.75">
      <c r="A1132" s="25"/>
    </row>
    <row r="1133" ht="12.75">
      <c r="A1133" s="25"/>
    </row>
    <row r="1134" ht="12.75">
      <c r="A1134" s="25"/>
    </row>
    <row r="1135" ht="12.75">
      <c r="A1135" s="25"/>
    </row>
    <row r="1136" ht="12.75">
      <c r="A1136" s="25"/>
    </row>
    <row r="1137" ht="12.75">
      <c r="A1137" s="25"/>
    </row>
    <row r="1138" ht="12.75">
      <c r="A1138" s="25"/>
    </row>
    <row r="1139" ht="12.75">
      <c r="A1139" s="25"/>
    </row>
    <row r="1140" ht="12.75">
      <c r="A1140" s="25"/>
    </row>
    <row r="1141" ht="12.75">
      <c r="A1141" s="25"/>
    </row>
    <row r="1142" ht="12.75">
      <c r="A1142" s="25"/>
    </row>
    <row r="1143" ht="12.75">
      <c r="A1143" s="25"/>
    </row>
    <row r="1144" ht="12.75">
      <c r="A1144" s="25"/>
    </row>
    <row r="1145" ht="12.75">
      <c r="A1145" s="25"/>
    </row>
    <row r="1146" ht="12.75">
      <c r="A1146" s="25"/>
    </row>
    <row r="1147" ht="12.75">
      <c r="A1147" s="25"/>
    </row>
    <row r="1148" ht="12.75">
      <c r="A1148" s="25"/>
    </row>
    <row r="1149" ht="12.75">
      <c r="A1149" s="25"/>
    </row>
    <row r="1150" ht="12.75">
      <c r="A1150" s="25"/>
    </row>
    <row r="1151" ht="12.75">
      <c r="A1151" s="25"/>
    </row>
    <row r="1152" ht="12.75">
      <c r="A1152" s="25"/>
    </row>
    <row r="1153" ht="12.75">
      <c r="A1153" s="25"/>
    </row>
    <row r="1154" ht="12.75">
      <c r="A1154" s="25"/>
    </row>
    <row r="1155" ht="12.75">
      <c r="A1155" s="25"/>
    </row>
    <row r="1156" ht="12.75">
      <c r="A1156" s="25"/>
    </row>
    <row r="1157" ht="12.75">
      <c r="A1157" s="25"/>
    </row>
    <row r="1158" ht="12.75">
      <c r="A1158" s="25"/>
    </row>
    <row r="1159" ht="12.75">
      <c r="A1159" s="25"/>
    </row>
    <row r="1160" ht="12.75">
      <c r="A1160" s="25"/>
    </row>
    <row r="1161" ht="12.75">
      <c r="A1161" s="25"/>
    </row>
    <row r="1162" ht="12.75">
      <c r="A1162" s="25"/>
    </row>
    <row r="1163" ht="12.75">
      <c r="A1163" s="25"/>
    </row>
    <row r="1164" ht="12.75">
      <c r="A1164" s="25"/>
    </row>
    <row r="1165" ht="12.75">
      <c r="A1165" s="25"/>
    </row>
    <row r="1166" ht="12.75">
      <c r="A1166" s="25"/>
    </row>
    <row r="1167" ht="12.75">
      <c r="A1167" s="25"/>
    </row>
    <row r="1168" ht="12.75">
      <c r="A1168" s="25"/>
    </row>
    <row r="1169" ht="12.75">
      <c r="A1169" s="25"/>
    </row>
    <row r="1170" ht="12.75">
      <c r="A1170" s="25"/>
    </row>
    <row r="1171" ht="12.75">
      <c r="A1171" s="25"/>
    </row>
    <row r="1172" ht="12.75">
      <c r="A1172" s="25"/>
    </row>
    <row r="1173" ht="12.75">
      <c r="A1173" s="25"/>
    </row>
    <row r="1174" ht="12.75">
      <c r="A1174" s="25"/>
    </row>
    <row r="1175" ht="12.75">
      <c r="A1175" s="25"/>
    </row>
    <row r="1176" ht="12.75">
      <c r="A1176" s="25"/>
    </row>
    <row r="1177" ht="12.75">
      <c r="A1177" s="25"/>
    </row>
    <row r="1178" ht="12.75">
      <c r="A1178" s="25"/>
    </row>
    <row r="1179" ht="12.75">
      <c r="A1179" s="25"/>
    </row>
    <row r="1180" ht="12.75">
      <c r="A1180" s="25"/>
    </row>
    <row r="1181" ht="12.75">
      <c r="A1181" s="25"/>
    </row>
    <row r="1182" ht="12.75">
      <c r="A1182" s="25"/>
    </row>
    <row r="1183" ht="12.75">
      <c r="A1183" s="25"/>
    </row>
    <row r="1184" ht="12.75">
      <c r="A1184" s="25"/>
    </row>
    <row r="1185" ht="12.75">
      <c r="A1185" s="25"/>
    </row>
    <row r="1186" ht="12.75">
      <c r="A1186" s="25"/>
    </row>
    <row r="1187" ht="12.75">
      <c r="A1187" s="25"/>
    </row>
    <row r="1188" ht="12.75">
      <c r="A1188" s="25"/>
    </row>
    <row r="1189" ht="12.75">
      <c r="A1189" s="25"/>
    </row>
    <row r="1190" ht="12.75">
      <c r="A1190" s="25"/>
    </row>
    <row r="1191" ht="12.75">
      <c r="A1191" s="25"/>
    </row>
    <row r="1192" ht="12.75">
      <c r="A1192" s="25"/>
    </row>
    <row r="1193" ht="12.75">
      <c r="A1193" s="25"/>
    </row>
    <row r="1194" ht="12.75">
      <c r="A1194" s="25"/>
    </row>
    <row r="1195" ht="12.75">
      <c r="A1195" s="25"/>
    </row>
    <row r="1196" ht="12.75">
      <c r="A1196" s="25"/>
    </row>
    <row r="1197" ht="12.75">
      <c r="A1197" s="25"/>
    </row>
    <row r="1198" ht="12.75">
      <c r="A1198" s="25"/>
    </row>
    <row r="1199" ht="12.75">
      <c r="A1199" s="25"/>
    </row>
    <row r="1200" ht="12.75">
      <c r="A1200" s="25"/>
    </row>
    <row r="1201" ht="12.75">
      <c r="A1201" s="25"/>
    </row>
    <row r="1202" ht="12.75">
      <c r="A1202" s="25"/>
    </row>
    <row r="1203" ht="12.75">
      <c r="A1203" s="25"/>
    </row>
    <row r="1204" ht="12.75">
      <c r="A1204" s="25"/>
    </row>
    <row r="1205" ht="12.75">
      <c r="A1205" s="25"/>
    </row>
    <row r="1206" ht="12.75">
      <c r="A1206" s="25"/>
    </row>
    <row r="1207" ht="12.75">
      <c r="A1207" s="25"/>
    </row>
    <row r="1208" ht="12.75">
      <c r="A1208" s="25"/>
    </row>
    <row r="1209" ht="12.75">
      <c r="A1209" s="25"/>
    </row>
    <row r="1210" ht="12.75">
      <c r="A1210" s="25"/>
    </row>
    <row r="1211" ht="12.75">
      <c r="A1211" s="25"/>
    </row>
    <row r="1212" ht="12.75">
      <c r="A1212" s="25"/>
    </row>
    <row r="1213" ht="12.75">
      <c r="A1213" s="25"/>
    </row>
    <row r="1214" ht="12.75">
      <c r="A1214" s="25"/>
    </row>
    <row r="1215" ht="12.75">
      <c r="A1215" s="25"/>
    </row>
    <row r="1216" ht="12.75">
      <c r="A1216" s="25"/>
    </row>
    <row r="1217" ht="12.75">
      <c r="A1217" s="25"/>
    </row>
    <row r="1218" ht="12.75">
      <c r="A1218" s="25"/>
    </row>
    <row r="1219" ht="12.75">
      <c r="A1219" s="25"/>
    </row>
    <row r="1220" ht="12.75">
      <c r="A1220" s="25"/>
    </row>
    <row r="1221" ht="12.75">
      <c r="A1221" s="25"/>
    </row>
    <row r="1222" ht="12.75">
      <c r="A1222" s="25"/>
    </row>
    <row r="1223" ht="12.75">
      <c r="A1223" s="25"/>
    </row>
    <row r="1224" ht="12.75">
      <c r="A1224" s="25"/>
    </row>
    <row r="1225" ht="12.75">
      <c r="A1225" s="25"/>
    </row>
    <row r="1226" ht="12.75">
      <c r="A1226" s="25"/>
    </row>
    <row r="1227" ht="12.75">
      <c r="A1227" s="25"/>
    </row>
    <row r="1228" ht="12.75">
      <c r="A1228" s="25"/>
    </row>
    <row r="1229" ht="12.75">
      <c r="A1229" s="25"/>
    </row>
    <row r="1230" ht="12.75">
      <c r="A1230" s="25"/>
    </row>
    <row r="1231" ht="12.75">
      <c r="A1231" s="25"/>
    </row>
    <row r="1232" ht="12.75">
      <c r="A1232" s="25"/>
    </row>
    <row r="1233" ht="12.75">
      <c r="A1233" s="25"/>
    </row>
    <row r="1234" ht="12.75">
      <c r="A1234" s="25"/>
    </row>
    <row r="1235" ht="12.75">
      <c r="A1235" s="25"/>
    </row>
    <row r="1236" ht="12.75">
      <c r="A1236" s="25"/>
    </row>
    <row r="1237" ht="12.75">
      <c r="A1237" s="25"/>
    </row>
    <row r="1238" ht="12.75">
      <c r="A1238" s="25"/>
    </row>
    <row r="1239" ht="12.75">
      <c r="A1239" s="25"/>
    </row>
    <row r="1240" ht="12.75">
      <c r="A1240" s="25"/>
    </row>
    <row r="1241" ht="12.75">
      <c r="A1241" s="25"/>
    </row>
    <row r="1242" ht="12.75">
      <c r="A1242" s="25"/>
    </row>
    <row r="1243" ht="12.75">
      <c r="A1243" s="25"/>
    </row>
    <row r="1244" ht="12.75">
      <c r="A1244" s="25"/>
    </row>
    <row r="1245" ht="12.75">
      <c r="A1245" s="25"/>
    </row>
    <row r="1246" ht="12.75">
      <c r="A1246" s="25"/>
    </row>
    <row r="1247" ht="12.75">
      <c r="A1247" s="25"/>
    </row>
    <row r="1248" ht="12.75">
      <c r="A1248" s="25"/>
    </row>
    <row r="1249" ht="12.75">
      <c r="A1249" s="25"/>
    </row>
    <row r="1250" ht="12.75">
      <c r="A1250" s="25"/>
    </row>
    <row r="1251" ht="12.75">
      <c r="A1251" s="25"/>
    </row>
    <row r="1252" ht="12.75">
      <c r="A1252" s="25"/>
    </row>
    <row r="1253" ht="12.75">
      <c r="A1253" s="25"/>
    </row>
    <row r="1254" ht="12.75">
      <c r="A1254" s="25"/>
    </row>
    <row r="1255" ht="12.75">
      <c r="A1255" s="25"/>
    </row>
    <row r="1256" ht="12.75">
      <c r="A1256" s="25"/>
    </row>
    <row r="1257" ht="12.75">
      <c r="A1257" s="25"/>
    </row>
    <row r="1258" ht="12.75">
      <c r="A1258" s="25"/>
    </row>
    <row r="1259" ht="12.75">
      <c r="A1259" s="25"/>
    </row>
    <row r="1260" ht="12.75">
      <c r="A1260" s="25"/>
    </row>
    <row r="1261" ht="12.75">
      <c r="A1261" s="25"/>
    </row>
    <row r="1262" ht="12.75">
      <c r="A1262" s="25"/>
    </row>
    <row r="1263" ht="12.75">
      <c r="A1263" s="25"/>
    </row>
    <row r="1264" ht="12.75">
      <c r="A1264" s="25"/>
    </row>
    <row r="1265" ht="12.75">
      <c r="A1265" s="25"/>
    </row>
    <row r="1266" ht="12.75">
      <c r="A1266" s="25"/>
    </row>
    <row r="1267" ht="12.75">
      <c r="A1267" s="25"/>
    </row>
    <row r="1268" ht="12.75">
      <c r="A1268" s="25"/>
    </row>
    <row r="1269" ht="12.75">
      <c r="A1269" s="25"/>
    </row>
    <row r="1270" ht="12.75">
      <c r="A1270" s="25"/>
    </row>
    <row r="1271" ht="12.75">
      <c r="A1271" s="25"/>
    </row>
    <row r="1272" ht="12.75">
      <c r="A1272" s="25"/>
    </row>
    <row r="1273" ht="12.75">
      <c r="A1273" s="25"/>
    </row>
    <row r="1274" ht="12.75">
      <c r="A1274" s="25"/>
    </row>
    <row r="1275" ht="12.75">
      <c r="A1275" s="25"/>
    </row>
    <row r="1276" ht="12.75">
      <c r="A1276" s="25"/>
    </row>
    <row r="1277" ht="12.75">
      <c r="A1277" s="25"/>
    </row>
    <row r="1278" ht="12.75">
      <c r="A1278" s="25"/>
    </row>
    <row r="1279" ht="12.75">
      <c r="A1279" s="25"/>
    </row>
    <row r="1280" ht="12.75">
      <c r="A1280" s="25"/>
    </row>
    <row r="1281" ht="12.75">
      <c r="A1281" s="25"/>
    </row>
    <row r="1282" ht="12.75">
      <c r="A1282" s="25"/>
    </row>
    <row r="1283" ht="12.75">
      <c r="A1283" s="25"/>
    </row>
    <row r="1284" ht="12.75">
      <c r="A1284" s="25"/>
    </row>
    <row r="1285" ht="12.75">
      <c r="A1285" s="25"/>
    </row>
    <row r="1286" ht="12.75">
      <c r="A1286" s="25"/>
    </row>
    <row r="1287" ht="12.75">
      <c r="A1287" s="25"/>
    </row>
    <row r="1288" ht="12.75">
      <c r="A1288" s="25"/>
    </row>
    <row r="1289" ht="12.75">
      <c r="A1289" s="25"/>
    </row>
    <row r="1290" ht="12.75">
      <c r="A1290" s="25"/>
    </row>
    <row r="1291" ht="12.75">
      <c r="A1291" s="25"/>
    </row>
    <row r="1292" ht="12.75">
      <c r="A1292" s="25"/>
    </row>
    <row r="1293" ht="12.75">
      <c r="A1293" s="25"/>
    </row>
    <row r="1294" ht="12.75">
      <c r="A1294" s="25"/>
    </row>
    <row r="1295" ht="12.75">
      <c r="A1295" s="25"/>
    </row>
    <row r="1296" ht="12.75">
      <c r="A1296" s="25"/>
    </row>
    <row r="1297" ht="12.75">
      <c r="A1297" s="25"/>
    </row>
    <row r="1298" ht="12.75">
      <c r="A1298" s="25"/>
    </row>
    <row r="1299" ht="12.75">
      <c r="A1299" s="25"/>
    </row>
    <row r="1300" ht="12.75">
      <c r="A1300" s="25"/>
    </row>
    <row r="1301" ht="12.75">
      <c r="A1301" s="25"/>
    </row>
    <row r="1302" ht="12.75">
      <c r="A1302" s="25"/>
    </row>
    <row r="1303" ht="12.75">
      <c r="A1303" s="25"/>
    </row>
    <row r="1304" ht="12.75">
      <c r="A1304" s="25"/>
    </row>
    <row r="1305" ht="12.75">
      <c r="A1305" s="25"/>
    </row>
    <row r="1306" ht="12.75">
      <c r="A1306" s="25"/>
    </row>
    <row r="1307" ht="12.75">
      <c r="A1307" s="25"/>
    </row>
    <row r="1308" ht="12.75">
      <c r="A1308" s="25"/>
    </row>
    <row r="1309" ht="12.75">
      <c r="A1309" s="25"/>
    </row>
    <row r="1310" ht="12.75">
      <c r="A1310" s="25"/>
    </row>
    <row r="1311" ht="12.75">
      <c r="A1311" s="25"/>
    </row>
    <row r="1312" ht="12.75">
      <c r="A1312" s="25"/>
    </row>
    <row r="1313" ht="12.75">
      <c r="A1313" s="25"/>
    </row>
    <row r="1314" ht="12.75">
      <c r="A1314" s="25"/>
    </row>
    <row r="1315" ht="12.75">
      <c r="A1315" s="25"/>
    </row>
    <row r="1316" ht="12.75">
      <c r="A1316" s="25"/>
    </row>
    <row r="1317" ht="12.75">
      <c r="A1317" s="25"/>
    </row>
    <row r="1318" ht="12.75">
      <c r="A1318" s="25"/>
    </row>
    <row r="1319" ht="12.75">
      <c r="A1319" s="25"/>
    </row>
    <row r="1320" ht="12.75">
      <c r="A1320" s="25"/>
    </row>
    <row r="1321" ht="12.75">
      <c r="A1321" s="25"/>
    </row>
    <row r="1322" ht="12.75">
      <c r="A1322" s="25"/>
    </row>
    <row r="1323" ht="12.75">
      <c r="A1323" s="25"/>
    </row>
    <row r="1324" ht="12.75">
      <c r="A1324" s="25"/>
    </row>
    <row r="1325" ht="12.75">
      <c r="A1325" s="25"/>
    </row>
    <row r="1326" ht="12.75">
      <c r="A1326" s="25"/>
    </row>
    <row r="1327" ht="12.75">
      <c r="A1327" s="25"/>
    </row>
    <row r="1328" ht="12.75">
      <c r="A1328" s="25"/>
    </row>
    <row r="1329" ht="12.75">
      <c r="A1329" s="25"/>
    </row>
    <row r="1330" ht="12.75">
      <c r="A1330" s="25"/>
    </row>
    <row r="1331" ht="12.75">
      <c r="A1331" s="25"/>
    </row>
    <row r="1332" ht="12.75">
      <c r="A1332" s="25"/>
    </row>
    <row r="1333" ht="12.75">
      <c r="A1333" s="25"/>
    </row>
    <row r="1334" ht="12.75">
      <c r="A1334" s="25"/>
    </row>
    <row r="1335" ht="12.75">
      <c r="A1335" s="25"/>
    </row>
    <row r="1336" ht="12.75">
      <c r="A1336" s="25"/>
    </row>
    <row r="1337" ht="12.75">
      <c r="A1337" s="25"/>
    </row>
    <row r="1338" ht="12.75">
      <c r="A1338" s="25"/>
    </row>
    <row r="1339" ht="12.75">
      <c r="A1339" s="25"/>
    </row>
    <row r="1340" ht="12.75">
      <c r="A1340" s="25"/>
    </row>
    <row r="1341" ht="12.75">
      <c r="A1341" s="25"/>
    </row>
    <row r="1342" ht="12.75">
      <c r="A1342" s="25"/>
    </row>
    <row r="1343" ht="12.75">
      <c r="A1343" s="25"/>
    </row>
    <row r="1344" ht="12.75">
      <c r="A1344" s="25"/>
    </row>
    <row r="1345" ht="12.75">
      <c r="A1345" s="25"/>
    </row>
    <row r="1346" ht="12.75">
      <c r="A1346" s="25"/>
    </row>
    <row r="1347" ht="12.75">
      <c r="A1347" s="25"/>
    </row>
    <row r="1348" ht="12.75">
      <c r="A1348" s="25"/>
    </row>
    <row r="1349" ht="12.75">
      <c r="A1349" s="25"/>
    </row>
    <row r="1350" ht="12.75">
      <c r="A1350" s="25"/>
    </row>
    <row r="1351" ht="12.75">
      <c r="A1351" s="25"/>
    </row>
    <row r="1352" ht="12.75">
      <c r="A1352" s="25"/>
    </row>
    <row r="1353" ht="12.75">
      <c r="A1353" s="25"/>
    </row>
    <row r="1354" ht="12.75">
      <c r="A1354" s="25"/>
    </row>
    <row r="1355" ht="12.75">
      <c r="A1355" s="25"/>
    </row>
    <row r="1356" ht="12.75">
      <c r="A1356" s="25"/>
    </row>
    <row r="1357" ht="12.75">
      <c r="A1357" s="25"/>
    </row>
    <row r="1358" ht="12.75">
      <c r="A1358" s="25"/>
    </row>
    <row r="1359" ht="12.75">
      <c r="A1359" s="25"/>
    </row>
    <row r="1360" ht="12.75">
      <c r="A1360" s="25"/>
    </row>
    <row r="1361" ht="12.75">
      <c r="A1361" s="25"/>
    </row>
    <row r="1362" ht="12.75">
      <c r="A1362" s="25"/>
    </row>
    <row r="1363" ht="12.75">
      <c r="A1363" s="25"/>
    </row>
    <row r="1364" ht="12.75">
      <c r="A1364" s="25"/>
    </row>
    <row r="1365" ht="12.75">
      <c r="A1365" s="25"/>
    </row>
    <row r="1366" ht="12.75">
      <c r="A1366" s="25"/>
    </row>
    <row r="1367" ht="12.75">
      <c r="A1367" s="25"/>
    </row>
    <row r="1368" ht="12.75">
      <c r="A1368" s="25"/>
    </row>
    <row r="1369" ht="12.75">
      <c r="A1369" s="25"/>
    </row>
    <row r="1370" ht="12.75">
      <c r="A1370" s="25"/>
    </row>
    <row r="1371" ht="12.75">
      <c r="A1371" s="25"/>
    </row>
    <row r="1372" ht="12.75">
      <c r="A1372" s="25"/>
    </row>
    <row r="1373" ht="12.75">
      <c r="A1373" s="25"/>
    </row>
    <row r="1374" ht="12.75">
      <c r="A1374" s="25"/>
    </row>
    <row r="1375" ht="12.75">
      <c r="A1375" s="25"/>
    </row>
    <row r="1376" ht="12.75">
      <c r="A1376" s="25"/>
    </row>
    <row r="1377" ht="12.75">
      <c r="A1377" s="25"/>
    </row>
    <row r="1378" ht="12.75">
      <c r="A1378" s="25"/>
    </row>
    <row r="1379" ht="12.75">
      <c r="A1379" s="25"/>
    </row>
    <row r="1380" ht="12.75">
      <c r="A1380" s="25"/>
    </row>
    <row r="1381" ht="12.75">
      <c r="A1381" s="25"/>
    </row>
    <row r="1382" ht="12.75">
      <c r="A1382" s="25"/>
    </row>
    <row r="1383" ht="12.75">
      <c r="A1383" s="25"/>
    </row>
    <row r="1384" ht="12.75">
      <c r="A1384" s="25"/>
    </row>
    <row r="1385" ht="12.75">
      <c r="A1385" s="25"/>
    </row>
    <row r="1386" ht="12.75">
      <c r="A1386" s="25"/>
    </row>
    <row r="1387" ht="12.75">
      <c r="A1387" s="25"/>
    </row>
    <row r="1388" ht="12.75">
      <c r="A1388" s="25"/>
    </row>
    <row r="1389" ht="12.75">
      <c r="A1389" s="25"/>
    </row>
    <row r="1390" ht="12.75">
      <c r="A1390" s="25"/>
    </row>
    <row r="1391" ht="12.75">
      <c r="A1391" s="25"/>
    </row>
    <row r="1392" ht="12.75">
      <c r="A1392" s="25"/>
    </row>
    <row r="1393" ht="12.75">
      <c r="A1393" s="25"/>
    </row>
    <row r="1394" ht="12.75">
      <c r="A1394" s="25"/>
    </row>
    <row r="1395" ht="12.75">
      <c r="A1395" s="25"/>
    </row>
    <row r="1396" ht="12.75">
      <c r="A1396" s="25"/>
    </row>
    <row r="1397" ht="12.75">
      <c r="A1397" s="25"/>
    </row>
    <row r="1398" ht="12.75">
      <c r="A1398" s="25"/>
    </row>
    <row r="1399" ht="12.75">
      <c r="A1399" s="25"/>
    </row>
    <row r="1400" ht="12.75">
      <c r="A1400" s="25"/>
    </row>
    <row r="1401" ht="12.75">
      <c r="A1401" s="25"/>
    </row>
    <row r="1402" ht="12.75">
      <c r="A1402" s="25"/>
    </row>
    <row r="1403" ht="12.75">
      <c r="A1403" s="25"/>
    </row>
    <row r="1404" ht="12.75">
      <c r="A1404" s="25"/>
    </row>
    <row r="1405" ht="12.75">
      <c r="A1405" s="25"/>
    </row>
    <row r="1406" ht="12.75">
      <c r="A1406" s="25"/>
    </row>
    <row r="1407" ht="12.75">
      <c r="A1407" s="25"/>
    </row>
    <row r="1408" ht="12.75">
      <c r="A1408" s="25"/>
    </row>
    <row r="1409" ht="12.75">
      <c r="A1409" s="25"/>
    </row>
    <row r="1410" ht="12.75">
      <c r="A1410" s="25"/>
    </row>
    <row r="1411" ht="12.75">
      <c r="A1411" s="25"/>
    </row>
    <row r="1412" ht="12.75">
      <c r="A1412" s="25"/>
    </row>
    <row r="1413" ht="12.75">
      <c r="A1413" s="25"/>
    </row>
    <row r="1414" ht="12.75">
      <c r="A1414" s="25"/>
    </row>
    <row r="1415" ht="12.75">
      <c r="A1415" s="25"/>
    </row>
    <row r="1416" ht="12.75">
      <c r="A1416" s="25"/>
    </row>
    <row r="1417" ht="12.75">
      <c r="A1417" s="25"/>
    </row>
    <row r="1418" ht="12.75">
      <c r="A1418" s="25"/>
    </row>
    <row r="1419" ht="12.75">
      <c r="A1419" s="25"/>
    </row>
    <row r="1420" ht="12.75">
      <c r="A1420" s="25"/>
    </row>
    <row r="1421" ht="12.75">
      <c r="A1421" s="25"/>
    </row>
    <row r="1422" ht="12.75">
      <c r="A1422" s="25"/>
    </row>
    <row r="1423" ht="12.75">
      <c r="A1423" s="25"/>
    </row>
    <row r="1424" ht="12.75">
      <c r="A1424" s="25"/>
    </row>
    <row r="1425" ht="12.75">
      <c r="A1425" s="25"/>
    </row>
    <row r="1426" ht="12.75">
      <c r="A1426" s="25"/>
    </row>
    <row r="1427" ht="12.75">
      <c r="A1427" s="25"/>
    </row>
    <row r="1428" ht="12.75">
      <c r="A1428" s="25"/>
    </row>
    <row r="1429" ht="12.75">
      <c r="A1429" s="25"/>
    </row>
    <row r="1430" ht="12.75">
      <c r="A1430" s="25"/>
    </row>
    <row r="1431" ht="12.75">
      <c r="A1431" s="25"/>
    </row>
    <row r="1432" ht="12.75">
      <c r="A1432" s="25"/>
    </row>
    <row r="1433" ht="12.75">
      <c r="A1433" s="25"/>
    </row>
    <row r="1434" ht="12.75">
      <c r="A1434" s="25"/>
    </row>
    <row r="1435" ht="12.75">
      <c r="A1435" s="25"/>
    </row>
    <row r="1436" ht="12.75">
      <c r="A1436" s="25"/>
    </row>
    <row r="1437" ht="12.75">
      <c r="A1437" s="25"/>
    </row>
    <row r="1438" ht="12.75">
      <c r="A1438" s="25"/>
    </row>
    <row r="1439" ht="12.75">
      <c r="A1439" s="25"/>
    </row>
    <row r="1440" ht="12.75">
      <c r="A1440" s="25"/>
    </row>
    <row r="1441" ht="12.75">
      <c r="A1441" s="25"/>
    </row>
    <row r="1442" ht="12.75">
      <c r="A1442" s="25"/>
    </row>
    <row r="1443" ht="12.75">
      <c r="A1443" s="25"/>
    </row>
    <row r="1444" ht="12.75">
      <c r="A1444" s="25"/>
    </row>
    <row r="1445" ht="12.75">
      <c r="A1445" s="25"/>
    </row>
    <row r="1446" ht="12.75">
      <c r="A1446" s="25"/>
    </row>
    <row r="1447" ht="12.75">
      <c r="A1447" s="25"/>
    </row>
    <row r="1448" ht="12.75">
      <c r="A1448" s="25"/>
    </row>
    <row r="1449" ht="12.75">
      <c r="A1449" s="25"/>
    </row>
    <row r="1450" ht="12.75">
      <c r="A1450" s="25"/>
    </row>
    <row r="1451" ht="12.75">
      <c r="A1451" s="25"/>
    </row>
    <row r="1452" ht="12.75">
      <c r="A1452" s="25"/>
    </row>
    <row r="1453" ht="12.75">
      <c r="A1453" s="25"/>
    </row>
    <row r="1454" ht="12.75">
      <c r="A1454" s="25"/>
    </row>
    <row r="1455" ht="12.75">
      <c r="A1455" s="25"/>
    </row>
    <row r="1456" ht="12.75">
      <c r="A1456" s="25"/>
    </row>
    <row r="1457" ht="12.75">
      <c r="A1457" s="25"/>
    </row>
    <row r="1458" ht="12.75">
      <c r="A1458" s="25"/>
    </row>
    <row r="1459" ht="12.75">
      <c r="A1459" s="25"/>
    </row>
    <row r="1460" ht="12.75">
      <c r="A1460" s="25"/>
    </row>
    <row r="1461" ht="12.75">
      <c r="A1461" s="25"/>
    </row>
    <row r="1462" ht="12.75">
      <c r="A1462" s="25"/>
    </row>
    <row r="1463" ht="12.75">
      <c r="A1463" s="25"/>
    </row>
    <row r="1464" ht="12.75">
      <c r="A1464" s="25"/>
    </row>
    <row r="1465" ht="12.75">
      <c r="A1465" s="25"/>
    </row>
    <row r="1466" ht="12.75">
      <c r="A1466" s="25"/>
    </row>
    <row r="1467" ht="12.75">
      <c r="A1467" s="25"/>
    </row>
    <row r="1468" ht="12.75">
      <c r="A1468" s="25"/>
    </row>
    <row r="1469" ht="12.75">
      <c r="A1469" s="25"/>
    </row>
    <row r="1470" ht="12.75">
      <c r="A1470" s="25"/>
    </row>
    <row r="1471" ht="12.75">
      <c r="A1471" s="25"/>
    </row>
    <row r="1472" ht="12.75">
      <c r="A1472" s="25"/>
    </row>
    <row r="1473" ht="12.75">
      <c r="A1473" s="25"/>
    </row>
    <row r="1474" ht="12.75">
      <c r="A1474" s="25"/>
    </row>
    <row r="1475" ht="12.75">
      <c r="A1475" s="25"/>
    </row>
    <row r="1476" ht="12.75">
      <c r="A1476" s="25"/>
    </row>
    <row r="1477" ht="12.75">
      <c r="A1477" s="25"/>
    </row>
    <row r="1478" ht="12.75">
      <c r="A1478" s="25"/>
    </row>
    <row r="1479" ht="12.75">
      <c r="A1479" s="25"/>
    </row>
    <row r="1480" ht="12.75">
      <c r="A1480" s="25"/>
    </row>
    <row r="1481" ht="12.75">
      <c r="A1481" s="25"/>
    </row>
    <row r="1482" ht="12.75">
      <c r="A1482" s="25"/>
    </row>
    <row r="1483" ht="12.75">
      <c r="A1483" s="25"/>
    </row>
    <row r="1484" ht="12.75">
      <c r="A1484" s="25"/>
    </row>
    <row r="1485" ht="12.75">
      <c r="A1485" s="25"/>
    </row>
    <row r="1486" ht="12.75">
      <c r="A1486" s="25"/>
    </row>
    <row r="1487" ht="12.75">
      <c r="A1487" s="25"/>
    </row>
    <row r="1488" ht="12.75">
      <c r="A1488" s="25"/>
    </row>
    <row r="1489" ht="12.75">
      <c r="A1489" s="25"/>
    </row>
    <row r="1490" ht="12.75">
      <c r="A1490" s="25"/>
    </row>
    <row r="1491" ht="12.75">
      <c r="A1491" s="25"/>
    </row>
    <row r="1492" ht="12.75">
      <c r="A1492" s="25"/>
    </row>
    <row r="1493" ht="12.75">
      <c r="A1493" s="25"/>
    </row>
    <row r="1494" ht="12.75">
      <c r="A1494" s="25"/>
    </row>
    <row r="1495" ht="12.75">
      <c r="A1495" s="25"/>
    </row>
    <row r="1496" ht="12.75">
      <c r="A1496" s="25"/>
    </row>
    <row r="1497" ht="12.75">
      <c r="A1497" s="25"/>
    </row>
    <row r="1498" ht="12.75">
      <c r="A1498" s="25"/>
    </row>
    <row r="1499" ht="12.75">
      <c r="A1499" s="25"/>
    </row>
    <row r="1500" ht="12.75">
      <c r="A1500" s="25"/>
    </row>
    <row r="1501" ht="12.75">
      <c r="A1501" s="25"/>
    </row>
    <row r="1502" ht="12.75">
      <c r="A1502" s="25"/>
    </row>
    <row r="1503" ht="12.75">
      <c r="A1503" s="25"/>
    </row>
    <row r="1504" ht="12.75">
      <c r="A1504" s="25"/>
    </row>
    <row r="1505" ht="12.75">
      <c r="A1505" s="25"/>
    </row>
    <row r="1506" ht="12.75">
      <c r="A1506" s="25"/>
    </row>
    <row r="1507" ht="12.75">
      <c r="A1507" s="25"/>
    </row>
    <row r="1508" ht="12.75">
      <c r="A1508" s="25"/>
    </row>
    <row r="1509" ht="12.75">
      <c r="A1509" s="25"/>
    </row>
    <row r="1510" ht="12.75">
      <c r="A1510" s="25"/>
    </row>
    <row r="1511" ht="12.75">
      <c r="A1511" s="25"/>
    </row>
    <row r="1512" ht="12.75">
      <c r="A1512" s="25"/>
    </row>
    <row r="1513" ht="12.75">
      <c r="A1513" s="25"/>
    </row>
    <row r="1514" ht="12.75">
      <c r="A1514" s="25"/>
    </row>
    <row r="1515" ht="12.75">
      <c r="A1515" s="25"/>
    </row>
    <row r="1516" ht="12.75">
      <c r="A1516" s="25"/>
    </row>
    <row r="1517" ht="12.75">
      <c r="A1517" s="25"/>
    </row>
    <row r="1518" ht="12.75">
      <c r="A1518" s="25"/>
    </row>
    <row r="1519" ht="12.75">
      <c r="A1519" s="25"/>
    </row>
    <row r="1520" ht="12.75">
      <c r="A1520" s="25"/>
    </row>
    <row r="1521" ht="12.75">
      <c r="A1521" s="25"/>
    </row>
    <row r="1522" ht="12.75">
      <c r="A1522" s="25"/>
    </row>
    <row r="1523" ht="12.75">
      <c r="A1523" s="25"/>
    </row>
    <row r="1524" ht="12.75">
      <c r="A1524" s="25"/>
    </row>
    <row r="1525" ht="12.75">
      <c r="A1525" s="25"/>
    </row>
    <row r="1526" ht="12.75">
      <c r="A1526" s="25"/>
    </row>
    <row r="1527" ht="12.75">
      <c r="A1527" s="25"/>
    </row>
    <row r="1528" ht="12.75">
      <c r="A1528" s="25"/>
    </row>
    <row r="1529" ht="12.75">
      <c r="A1529" s="25"/>
    </row>
    <row r="1530" ht="12.75">
      <c r="A1530" s="25"/>
    </row>
    <row r="1531" ht="12.75">
      <c r="A1531" s="25"/>
    </row>
    <row r="1532" ht="12.75">
      <c r="A1532" s="25"/>
    </row>
    <row r="1533" ht="12.75">
      <c r="A1533" s="25"/>
    </row>
    <row r="1534" ht="12.75">
      <c r="A1534" s="25"/>
    </row>
    <row r="1535" ht="12.75">
      <c r="A1535" s="25"/>
    </row>
    <row r="1536" ht="12.75">
      <c r="A1536" s="25"/>
    </row>
    <row r="1537" ht="12.75">
      <c r="A1537" s="25"/>
    </row>
    <row r="1538" ht="12.75">
      <c r="A1538" s="25"/>
    </row>
    <row r="1539" ht="12.75">
      <c r="A1539" s="25"/>
    </row>
    <row r="1540" ht="12.75">
      <c r="A1540" s="25"/>
    </row>
    <row r="1541" ht="12.75">
      <c r="A1541" s="25"/>
    </row>
    <row r="1542" ht="12.75">
      <c r="A1542" s="25"/>
    </row>
    <row r="1543" ht="12.75">
      <c r="A1543" s="25"/>
    </row>
    <row r="1544" ht="12.75">
      <c r="A1544" s="25"/>
    </row>
    <row r="1545" ht="12.75">
      <c r="A1545" s="25"/>
    </row>
    <row r="1546" ht="12.75">
      <c r="A1546" s="25"/>
    </row>
    <row r="1547" ht="12.75">
      <c r="A1547" s="25"/>
    </row>
    <row r="1548" ht="12.75">
      <c r="A1548" s="25"/>
    </row>
    <row r="1549" ht="12.75">
      <c r="A1549" s="25"/>
    </row>
    <row r="1550" ht="12.75">
      <c r="A1550" s="25"/>
    </row>
    <row r="1551" ht="12.75">
      <c r="A1551" s="25"/>
    </row>
    <row r="1552" ht="12.75">
      <c r="A1552" s="25"/>
    </row>
    <row r="1553" ht="12.75">
      <c r="A1553" s="25"/>
    </row>
    <row r="1554" ht="12.75">
      <c r="A1554" s="25"/>
    </row>
    <row r="1555" ht="12.75">
      <c r="A1555" s="25"/>
    </row>
    <row r="1556" ht="12.75">
      <c r="A1556" s="25"/>
    </row>
    <row r="1557" ht="12.75">
      <c r="A1557" s="25"/>
    </row>
    <row r="1558" ht="12.75">
      <c r="A1558" s="25"/>
    </row>
    <row r="1559" ht="12.75">
      <c r="A1559" s="25"/>
    </row>
    <row r="1560" ht="12.75">
      <c r="A1560" s="25"/>
    </row>
    <row r="1561" ht="12.75">
      <c r="A1561" s="25"/>
    </row>
    <row r="1562" ht="12.75">
      <c r="A1562" s="25"/>
    </row>
    <row r="1563" ht="12.75">
      <c r="A1563" s="25"/>
    </row>
    <row r="1564" ht="12.75">
      <c r="A1564" s="25"/>
    </row>
    <row r="1565" ht="12.75">
      <c r="A1565" s="25"/>
    </row>
    <row r="1566" ht="12.75">
      <c r="A1566" s="25"/>
    </row>
    <row r="1567" ht="12.75">
      <c r="A1567" s="25"/>
    </row>
    <row r="1568" ht="12.75">
      <c r="A1568" s="25"/>
    </row>
    <row r="1569" ht="12.75">
      <c r="A1569" s="25"/>
    </row>
    <row r="1570" ht="12.75">
      <c r="A1570" s="25"/>
    </row>
    <row r="1571" ht="12.75">
      <c r="A1571" s="25"/>
    </row>
    <row r="1572" ht="12.75">
      <c r="A1572" s="25"/>
    </row>
    <row r="1573" ht="12.75">
      <c r="A1573" s="25"/>
    </row>
    <row r="1574" ht="12.75">
      <c r="A1574" s="25"/>
    </row>
    <row r="1575" ht="12.75">
      <c r="A1575" s="25"/>
    </row>
    <row r="1576" ht="12.75">
      <c r="A1576" s="25"/>
    </row>
    <row r="1577" ht="12.75">
      <c r="A1577" s="25"/>
    </row>
    <row r="1578" ht="12.75">
      <c r="A1578" s="25"/>
    </row>
    <row r="1579" ht="12.75">
      <c r="A1579" s="25"/>
    </row>
    <row r="1580" ht="12.75">
      <c r="A1580" s="25"/>
    </row>
    <row r="1581" ht="12.75">
      <c r="A1581" s="25"/>
    </row>
    <row r="1582" ht="12.75">
      <c r="A1582" s="25"/>
    </row>
    <row r="1583" ht="12.75">
      <c r="A1583" s="25"/>
    </row>
    <row r="1584" ht="12.75">
      <c r="A1584" s="25"/>
    </row>
    <row r="1585" ht="12.75">
      <c r="A1585" s="25"/>
    </row>
    <row r="1586" ht="12.75">
      <c r="A1586" s="25"/>
    </row>
    <row r="1587" ht="12.75">
      <c r="A1587" s="25"/>
    </row>
    <row r="1588" ht="12.75">
      <c r="A1588" s="25"/>
    </row>
    <row r="1589" ht="12.75">
      <c r="A1589" s="25"/>
    </row>
    <row r="1590" ht="12.75">
      <c r="A1590" s="25"/>
    </row>
    <row r="1591" ht="12.75">
      <c r="A1591" s="25"/>
    </row>
    <row r="1592" ht="12.75">
      <c r="A1592" s="25"/>
    </row>
    <row r="1593" ht="12.75">
      <c r="A1593" s="25"/>
    </row>
    <row r="1594" ht="12.75">
      <c r="A1594" s="25"/>
    </row>
    <row r="1595" ht="12.75">
      <c r="A1595" s="25"/>
    </row>
    <row r="1596" ht="12.75">
      <c r="A1596" s="25"/>
    </row>
    <row r="1597" ht="12.75">
      <c r="A1597" s="25"/>
    </row>
    <row r="1598" ht="12.75">
      <c r="A1598" s="25"/>
    </row>
    <row r="1599" ht="12.75">
      <c r="A1599" s="25"/>
    </row>
    <row r="1600" ht="12.75">
      <c r="A1600" s="25"/>
    </row>
    <row r="1601" ht="12.75">
      <c r="A1601" s="25"/>
    </row>
    <row r="1602" ht="12.75">
      <c r="A1602" s="25"/>
    </row>
    <row r="1603" ht="12.75">
      <c r="A1603" s="25"/>
    </row>
    <row r="1604" ht="12.75">
      <c r="A1604" s="25"/>
    </row>
    <row r="1605" ht="12.75">
      <c r="A1605" s="25"/>
    </row>
    <row r="1606" ht="12.75">
      <c r="A1606" s="25"/>
    </row>
    <row r="1607" ht="12.75">
      <c r="A1607" s="25"/>
    </row>
    <row r="1608" ht="12.75">
      <c r="A1608" s="25"/>
    </row>
    <row r="1609" ht="12.75">
      <c r="A1609" s="25"/>
    </row>
    <row r="1610" ht="12.75">
      <c r="A1610" s="25"/>
    </row>
    <row r="1611" ht="12.75">
      <c r="A1611" s="25"/>
    </row>
    <row r="1612" ht="12.75">
      <c r="A1612" s="25"/>
    </row>
    <row r="1613" ht="12.75">
      <c r="A1613" s="25"/>
    </row>
    <row r="1614" ht="12.75">
      <c r="A1614" s="25"/>
    </row>
    <row r="1615" ht="12.75">
      <c r="A1615" s="25"/>
    </row>
    <row r="1616" ht="12.75">
      <c r="A1616" s="25"/>
    </row>
    <row r="1617" ht="12.75">
      <c r="A1617" s="25"/>
    </row>
    <row r="1618" ht="12.75">
      <c r="A1618" s="25"/>
    </row>
    <row r="1619" ht="12.75">
      <c r="A1619" s="25"/>
    </row>
    <row r="1620" ht="12.75">
      <c r="A1620" s="25"/>
    </row>
    <row r="1621" ht="12.75">
      <c r="A1621" s="25"/>
    </row>
    <row r="1622" ht="12.75">
      <c r="A1622" s="25"/>
    </row>
    <row r="1623" ht="12.75">
      <c r="A1623" s="25"/>
    </row>
    <row r="1624" ht="12.75">
      <c r="A1624" s="25"/>
    </row>
    <row r="1625" ht="12.75">
      <c r="A1625" s="25"/>
    </row>
    <row r="1626" ht="12.75">
      <c r="A1626" s="25"/>
    </row>
    <row r="1627" ht="12.75">
      <c r="A1627" s="25"/>
    </row>
    <row r="1628" ht="12.75">
      <c r="A1628" s="25"/>
    </row>
    <row r="1629" ht="12.75">
      <c r="A1629" s="25"/>
    </row>
    <row r="1630" ht="12.75">
      <c r="A1630" s="25"/>
    </row>
    <row r="1631" ht="12.75">
      <c r="A1631" s="25"/>
    </row>
    <row r="1632" ht="12.75">
      <c r="A1632" s="25"/>
    </row>
    <row r="1633" ht="12.75">
      <c r="A1633" s="25"/>
    </row>
    <row r="1634" ht="12.75">
      <c r="A1634" s="25"/>
    </row>
    <row r="1635" ht="12.75">
      <c r="A1635" s="25"/>
    </row>
    <row r="1636" ht="12.75">
      <c r="A1636" s="25"/>
    </row>
    <row r="1637" ht="12.75">
      <c r="A1637" s="25"/>
    </row>
    <row r="1638" ht="12.75">
      <c r="A1638" s="25"/>
    </row>
    <row r="1639" ht="12.75">
      <c r="A1639" s="25"/>
    </row>
    <row r="1640" ht="12.75">
      <c r="A1640" s="25"/>
    </row>
    <row r="1641" ht="12.75">
      <c r="A1641" s="25"/>
    </row>
    <row r="1642" ht="12.75">
      <c r="A1642" s="25"/>
    </row>
    <row r="1643" ht="12.75">
      <c r="A1643" s="25"/>
    </row>
    <row r="1644" ht="12.75">
      <c r="A1644" s="25"/>
    </row>
    <row r="1645" ht="12.75">
      <c r="A1645" s="25"/>
    </row>
    <row r="1646" ht="12.75">
      <c r="A1646" s="25"/>
    </row>
    <row r="1647" ht="12.75">
      <c r="A1647" s="25"/>
    </row>
    <row r="1648" ht="12.75">
      <c r="A1648" s="25"/>
    </row>
    <row r="1649" ht="12.75">
      <c r="A1649" s="25"/>
    </row>
    <row r="1650" ht="12.75">
      <c r="A1650" s="25"/>
    </row>
    <row r="1651" ht="12.75">
      <c r="A1651" s="25"/>
    </row>
    <row r="1652" ht="12.75">
      <c r="A1652" s="25"/>
    </row>
    <row r="1653" ht="12.75">
      <c r="A1653" s="25"/>
    </row>
    <row r="1654" ht="12.75">
      <c r="A1654" s="25"/>
    </row>
    <row r="1655" ht="12.75">
      <c r="A1655" s="25"/>
    </row>
    <row r="1656" ht="12.75">
      <c r="A1656" s="25"/>
    </row>
    <row r="1657" ht="12.75">
      <c r="A1657" s="25"/>
    </row>
    <row r="1658" ht="12.75">
      <c r="A1658" s="25"/>
    </row>
    <row r="1659" ht="12.75">
      <c r="A1659" s="25"/>
    </row>
    <row r="1660" ht="12.75">
      <c r="A1660" s="25"/>
    </row>
    <row r="1661" ht="12.75">
      <c r="A1661" s="25"/>
    </row>
    <row r="1662" ht="12.75">
      <c r="A1662" s="25"/>
    </row>
    <row r="1663" ht="12.75">
      <c r="A1663" s="25"/>
    </row>
    <row r="1664" ht="12.75">
      <c r="A1664" s="25"/>
    </row>
    <row r="1665" ht="12.75">
      <c r="A1665" s="25"/>
    </row>
    <row r="1666" ht="12.75">
      <c r="A1666" s="25"/>
    </row>
    <row r="1667" ht="12.75">
      <c r="A1667" s="25"/>
    </row>
    <row r="1668" ht="12.75">
      <c r="A1668" s="25"/>
    </row>
    <row r="1669" ht="12.75">
      <c r="A1669" s="25"/>
    </row>
    <row r="1670" ht="12.75">
      <c r="A1670" s="25"/>
    </row>
    <row r="1671" ht="12.75">
      <c r="A1671" s="25"/>
    </row>
    <row r="1672" ht="12.75">
      <c r="A1672" s="25"/>
    </row>
    <row r="1673" ht="12.75">
      <c r="A1673" s="25"/>
    </row>
    <row r="1674" ht="12.75">
      <c r="A1674" s="25"/>
    </row>
    <row r="1675" ht="12.75">
      <c r="A1675" s="25"/>
    </row>
    <row r="1676" ht="12.75">
      <c r="A1676" s="25"/>
    </row>
    <row r="1677" ht="12.75">
      <c r="A1677" s="25"/>
    </row>
    <row r="1678" ht="12.75">
      <c r="A1678" s="25"/>
    </row>
    <row r="1679" ht="12.75">
      <c r="A1679" s="25"/>
    </row>
    <row r="1680" ht="12.75">
      <c r="A1680" s="25"/>
    </row>
    <row r="1681" ht="12.75">
      <c r="A1681" s="25"/>
    </row>
    <row r="1682" ht="12.75">
      <c r="A1682" s="25"/>
    </row>
    <row r="1683" ht="12.75">
      <c r="A1683" s="25"/>
    </row>
    <row r="1684" ht="12.75">
      <c r="A1684" s="25"/>
    </row>
    <row r="1685" ht="12.75">
      <c r="A1685" s="25"/>
    </row>
    <row r="1686" ht="12.75">
      <c r="A1686" s="25"/>
    </row>
    <row r="1687" ht="12.75">
      <c r="A1687" s="25"/>
    </row>
    <row r="1688" ht="12.75">
      <c r="A1688" s="25"/>
    </row>
    <row r="1689" ht="12.75">
      <c r="A1689" s="25"/>
    </row>
    <row r="1690" ht="12.75">
      <c r="A1690" s="25"/>
    </row>
    <row r="1691" ht="12.75">
      <c r="A1691" s="25"/>
    </row>
    <row r="1692" ht="12.75">
      <c r="A1692" s="25"/>
    </row>
    <row r="1693" ht="12.75">
      <c r="A1693" s="25"/>
    </row>
    <row r="1694" ht="12.75">
      <c r="A1694" s="25"/>
    </row>
    <row r="1695" ht="12.75">
      <c r="A1695" s="25"/>
    </row>
    <row r="1696" ht="12.75">
      <c r="A1696" s="25"/>
    </row>
    <row r="1697" ht="12.75">
      <c r="A1697" s="25"/>
    </row>
    <row r="1698" ht="12.75">
      <c r="A1698" s="25"/>
    </row>
    <row r="1699" ht="12.75">
      <c r="A1699" s="25"/>
    </row>
    <row r="1700" ht="12.75">
      <c r="A1700" s="25"/>
    </row>
    <row r="1701" ht="12.75">
      <c r="A1701" s="25"/>
    </row>
    <row r="1702" ht="12.75">
      <c r="A1702" s="25"/>
    </row>
    <row r="1703" ht="12.75">
      <c r="A1703" s="25"/>
    </row>
    <row r="1704" ht="12.75">
      <c r="A1704" s="25"/>
    </row>
    <row r="1705" ht="12.75">
      <c r="A1705" s="25"/>
    </row>
    <row r="1706" ht="12.75">
      <c r="A1706" s="25"/>
    </row>
    <row r="1707" ht="12.75">
      <c r="A1707" s="25"/>
    </row>
    <row r="1708" ht="12.75">
      <c r="A1708" s="25"/>
    </row>
    <row r="1709" ht="12.75">
      <c r="A1709" s="25"/>
    </row>
    <row r="1710" ht="12.75">
      <c r="A1710" s="25"/>
    </row>
    <row r="1711" ht="12.75">
      <c r="A1711" s="25"/>
    </row>
    <row r="1712" ht="12.75">
      <c r="A1712" s="25"/>
    </row>
    <row r="1713" ht="12.75">
      <c r="A1713" s="25"/>
    </row>
    <row r="1714" ht="12.75">
      <c r="A1714" s="25"/>
    </row>
    <row r="1715" ht="12.75">
      <c r="A1715" s="25"/>
    </row>
    <row r="1716" ht="12.75">
      <c r="A1716" s="25"/>
    </row>
    <row r="1717" ht="12.75">
      <c r="A1717" s="25"/>
    </row>
    <row r="1718" ht="12.75">
      <c r="A1718" s="25"/>
    </row>
    <row r="1719" ht="12.75">
      <c r="A1719" s="25"/>
    </row>
    <row r="1720" ht="12.75">
      <c r="A1720" s="25"/>
    </row>
    <row r="1721" ht="12.75">
      <c r="A1721" s="25"/>
    </row>
    <row r="1722" ht="12.75">
      <c r="A1722" s="25"/>
    </row>
    <row r="1723" ht="12.75">
      <c r="A1723" s="25"/>
    </row>
    <row r="1724" ht="12.75">
      <c r="A1724" s="25"/>
    </row>
    <row r="1725" ht="12.75">
      <c r="A1725" s="25"/>
    </row>
    <row r="1726" ht="12.75">
      <c r="A1726" s="25"/>
    </row>
    <row r="1727" ht="12.75">
      <c r="A1727" s="25"/>
    </row>
    <row r="1728" ht="12.75">
      <c r="A1728" s="25"/>
    </row>
    <row r="1729" ht="12.75">
      <c r="A1729" s="25"/>
    </row>
    <row r="1730" ht="12.75">
      <c r="A1730" s="25"/>
    </row>
    <row r="1731" ht="12.75">
      <c r="A1731" s="25"/>
    </row>
    <row r="1732" ht="12.75">
      <c r="A1732" s="25"/>
    </row>
    <row r="1733" ht="12.75">
      <c r="A1733" s="25"/>
    </row>
    <row r="1734" ht="12.75">
      <c r="A1734" s="25"/>
    </row>
    <row r="1735" ht="12.75">
      <c r="A1735" s="25"/>
    </row>
    <row r="1736" ht="12.75">
      <c r="A1736" s="25"/>
    </row>
    <row r="1737" ht="12.75">
      <c r="A1737" s="25"/>
    </row>
    <row r="1738" ht="12.75">
      <c r="A1738" s="25"/>
    </row>
    <row r="1739" ht="12.75">
      <c r="A1739" s="25"/>
    </row>
    <row r="1740" ht="12.75">
      <c r="A1740" s="25"/>
    </row>
    <row r="1741" ht="12.75">
      <c r="A1741" s="25"/>
    </row>
    <row r="1742" ht="12.75">
      <c r="A1742" s="25"/>
    </row>
    <row r="1743" ht="12.75">
      <c r="A1743" s="25"/>
    </row>
    <row r="1744" ht="12.75">
      <c r="A1744" s="25"/>
    </row>
    <row r="1745" ht="12.75">
      <c r="A1745" s="25"/>
    </row>
    <row r="1746" ht="12.75">
      <c r="A1746" s="25"/>
    </row>
    <row r="1747" ht="12.75">
      <c r="A1747" s="25"/>
    </row>
    <row r="1748" ht="12.75">
      <c r="A1748" s="25"/>
    </row>
    <row r="1749" ht="12.75">
      <c r="A1749" s="25"/>
    </row>
    <row r="1750" ht="12.75">
      <c r="A1750" s="25"/>
    </row>
    <row r="1751" ht="12.75">
      <c r="A1751" s="25"/>
    </row>
    <row r="1752" ht="12.75">
      <c r="A1752" s="25"/>
    </row>
    <row r="1753" ht="12.75">
      <c r="A1753" s="25"/>
    </row>
    <row r="1754" ht="12.75">
      <c r="A1754" s="25"/>
    </row>
    <row r="1755" ht="12.75">
      <c r="A1755" s="25"/>
    </row>
    <row r="1756" ht="12.75">
      <c r="A1756" s="25"/>
    </row>
    <row r="1757" ht="12.75">
      <c r="A1757" s="25"/>
    </row>
    <row r="1758" ht="12.75">
      <c r="A1758" s="25"/>
    </row>
  </sheetData>
  <sheetProtection/>
  <protectedRanges>
    <protectedRange sqref="I3 B1:C7 M2 M11 J1 J4:J10 J12:J65536 B9:C65536 V3 O3:P6 W4:W6" name="Range1"/>
    <protectedRange sqref="B8:C8" name="Range1_1"/>
  </protectedRanges>
  <mergeCells count="4">
    <mergeCell ref="D3:H3"/>
    <mergeCell ref="Q3:U3"/>
    <mergeCell ref="V3:Y3"/>
    <mergeCell ref="I3:M3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17" customWidth="1"/>
    <col min="2" max="2" width="73.28125" style="17" customWidth="1"/>
    <col min="3" max="3" width="11.421875" style="17" customWidth="1"/>
    <col min="4" max="4" width="9.140625" style="17" customWidth="1"/>
    <col min="5" max="12" width="8.7109375" style="17" customWidth="1"/>
    <col min="13" max="16384" width="9.140625" style="17" customWidth="1"/>
  </cols>
  <sheetData>
    <row r="1" spans="1:4" ht="15">
      <c r="A1" s="18" t="s">
        <v>115</v>
      </c>
      <c r="B1" s="18"/>
      <c r="C1" s="18"/>
      <c r="D1" s="18"/>
    </row>
    <row r="2" ht="11.25">
      <c r="L2" s="17" t="s">
        <v>27</v>
      </c>
    </row>
    <row r="3" spans="1:12" ht="11.25">
      <c r="A3" s="33"/>
      <c r="B3" s="55"/>
      <c r="C3" s="55"/>
      <c r="D3" s="59"/>
      <c r="E3" s="88" t="s">
        <v>25</v>
      </c>
      <c r="F3" s="93" t="s">
        <v>120</v>
      </c>
      <c r="G3" s="242" t="s">
        <v>26</v>
      </c>
      <c r="H3" s="242"/>
      <c r="I3" s="242"/>
      <c r="J3" s="242"/>
      <c r="K3" s="242"/>
      <c r="L3" s="93" t="s">
        <v>119</v>
      </c>
    </row>
    <row r="4" spans="1:12" ht="12.75">
      <c r="A4" s="47"/>
      <c r="B4" s="56"/>
      <c r="C4" s="47"/>
      <c r="D4" s="47"/>
      <c r="E4" s="34"/>
      <c r="F4" s="35"/>
      <c r="G4" s="53"/>
      <c r="H4" s="36"/>
      <c r="I4" s="45"/>
      <c r="J4" s="45"/>
      <c r="K4" s="45"/>
      <c r="L4" s="35"/>
    </row>
    <row r="5" spans="1:14" ht="11.25">
      <c r="A5" s="48"/>
      <c r="B5" s="57" t="s">
        <v>63</v>
      </c>
      <c r="C5" s="124" t="s">
        <v>132</v>
      </c>
      <c r="D5" s="8" t="s">
        <v>29</v>
      </c>
      <c r="E5" s="8" t="s">
        <v>1</v>
      </c>
      <c r="F5" s="8" t="s">
        <v>1</v>
      </c>
      <c r="G5" s="8" t="s">
        <v>1</v>
      </c>
      <c r="H5" s="9" t="s">
        <v>2</v>
      </c>
      <c r="I5" s="8" t="s">
        <v>0</v>
      </c>
      <c r="J5" s="8" t="s">
        <v>21</v>
      </c>
      <c r="K5" s="8" t="s">
        <v>28</v>
      </c>
      <c r="L5" s="8" t="s">
        <v>1</v>
      </c>
      <c r="M5" s="17" t="s">
        <v>133</v>
      </c>
      <c r="N5" s="17" t="s">
        <v>134</v>
      </c>
    </row>
    <row r="6" spans="1:12" ht="11.25">
      <c r="A6" s="49"/>
      <c r="B6" s="58"/>
      <c r="C6" s="49"/>
      <c r="D6" s="49"/>
      <c r="E6" s="37"/>
      <c r="F6" s="38"/>
      <c r="G6" s="54"/>
      <c r="H6" s="31"/>
      <c r="I6" s="30"/>
      <c r="J6" s="30"/>
      <c r="K6" s="30"/>
      <c r="L6" s="38"/>
    </row>
    <row r="7" spans="1:12" ht="12.75">
      <c r="A7" s="26"/>
      <c r="B7" s="26"/>
      <c r="C7" s="26"/>
      <c r="D7" s="45"/>
      <c r="E7" s="118"/>
      <c r="F7" s="119"/>
      <c r="G7" s="45"/>
      <c r="H7" s="46"/>
      <c r="I7" s="45"/>
      <c r="J7" s="45"/>
      <c r="K7" s="45"/>
      <c r="L7" s="45"/>
    </row>
    <row r="8" spans="1:14" ht="12.75">
      <c r="A8" s="29" t="s">
        <v>30</v>
      </c>
      <c r="B8" s="81" t="s">
        <v>105</v>
      </c>
      <c r="C8" s="125" t="s">
        <v>135</v>
      </c>
      <c r="D8" s="77">
        <v>0.75</v>
      </c>
      <c r="E8" s="120">
        <v>81</v>
      </c>
      <c r="F8" s="104">
        <v>79</v>
      </c>
      <c r="G8" s="101">
        <v>61</v>
      </c>
      <c r="H8" s="102">
        <v>51</v>
      </c>
      <c r="I8" s="103">
        <v>47</v>
      </c>
      <c r="J8" s="103">
        <v>41</v>
      </c>
      <c r="K8" s="103">
        <v>50</v>
      </c>
      <c r="L8" s="40" t="s">
        <v>122</v>
      </c>
      <c r="M8" s="17" t="s">
        <v>122</v>
      </c>
      <c r="N8" s="17" t="s">
        <v>122</v>
      </c>
    </row>
    <row r="9" spans="1:15" ht="12.75">
      <c r="A9" s="29" t="s">
        <v>30</v>
      </c>
      <c r="B9" s="81" t="s">
        <v>105</v>
      </c>
      <c r="C9" s="126" t="s">
        <v>136</v>
      </c>
      <c r="D9" s="77">
        <v>0.75</v>
      </c>
      <c r="E9" s="122" t="s">
        <v>122</v>
      </c>
      <c r="F9" s="106" t="s">
        <v>122</v>
      </c>
      <c r="G9" s="103" t="s">
        <v>122</v>
      </c>
      <c r="H9" s="108" t="s">
        <v>122</v>
      </c>
      <c r="I9" s="103" t="s">
        <v>122</v>
      </c>
      <c r="J9" s="103" t="s">
        <v>122</v>
      </c>
      <c r="K9" s="103" t="s">
        <v>122</v>
      </c>
      <c r="L9" s="39">
        <v>51</v>
      </c>
      <c r="M9" s="17">
        <f>SUM(M14:M91)</f>
        <v>70206</v>
      </c>
      <c r="N9" s="17">
        <f>SUM(N14:N91)</f>
        <v>66616</v>
      </c>
      <c r="O9" s="17">
        <f>SUM(M9:N9)</f>
        <v>136822</v>
      </c>
    </row>
    <row r="10" spans="1:12" ht="12.75">
      <c r="A10" s="29"/>
      <c r="B10" s="29"/>
      <c r="C10" s="127"/>
      <c r="D10" s="78"/>
      <c r="E10" s="120"/>
      <c r="F10" s="104"/>
      <c r="G10" s="104"/>
      <c r="H10" s="105"/>
      <c r="I10" s="106"/>
      <c r="J10" s="106"/>
      <c r="K10" s="106"/>
      <c r="L10" s="39"/>
    </row>
    <row r="11" spans="1:14" ht="17.25" customHeight="1">
      <c r="A11" s="71" t="s">
        <v>61</v>
      </c>
      <c r="B11" s="75" t="s">
        <v>100</v>
      </c>
      <c r="C11" s="126" t="s">
        <v>135</v>
      </c>
      <c r="D11" s="79">
        <v>0.75</v>
      </c>
      <c r="E11" s="120">
        <v>67</v>
      </c>
      <c r="F11" s="104">
        <v>73</v>
      </c>
      <c r="G11" s="104">
        <v>51</v>
      </c>
      <c r="H11" s="105">
        <v>29</v>
      </c>
      <c r="I11" s="106">
        <v>28</v>
      </c>
      <c r="J11" s="106">
        <v>28</v>
      </c>
      <c r="K11" s="106">
        <v>34</v>
      </c>
      <c r="L11" s="40" t="s">
        <v>122</v>
      </c>
      <c r="M11" s="17" t="s">
        <v>122</v>
      </c>
      <c r="N11" s="17" t="s">
        <v>122</v>
      </c>
    </row>
    <row r="12" spans="1:12" ht="12" customHeight="1">
      <c r="A12" s="71" t="s">
        <v>61</v>
      </c>
      <c r="B12" s="75" t="s">
        <v>100</v>
      </c>
      <c r="C12" s="126" t="s">
        <v>136</v>
      </c>
      <c r="D12" s="79">
        <v>0.75</v>
      </c>
      <c r="E12" s="122" t="s">
        <v>122</v>
      </c>
      <c r="F12" s="106" t="s">
        <v>122</v>
      </c>
      <c r="G12" s="106" t="s">
        <v>122</v>
      </c>
      <c r="H12" s="128" t="s">
        <v>122</v>
      </c>
      <c r="I12" s="106" t="s">
        <v>122</v>
      </c>
      <c r="J12" s="106" t="s">
        <v>122</v>
      </c>
      <c r="K12" s="106" t="s">
        <v>122</v>
      </c>
      <c r="L12" s="40">
        <v>55</v>
      </c>
    </row>
    <row r="13" spans="1:12" ht="12" customHeight="1">
      <c r="A13" s="71"/>
      <c r="B13" s="71"/>
      <c r="C13" s="129"/>
      <c r="D13" s="79"/>
      <c r="E13" s="120"/>
      <c r="F13" s="104"/>
      <c r="G13" s="104"/>
      <c r="H13" s="105"/>
      <c r="I13" s="106"/>
      <c r="J13" s="106"/>
      <c r="K13" s="106"/>
      <c r="L13" s="40"/>
    </row>
    <row r="14" spans="1:14" ht="15.75" customHeight="1">
      <c r="A14" s="72" t="s">
        <v>4</v>
      </c>
      <c r="B14" s="62" t="s">
        <v>64</v>
      </c>
      <c r="C14" s="130" t="s">
        <v>137</v>
      </c>
      <c r="D14" s="79">
        <v>0.75</v>
      </c>
      <c r="E14" s="120">
        <v>59</v>
      </c>
      <c r="F14" s="104">
        <v>72</v>
      </c>
      <c r="G14" s="104">
        <v>69</v>
      </c>
      <c r="H14" s="105">
        <v>71</v>
      </c>
      <c r="I14" s="106">
        <v>61</v>
      </c>
      <c r="J14" s="106">
        <v>58</v>
      </c>
      <c r="K14" s="106">
        <v>64</v>
      </c>
      <c r="L14" s="40">
        <v>58</v>
      </c>
      <c r="M14" s="17">
        <v>2781</v>
      </c>
      <c r="N14" s="17">
        <v>1997</v>
      </c>
    </row>
    <row r="15" spans="1:14" ht="12.75">
      <c r="A15" s="72" t="s">
        <v>5</v>
      </c>
      <c r="B15" s="62" t="s">
        <v>65</v>
      </c>
      <c r="C15" s="130" t="s">
        <v>137</v>
      </c>
      <c r="D15" s="79">
        <v>0.75</v>
      </c>
      <c r="E15" s="120">
        <v>65</v>
      </c>
      <c r="F15" s="104">
        <v>70</v>
      </c>
      <c r="G15" s="104">
        <v>65</v>
      </c>
      <c r="H15" s="105">
        <v>59</v>
      </c>
      <c r="I15" s="106">
        <v>48</v>
      </c>
      <c r="J15" s="106">
        <v>31</v>
      </c>
      <c r="K15" s="106">
        <v>49</v>
      </c>
      <c r="L15" s="40">
        <v>25</v>
      </c>
      <c r="M15" s="17">
        <v>2760</v>
      </c>
      <c r="N15" s="17">
        <v>8288</v>
      </c>
    </row>
    <row r="16" spans="1:14" ht="11.25" customHeight="1">
      <c r="A16" s="72" t="s">
        <v>6</v>
      </c>
      <c r="B16" s="62" t="s">
        <v>66</v>
      </c>
      <c r="C16" s="126" t="s">
        <v>135</v>
      </c>
      <c r="D16" s="79">
        <v>0.75</v>
      </c>
      <c r="E16" s="120">
        <v>76</v>
      </c>
      <c r="F16" s="104">
        <v>73</v>
      </c>
      <c r="G16" s="104">
        <v>42</v>
      </c>
      <c r="H16" s="105">
        <v>12</v>
      </c>
      <c r="I16" s="106">
        <v>17</v>
      </c>
      <c r="J16" s="106">
        <v>26</v>
      </c>
      <c r="K16" s="106">
        <v>23</v>
      </c>
      <c r="L16" s="40" t="s">
        <v>122</v>
      </c>
      <c r="M16" s="17" t="s">
        <v>122</v>
      </c>
      <c r="N16" s="17" t="s">
        <v>122</v>
      </c>
    </row>
    <row r="17" spans="1:14" ht="12" customHeight="1">
      <c r="A17" s="72" t="s">
        <v>7</v>
      </c>
      <c r="B17" s="62" t="s">
        <v>67</v>
      </c>
      <c r="C17" s="126" t="s">
        <v>135</v>
      </c>
      <c r="D17" s="79">
        <v>0.75</v>
      </c>
      <c r="E17" s="120">
        <v>59</v>
      </c>
      <c r="F17" s="104">
        <v>76</v>
      </c>
      <c r="G17" s="104">
        <v>51</v>
      </c>
      <c r="H17" s="105">
        <v>28</v>
      </c>
      <c r="I17" s="106">
        <v>18</v>
      </c>
      <c r="J17" s="106">
        <v>20</v>
      </c>
      <c r="K17" s="106">
        <v>27</v>
      </c>
      <c r="L17" s="106" t="s">
        <v>122</v>
      </c>
      <c r="M17" s="17" t="s">
        <v>122</v>
      </c>
      <c r="N17" s="17" t="s">
        <v>122</v>
      </c>
    </row>
    <row r="18" spans="1:14" ht="13.5" customHeight="1">
      <c r="A18" s="72" t="s">
        <v>6</v>
      </c>
      <c r="B18" s="62" t="s">
        <v>138</v>
      </c>
      <c r="C18" s="126" t="s">
        <v>136</v>
      </c>
      <c r="D18" s="79">
        <v>0.75</v>
      </c>
      <c r="E18" s="122" t="s">
        <v>122</v>
      </c>
      <c r="F18" s="106" t="s">
        <v>122</v>
      </c>
      <c r="G18" s="106" t="s">
        <v>122</v>
      </c>
      <c r="H18" s="128" t="s">
        <v>122</v>
      </c>
      <c r="I18" s="106" t="s">
        <v>122</v>
      </c>
      <c r="J18" s="106" t="s">
        <v>122</v>
      </c>
      <c r="K18" s="106" t="s">
        <v>122</v>
      </c>
      <c r="L18" s="106">
        <v>70</v>
      </c>
      <c r="M18" s="17">
        <v>5699</v>
      </c>
      <c r="N18" s="17">
        <v>2387</v>
      </c>
    </row>
    <row r="19" spans="1:14" ht="12" customHeight="1">
      <c r="A19" s="72" t="s">
        <v>7</v>
      </c>
      <c r="B19" s="62" t="s">
        <v>139</v>
      </c>
      <c r="C19" s="126" t="s">
        <v>136</v>
      </c>
      <c r="D19" s="79">
        <v>0.75</v>
      </c>
      <c r="E19" s="122" t="s">
        <v>122</v>
      </c>
      <c r="F19" s="106" t="s">
        <v>122</v>
      </c>
      <c r="G19" s="106" t="s">
        <v>122</v>
      </c>
      <c r="H19" s="128" t="s">
        <v>122</v>
      </c>
      <c r="I19" s="106" t="s">
        <v>122</v>
      </c>
      <c r="J19" s="106" t="s">
        <v>122</v>
      </c>
      <c r="K19" s="106" t="s">
        <v>122</v>
      </c>
      <c r="L19" s="106">
        <v>68</v>
      </c>
      <c r="M19" s="17">
        <v>9886</v>
      </c>
      <c r="N19" s="17">
        <v>4705</v>
      </c>
    </row>
    <row r="20" spans="1:12" ht="12.75">
      <c r="A20" s="73"/>
      <c r="B20" s="60"/>
      <c r="C20" s="60"/>
      <c r="D20" s="123"/>
      <c r="E20" s="120"/>
      <c r="F20" s="104"/>
      <c r="G20" s="104"/>
      <c r="H20" s="105"/>
      <c r="I20" s="104"/>
      <c r="J20" s="104"/>
      <c r="K20" s="104"/>
      <c r="L20" s="106"/>
    </row>
    <row r="21" spans="1:14" ht="12.75">
      <c r="A21" s="71" t="s">
        <v>24</v>
      </c>
      <c r="B21" s="62" t="s">
        <v>68</v>
      </c>
      <c r="C21" s="130" t="s">
        <v>137</v>
      </c>
      <c r="D21" s="79">
        <v>0.75</v>
      </c>
      <c r="E21" s="134">
        <v>91</v>
      </c>
      <c r="F21" s="104">
        <v>87</v>
      </c>
      <c r="G21" s="104">
        <v>87</v>
      </c>
      <c r="H21" s="105">
        <v>91</v>
      </c>
      <c r="I21" s="106">
        <v>83</v>
      </c>
      <c r="J21" s="106">
        <v>87</v>
      </c>
      <c r="K21" s="106">
        <v>87</v>
      </c>
      <c r="L21" s="135">
        <v>80</v>
      </c>
      <c r="M21" s="17">
        <v>95</v>
      </c>
      <c r="N21" s="17">
        <v>24</v>
      </c>
    </row>
    <row r="22" spans="1:12" ht="12.75">
      <c r="A22" s="73"/>
      <c r="B22" s="60"/>
      <c r="C22" s="60"/>
      <c r="D22" s="80"/>
      <c r="E22" s="120"/>
      <c r="F22" s="104"/>
      <c r="G22" s="104"/>
      <c r="H22" s="105"/>
      <c r="I22" s="104"/>
      <c r="J22" s="104"/>
      <c r="K22" s="104"/>
      <c r="L22" s="106"/>
    </row>
    <row r="23" spans="1:14" ht="22.5">
      <c r="A23" s="71" t="s">
        <v>22</v>
      </c>
      <c r="B23" s="62" t="s">
        <v>69</v>
      </c>
      <c r="C23" s="130" t="s">
        <v>137</v>
      </c>
      <c r="D23" s="79">
        <v>0.75</v>
      </c>
      <c r="E23" s="120">
        <v>75</v>
      </c>
      <c r="F23" s="104">
        <v>73</v>
      </c>
      <c r="G23" s="104">
        <v>71</v>
      </c>
      <c r="H23" s="105">
        <v>70</v>
      </c>
      <c r="I23" s="106">
        <v>65</v>
      </c>
      <c r="J23" s="106">
        <v>56</v>
      </c>
      <c r="K23" s="106">
        <v>65</v>
      </c>
      <c r="L23" s="106">
        <v>58</v>
      </c>
      <c r="M23" s="17">
        <v>2162</v>
      </c>
      <c r="N23" s="17">
        <v>1562</v>
      </c>
    </row>
    <row r="24" spans="1:12" ht="12.75">
      <c r="A24" s="73"/>
      <c r="B24" s="60"/>
      <c r="C24" s="60"/>
      <c r="D24" s="80"/>
      <c r="E24" s="120"/>
      <c r="F24" s="104"/>
      <c r="G24" s="104"/>
      <c r="H24" s="105"/>
      <c r="I24" s="104"/>
      <c r="J24" s="104"/>
      <c r="K24" s="104"/>
      <c r="L24" s="106"/>
    </row>
    <row r="25" spans="1:14" ht="22.5">
      <c r="A25" s="71" t="s">
        <v>23</v>
      </c>
      <c r="B25" s="62" t="s">
        <v>70</v>
      </c>
      <c r="C25" s="126" t="s">
        <v>135</v>
      </c>
      <c r="D25" s="79">
        <v>0.75</v>
      </c>
      <c r="E25" s="120">
        <v>85</v>
      </c>
      <c r="F25" s="133">
        <v>87</v>
      </c>
      <c r="G25" s="104">
        <v>66</v>
      </c>
      <c r="H25" s="105">
        <v>67</v>
      </c>
      <c r="I25" s="106">
        <v>60</v>
      </c>
      <c r="J25" s="106">
        <v>46</v>
      </c>
      <c r="K25" s="106">
        <v>59</v>
      </c>
      <c r="L25" s="106" t="s">
        <v>122</v>
      </c>
      <c r="M25" s="17" t="s">
        <v>122</v>
      </c>
      <c r="N25" s="17" t="s">
        <v>122</v>
      </c>
    </row>
    <row r="26" spans="1:14" ht="22.5">
      <c r="A26" s="71"/>
      <c r="B26" s="62" t="s">
        <v>140</v>
      </c>
      <c r="C26" s="126" t="s">
        <v>136</v>
      </c>
      <c r="D26" s="79">
        <v>0.75</v>
      </c>
      <c r="E26" s="122" t="s">
        <v>122</v>
      </c>
      <c r="F26" s="106" t="s">
        <v>122</v>
      </c>
      <c r="G26" s="106" t="s">
        <v>122</v>
      </c>
      <c r="H26" s="128" t="s">
        <v>122</v>
      </c>
      <c r="I26" s="106" t="s">
        <v>122</v>
      </c>
      <c r="J26" s="106" t="s">
        <v>122</v>
      </c>
      <c r="K26" s="106" t="s">
        <v>122</v>
      </c>
      <c r="L26" s="135">
        <v>48</v>
      </c>
      <c r="M26" s="137">
        <v>39022</v>
      </c>
      <c r="N26" s="137">
        <v>42131</v>
      </c>
    </row>
    <row r="27" spans="1:12" ht="12.75">
      <c r="A27" s="73"/>
      <c r="B27" s="60"/>
      <c r="C27" s="60"/>
      <c r="D27" s="80"/>
      <c r="E27" s="120"/>
      <c r="F27" s="104"/>
      <c r="G27" s="104"/>
      <c r="H27" s="105"/>
      <c r="I27" s="104"/>
      <c r="J27" s="104"/>
      <c r="K27" s="104"/>
      <c r="L27" s="106"/>
    </row>
    <row r="28" spans="1:14" ht="12.75">
      <c r="A28" s="74" t="s">
        <v>72</v>
      </c>
      <c r="B28" s="62" t="s">
        <v>98</v>
      </c>
      <c r="C28" s="130" t="s">
        <v>137</v>
      </c>
      <c r="D28" s="79">
        <v>0.75</v>
      </c>
      <c r="E28" s="120">
        <v>56</v>
      </c>
      <c r="F28" s="104">
        <v>62</v>
      </c>
      <c r="G28" s="104">
        <v>74</v>
      </c>
      <c r="H28" s="105">
        <v>72</v>
      </c>
      <c r="I28" s="104">
        <v>74</v>
      </c>
      <c r="J28" s="104">
        <v>75</v>
      </c>
      <c r="K28" s="104">
        <v>74</v>
      </c>
      <c r="L28" s="106">
        <v>74</v>
      </c>
      <c r="M28" s="17">
        <v>337</v>
      </c>
      <c r="N28" s="17">
        <v>119</v>
      </c>
    </row>
    <row r="29" spans="1:12" ht="12.75">
      <c r="A29" s="72"/>
      <c r="B29" s="61"/>
      <c r="C29" s="61"/>
      <c r="D29" s="82"/>
      <c r="E29" s="120"/>
      <c r="F29" s="104"/>
      <c r="G29" s="104"/>
      <c r="H29" s="105"/>
      <c r="I29" s="104"/>
      <c r="J29" s="104"/>
      <c r="K29" s="104"/>
      <c r="L29" s="106"/>
    </row>
    <row r="30" spans="1:14" ht="12.75">
      <c r="A30" s="74" t="s">
        <v>8</v>
      </c>
      <c r="B30" s="62" t="s">
        <v>99</v>
      </c>
      <c r="C30" s="130" t="s">
        <v>137</v>
      </c>
      <c r="D30" s="86">
        <v>1</v>
      </c>
      <c r="E30" s="120">
        <v>100</v>
      </c>
      <c r="F30" s="104">
        <v>100</v>
      </c>
      <c r="G30" s="104">
        <v>100</v>
      </c>
      <c r="H30" s="105">
        <v>100</v>
      </c>
      <c r="I30" s="106">
        <v>100</v>
      </c>
      <c r="J30" s="106">
        <v>44</v>
      </c>
      <c r="K30" s="106">
        <v>78</v>
      </c>
      <c r="L30" s="106">
        <v>0</v>
      </c>
      <c r="M30" s="17">
        <v>0</v>
      </c>
      <c r="N30" s="17">
        <v>1415</v>
      </c>
    </row>
    <row r="31" spans="1:12" ht="12.75">
      <c r="A31" s="72"/>
      <c r="B31" s="61"/>
      <c r="C31" s="61"/>
      <c r="D31" s="82"/>
      <c r="E31" s="120"/>
      <c r="F31" s="104"/>
      <c r="G31" s="104"/>
      <c r="H31" s="105"/>
      <c r="I31" s="106"/>
      <c r="J31" s="106"/>
      <c r="K31" s="106"/>
      <c r="L31" s="106"/>
    </row>
    <row r="32" spans="1:14" ht="12.75">
      <c r="A32" s="71" t="s">
        <v>9</v>
      </c>
      <c r="B32" s="62" t="s">
        <v>73</v>
      </c>
      <c r="C32" s="130" t="s">
        <v>137</v>
      </c>
      <c r="D32" s="79">
        <v>0.75</v>
      </c>
      <c r="E32" s="120">
        <v>90</v>
      </c>
      <c r="F32" s="104">
        <v>93</v>
      </c>
      <c r="G32" s="104">
        <v>86</v>
      </c>
      <c r="H32" s="105">
        <v>86</v>
      </c>
      <c r="I32" s="106">
        <v>87</v>
      </c>
      <c r="J32" s="106">
        <v>80</v>
      </c>
      <c r="K32" s="106">
        <v>85</v>
      </c>
      <c r="L32" s="106">
        <v>89</v>
      </c>
      <c r="M32" s="17">
        <v>33</v>
      </c>
      <c r="N32" s="17">
        <v>4</v>
      </c>
    </row>
    <row r="33" spans="1:12" ht="12.75">
      <c r="A33" s="71"/>
      <c r="B33" s="62"/>
      <c r="C33" s="62"/>
      <c r="D33" s="81"/>
      <c r="E33" s="120"/>
      <c r="F33" s="104"/>
      <c r="G33" s="104"/>
      <c r="H33" s="105"/>
      <c r="I33" s="106"/>
      <c r="J33" s="106"/>
      <c r="K33" s="106"/>
      <c r="L33" s="106"/>
    </row>
    <row r="34" spans="1:14" ht="12.75">
      <c r="A34" s="71" t="s">
        <v>101</v>
      </c>
      <c r="B34" s="62" t="s">
        <v>74</v>
      </c>
      <c r="C34" s="130" t="s">
        <v>137</v>
      </c>
      <c r="D34" s="79">
        <v>0.75</v>
      </c>
      <c r="E34" s="121" t="s">
        <v>122</v>
      </c>
      <c r="F34" s="107" t="s">
        <v>131</v>
      </c>
      <c r="G34" s="106">
        <v>100</v>
      </c>
      <c r="H34" s="107" t="s">
        <v>131</v>
      </c>
      <c r="I34" s="106">
        <v>67</v>
      </c>
      <c r="J34" s="106">
        <v>100</v>
      </c>
      <c r="K34" s="106">
        <v>86</v>
      </c>
      <c r="L34" s="109">
        <v>100</v>
      </c>
      <c r="M34" s="17">
        <v>1</v>
      </c>
      <c r="N34" s="17">
        <v>0</v>
      </c>
    </row>
    <row r="35" spans="1:12" ht="12.75">
      <c r="A35" s="76"/>
      <c r="B35" s="61"/>
      <c r="C35" s="61"/>
      <c r="D35" s="82"/>
      <c r="E35" s="120"/>
      <c r="F35" s="104"/>
      <c r="G35" s="104"/>
      <c r="H35" s="105"/>
      <c r="I35" s="106"/>
      <c r="J35" s="106"/>
      <c r="K35" s="106"/>
      <c r="L35" s="106"/>
    </row>
    <row r="36" spans="1:14" ht="12.75">
      <c r="A36" s="71" t="s">
        <v>10</v>
      </c>
      <c r="B36" s="62" t="s">
        <v>75</v>
      </c>
      <c r="C36" s="130" t="s">
        <v>137</v>
      </c>
      <c r="D36" s="83">
        <v>0.75</v>
      </c>
      <c r="E36" s="108" t="s">
        <v>131</v>
      </c>
      <c r="F36" s="107" t="s">
        <v>131</v>
      </c>
      <c r="G36" s="107" t="s">
        <v>131</v>
      </c>
      <c r="H36" s="105">
        <v>100</v>
      </c>
      <c r="I36" s="107" t="s">
        <v>131</v>
      </c>
      <c r="J36" s="106">
        <v>100</v>
      </c>
      <c r="K36" s="106">
        <v>100</v>
      </c>
      <c r="L36" s="109">
        <v>100</v>
      </c>
      <c r="M36" s="17">
        <v>1</v>
      </c>
      <c r="N36" s="17">
        <v>0</v>
      </c>
    </row>
    <row r="37" spans="1:12" ht="12.75">
      <c r="A37" s="76"/>
      <c r="B37" s="61"/>
      <c r="C37" s="61"/>
      <c r="D37" s="84"/>
      <c r="E37" s="120"/>
      <c r="F37" s="104"/>
      <c r="G37" s="104"/>
      <c r="H37" s="105"/>
      <c r="I37" s="106"/>
      <c r="J37" s="106"/>
      <c r="K37" s="106"/>
      <c r="L37" s="106"/>
    </row>
    <row r="38" spans="1:14" ht="12.75">
      <c r="A38" s="71" t="s">
        <v>11</v>
      </c>
      <c r="B38" s="62" t="s">
        <v>76</v>
      </c>
      <c r="C38" s="130" t="s">
        <v>137</v>
      </c>
      <c r="D38" s="83">
        <v>0.75</v>
      </c>
      <c r="E38" s="121" t="s">
        <v>122</v>
      </c>
      <c r="F38" s="107" t="s">
        <v>131</v>
      </c>
      <c r="G38" s="104">
        <v>50</v>
      </c>
      <c r="H38" s="105">
        <v>33</v>
      </c>
      <c r="I38" s="106">
        <v>100</v>
      </c>
      <c r="J38" s="106">
        <v>75</v>
      </c>
      <c r="K38" s="106">
        <v>58</v>
      </c>
      <c r="L38" s="103" t="s">
        <v>131</v>
      </c>
      <c r="M38" s="17">
        <v>0</v>
      </c>
      <c r="N38" s="17">
        <v>0</v>
      </c>
    </row>
    <row r="39" spans="1:12" ht="12.75">
      <c r="A39" s="76"/>
      <c r="B39" s="61"/>
      <c r="C39" s="61"/>
      <c r="D39" s="84"/>
      <c r="E39" s="120"/>
      <c r="F39" s="104"/>
      <c r="G39" s="104"/>
      <c r="H39" s="105"/>
      <c r="I39" s="106"/>
      <c r="J39" s="106"/>
      <c r="K39" s="106"/>
      <c r="L39" s="106"/>
    </row>
    <row r="40" spans="1:14" ht="24" customHeight="1">
      <c r="A40" s="71" t="s">
        <v>12</v>
      </c>
      <c r="B40" s="62" t="s">
        <v>141</v>
      </c>
      <c r="C40" s="130" t="s">
        <v>137</v>
      </c>
      <c r="D40" s="83">
        <v>0.75</v>
      </c>
      <c r="E40" s="120">
        <v>72</v>
      </c>
      <c r="F40" s="104">
        <v>68</v>
      </c>
      <c r="G40" s="104">
        <v>88</v>
      </c>
      <c r="H40" s="105">
        <v>92</v>
      </c>
      <c r="I40" s="106">
        <v>89</v>
      </c>
      <c r="J40" s="106">
        <v>94</v>
      </c>
      <c r="K40" s="106">
        <v>91</v>
      </c>
      <c r="L40" s="106">
        <v>69</v>
      </c>
      <c r="M40" s="17">
        <v>350</v>
      </c>
      <c r="N40" s="17">
        <v>155</v>
      </c>
    </row>
    <row r="41" spans="1:12" ht="12.75">
      <c r="A41" s="71"/>
      <c r="B41" s="62"/>
      <c r="C41" s="62"/>
      <c r="D41" s="81"/>
      <c r="E41" s="120"/>
      <c r="F41" s="104"/>
      <c r="G41" s="39"/>
      <c r="H41" s="28"/>
      <c r="I41" s="40"/>
      <c r="J41" s="40"/>
      <c r="K41" s="40"/>
      <c r="L41" s="106"/>
    </row>
    <row r="42" spans="1:14" ht="12.75">
      <c r="A42" s="71" t="s">
        <v>118</v>
      </c>
      <c r="B42" s="131" t="s">
        <v>142</v>
      </c>
      <c r="C42" s="62"/>
      <c r="D42" s="84" t="s">
        <v>122</v>
      </c>
      <c r="E42" s="122" t="s">
        <v>122</v>
      </c>
      <c r="F42" s="106" t="s">
        <v>122</v>
      </c>
      <c r="G42" s="40" t="s">
        <v>122</v>
      </c>
      <c r="H42" s="132" t="s">
        <v>122</v>
      </c>
      <c r="I42" s="40" t="s">
        <v>122</v>
      </c>
      <c r="J42" s="40" t="s">
        <v>122</v>
      </c>
      <c r="K42" s="40" t="s">
        <v>122</v>
      </c>
      <c r="L42" s="106" t="s">
        <v>122</v>
      </c>
      <c r="M42" s="17" t="s">
        <v>122</v>
      </c>
      <c r="N42" s="17" t="s">
        <v>122</v>
      </c>
    </row>
    <row r="43" spans="1:12" ht="12.75">
      <c r="A43" s="71"/>
      <c r="B43" s="62"/>
      <c r="C43" s="62"/>
      <c r="D43" s="81"/>
      <c r="E43" s="120"/>
      <c r="F43" s="104"/>
      <c r="G43" s="39"/>
      <c r="H43" s="28"/>
      <c r="I43" s="40"/>
      <c r="J43" s="40"/>
      <c r="K43" s="40"/>
      <c r="L43" s="106"/>
    </row>
    <row r="44" spans="1:14" ht="12.75">
      <c r="A44" s="71" t="s">
        <v>102</v>
      </c>
      <c r="B44" s="62" t="s">
        <v>77</v>
      </c>
      <c r="C44" s="130" t="s">
        <v>137</v>
      </c>
      <c r="D44" s="83">
        <v>0.75</v>
      </c>
      <c r="E44" s="121" t="s">
        <v>122</v>
      </c>
      <c r="F44" s="109" t="s">
        <v>122</v>
      </c>
      <c r="G44" s="106" t="s">
        <v>121</v>
      </c>
      <c r="H44" s="108" t="s">
        <v>131</v>
      </c>
      <c r="I44" s="108" t="s">
        <v>131</v>
      </c>
      <c r="J44" s="106">
        <v>100</v>
      </c>
      <c r="K44" s="106">
        <v>83</v>
      </c>
      <c r="L44" s="143">
        <v>0</v>
      </c>
      <c r="M44" s="17">
        <v>0</v>
      </c>
      <c r="N44" s="17">
        <v>2</v>
      </c>
    </row>
    <row r="45" spans="1:12" ht="12.75">
      <c r="A45" s="71"/>
      <c r="B45" s="62"/>
      <c r="C45" s="62"/>
      <c r="D45" s="81"/>
      <c r="E45" s="120"/>
      <c r="F45" s="104"/>
      <c r="G45" s="104"/>
      <c r="H45" s="105"/>
      <c r="I45" s="106"/>
      <c r="J45" s="106"/>
      <c r="K45" s="106"/>
      <c r="L45" s="106"/>
    </row>
    <row r="46" spans="1:14" ht="12.75">
      <c r="A46" s="71" t="s">
        <v>78</v>
      </c>
      <c r="B46" s="62" t="s">
        <v>79</v>
      </c>
      <c r="C46" s="130" t="s">
        <v>137</v>
      </c>
      <c r="D46" s="83">
        <v>0.75</v>
      </c>
      <c r="E46" s="108" t="s">
        <v>131</v>
      </c>
      <c r="F46" s="104">
        <v>100</v>
      </c>
      <c r="G46" s="104">
        <v>33</v>
      </c>
      <c r="H46" s="105">
        <v>75</v>
      </c>
      <c r="I46" s="106">
        <v>44</v>
      </c>
      <c r="J46" s="106">
        <v>63</v>
      </c>
      <c r="K46" s="106">
        <v>52</v>
      </c>
      <c r="L46" s="106">
        <v>54</v>
      </c>
      <c r="M46" s="17">
        <v>7</v>
      </c>
      <c r="N46" s="17">
        <v>6</v>
      </c>
    </row>
    <row r="47" spans="1:12" ht="12.75">
      <c r="A47" s="71"/>
      <c r="B47" s="63"/>
      <c r="C47" s="63"/>
      <c r="D47" s="81"/>
      <c r="E47" s="120"/>
      <c r="F47" s="104"/>
      <c r="G47" s="104"/>
      <c r="H47" s="105"/>
      <c r="I47" s="106"/>
      <c r="J47" s="106"/>
      <c r="K47" s="106"/>
      <c r="L47" s="106"/>
    </row>
    <row r="48" spans="1:14" ht="12.75">
      <c r="A48" s="71" t="s">
        <v>103</v>
      </c>
      <c r="B48" s="62" t="s">
        <v>74</v>
      </c>
      <c r="C48" s="130" t="s">
        <v>137</v>
      </c>
      <c r="D48" s="83">
        <v>0.75</v>
      </c>
      <c r="E48" s="120">
        <v>100</v>
      </c>
      <c r="F48" s="104">
        <v>50</v>
      </c>
      <c r="G48" s="104">
        <v>100</v>
      </c>
      <c r="H48" s="105">
        <v>100</v>
      </c>
      <c r="I48" s="106">
        <v>100</v>
      </c>
      <c r="J48" s="106">
        <v>100</v>
      </c>
      <c r="K48" s="106">
        <v>100</v>
      </c>
      <c r="L48" s="106">
        <v>100</v>
      </c>
      <c r="M48" s="17">
        <v>1</v>
      </c>
      <c r="N48" s="17">
        <v>0</v>
      </c>
    </row>
    <row r="49" spans="1:12" ht="12.75">
      <c r="A49" s="71"/>
      <c r="B49" s="63"/>
      <c r="C49" s="63"/>
      <c r="D49" s="81"/>
      <c r="E49" s="120"/>
      <c r="F49" s="104"/>
      <c r="G49" s="104"/>
      <c r="H49" s="105"/>
      <c r="I49" s="106"/>
      <c r="J49" s="106"/>
      <c r="K49" s="106"/>
      <c r="L49" s="106"/>
    </row>
    <row r="50" spans="1:14" ht="12.75">
      <c r="A50" s="71" t="s">
        <v>13</v>
      </c>
      <c r="B50" s="62" t="s">
        <v>74</v>
      </c>
      <c r="C50" s="130" t="s">
        <v>137</v>
      </c>
      <c r="D50" s="83">
        <v>0.75</v>
      </c>
      <c r="E50" s="107" t="s">
        <v>131</v>
      </c>
      <c r="F50" s="107" t="s">
        <v>131</v>
      </c>
      <c r="G50" s="107" t="s">
        <v>131</v>
      </c>
      <c r="H50" s="107" t="s">
        <v>131</v>
      </c>
      <c r="I50" s="106">
        <v>100</v>
      </c>
      <c r="J50" s="107" t="s">
        <v>131</v>
      </c>
      <c r="K50" s="106">
        <v>100</v>
      </c>
      <c r="L50" s="107" t="s">
        <v>131</v>
      </c>
      <c r="M50" s="17">
        <v>0</v>
      </c>
      <c r="N50" s="17">
        <v>0</v>
      </c>
    </row>
    <row r="51" spans="1:12" ht="12.75">
      <c r="A51" s="71"/>
      <c r="B51" s="63"/>
      <c r="C51" s="63"/>
      <c r="D51" s="81"/>
      <c r="E51" s="120"/>
      <c r="F51" s="104"/>
      <c r="G51" s="104"/>
      <c r="H51" s="105"/>
      <c r="I51" s="106"/>
      <c r="J51" s="106"/>
      <c r="K51" s="106"/>
      <c r="L51" s="106"/>
    </row>
    <row r="52" spans="1:14" ht="12.75">
      <c r="A52" s="71" t="s">
        <v>80</v>
      </c>
      <c r="B52" s="62" t="s">
        <v>81</v>
      </c>
      <c r="C52" s="130" t="s">
        <v>137</v>
      </c>
      <c r="D52" s="83">
        <v>0.75</v>
      </c>
      <c r="E52" s="120">
        <v>94</v>
      </c>
      <c r="F52" s="104">
        <v>81</v>
      </c>
      <c r="G52" s="104">
        <v>82</v>
      </c>
      <c r="H52" s="105">
        <v>81</v>
      </c>
      <c r="I52" s="106">
        <v>84</v>
      </c>
      <c r="J52" s="106">
        <v>75</v>
      </c>
      <c r="K52" s="106">
        <v>81</v>
      </c>
      <c r="L52" s="106">
        <v>77</v>
      </c>
      <c r="M52" s="17">
        <v>47</v>
      </c>
      <c r="N52" s="17">
        <v>14</v>
      </c>
    </row>
    <row r="53" spans="1:12" ht="12" customHeight="1">
      <c r="A53" s="71"/>
      <c r="B53" s="63"/>
      <c r="C53" s="63"/>
      <c r="D53" s="81"/>
      <c r="E53" s="120"/>
      <c r="F53" s="104"/>
      <c r="G53" s="104"/>
      <c r="H53" s="105"/>
      <c r="I53" s="106"/>
      <c r="J53" s="106"/>
      <c r="K53" s="106"/>
      <c r="L53" s="106"/>
    </row>
    <row r="54" spans="1:14" ht="12.75">
      <c r="A54" s="71" t="s">
        <v>14</v>
      </c>
      <c r="B54" s="62" t="s">
        <v>74</v>
      </c>
      <c r="C54" s="130" t="s">
        <v>137</v>
      </c>
      <c r="D54" s="83">
        <v>0.75</v>
      </c>
      <c r="E54" s="120">
        <v>37</v>
      </c>
      <c r="F54" s="104">
        <v>63</v>
      </c>
      <c r="G54" s="104">
        <v>68</v>
      </c>
      <c r="H54" s="105">
        <v>65</v>
      </c>
      <c r="I54" s="106">
        <v>68</v>
      </c>
      <c r="J54" s="106">
        <v>66</v>
      </c>
      <c r="K54" s="106">
        <v>67</v>
      </c>
      <c r="L54" s="106">
        <v>85</v>
      </c>
      <c r="M54" s="17">
        <v>35</v>
      </c>
      <c r="N54" s="17">
        <v>6</v>
      </c>
    </row>
    <row r="55" spans="1:12" ht="12.75">
      <c r="A55" s="71"/>
      <c r="B55" s="63"/>
      <c r="C55" s="63"/>
      <c r="D55" s="81"/>
      <c r="E55" s="120"/>
      <c r="F55" s="104"/>
      <c r="G55" s="104"/>
      <c r="H55" s="105"/>
      <c r="I55" s="106"/>
      <c r="J55" s="106"/>
      <c r="K55" s="106"/>
      <c r="L55" s="106"/>
    </row>
    <row r="56" spans="1:12" ht="12.75">
      <c r="A56" s="71" t="s">
        <v>15</v>
      </c>
      <c r="B56" s="62" t="s">
        <v>82</v>
      </c>
      <c r="C56" s="126" t="s">
        <v>135</v>
      </c>
      <c r="D56" s="83">
        <v>0.75</v>
      </c>
      <c r="E56" s="120">
        <v>72</v>
      </c>
      <c r="F56" s="133">
        <v>72</v>
      </c>
      <c r="G56" s="104">
        <v>75</v>
      </c>
      <c r="H56" s="105">
        <v>73</v>
      </c>
      <c r="I56" s="106">
        <v>68</v>
      </c>
      <c r="J56" s="106">
        <v>68</v>
      </c>
      <c r="K56" s="106">
        <v>71</v>
      </c>
      <c r="L56" s="106" t="s">
        <v>122</v>
      </c>
    </row>
    <row r="57" spans="1:14" ht="12.75">
      <c r="A57" s="72" t="s">
        <v>143</v>
      </c>
      <c r="B57" s="62" t="s">
        <v>144</v>
      </c>
      <c r="C57" s="126" t="s">
        <v>136</v>
      </c>
      <c r="D57" s="83">
        <v>0.75</v>
      </c>
      <c r="E57" s="122" t="s">
        <v>122</v>
      </c>
      <c r="F57" s="106" t="s">
        <v>122</v>
      </c>
      <c r="G57" s="106" t="s">
        <v>122</v>
      </c>
      <c r="H57" s="128" t="s">
        <v>122</v>
      </c>
      <c r="I57" s="106" t="s">
        <v>122</v>
      </c>
      <c r="J57" s="106" t="s">
        <v>122</v>
      </c>
      <c r="K57" s="106" t="s">
        <v>122</v>
      </c>
      <c r="L57" s="106">
        <v>97</v>
      </c>
      <c r="M57" s="17">
        <v>70</v>
      </c>
      <c r="N57" s="17">
        <v>2</v>
      </c>
    </row>
    <row r="58" spans="1:14" ht="12.75">
      <c r="A58" s="72" t="s">
        <v>145</v>
      </c>
      <c r="B58" s="62" t="s">
        <v>146</v>
      </c>
      <c r="C58" s="126" t="s">
        <v>136</v>
      </c>
      <c r="D58" s="83">
        <v>0.75</v>
      </c>
      <c r="E58" s="122" t="s">
        <v>122</v>
      </c>
      <c r="F58" s="106" t="s">
        <v>122</v>
      </c>
      <c r="G58" s="106" t="s">
        <v>122</v>
      </c>
      <c r="H58" s="128" t="s">
        <v>122</v>
      </c>
      <c r="I58" s="106" t="s">
        <v>122</v>
      </c>
      <c r="J58" s="106" t="s">
        <v>122</v>
      </c>
      <c r="K58" s="106" t="s">
        <v>122</v>
      </c>
      <c r="L58" s="106">
        <v>77</v>
      </c>
      <c r="M58" s="17">
        <v>183</v>
      </c>
      <c r="N58" s="17">
        <v>56</v>
      </c>
    </row>
    <row r="59" spans="1:12" ht="12.75">
      <c r="A59" s="140"/>
      <c r="B59" s="63"/>
      <c r="C59" s="63"/>
      <c r="D59" s="81"/>
      <c r="E59" s="120"/>
      <c r="F59" s="104"/>
      <c r="G59" s="104"/>
      <c r="H59" s="105"/>
      <c r="I59" s="106"/>
      <c r="J59" s="106"/>
      <c r="K59" s="106"/>
      <c r="L59" s="106"/>
    </row>
    <row r="60" spans="1:14" ht="22.5">
      <c r="A60" s="71" t="s">
        <v>106</v>
      </c>
      <c r="B60" s="62" t="s">
        <v>147</v>
      </c>
      <c r="C60" s="130" t="s">
        <v>137</v>
      </c>
      <c r="D60" s="83">
        <v>0.95</v>
      </c>
      <c r="E60" s="121" t="s">
        <v>122</v>
      </c>
      <c r="F60" s="109" t="s">
        <v>122</v>
      </c>
      <c r="G60" s="104">
        <v>100</v>
      </c>
      <c r="H60" s="105">
        <v>95</v>
      </c>
      <c r="I60" s="106">
        <v>68</v>
      </c>
      <c r="J60" s="106">
        <v>89</v>
      </c>
      <c r="K60" s="106">
        <v>87</v>
      </c>
      <c r="L60" s="109">
        <v>89</v>
      </c>
      <c r="M60" s="17">
        <v>8</v>
      </c>
      <c r="N60" s="17">
        <v>1</v>
      </c>
    </row>
    <row r="61" spans="1:12" ht="12.75">
      <c r="A61" s="71"/>
      <c r="B61" s="63"/>
      <c r="C61" s="63"/>
      <c r="D61" s="81"/>
      <c r="E61" s="120"/>
      <c r="F61" s="104"/>
      <c r="G61" s="104"/>
      <c r="H61" s="105"/>
      <c r="I61" s="106"/>
      <c r="J61" s="106"/>
      <c r="K61" s="106"/>
      <c r="L61" s="106"/>
    </row>
    <row r="62" spans="1:14" ht="22.5">
      <c r="A62" s="71" t="s">
        <v>16</v>
      </c>
      <c r="B62" s="62" t="s">
        <v>83</v>
      </c>
      <c r="C62" s="130" t="s">
        <v>137</v>
      </c>
      <c r="D62" s="83">
        <v>1</v>
      </c>
      <c r="E62" s="122" t="s">
        <v>130</v>
      </c>
      <c r="F62" s="104">
        <v>88</v>
      </c>
      <c r="G62" s="104">
        <v>95</v>
      </c>
      <c r="H62" s="105">
        <v>96</v>
      </c>
      <c r="I62" s="106">
        <v>98</v>
      </c>
      <c r="J62" s="106">
        <v>98</v>
      </c>
      <c r="K62" s="106">
        <v>97</v>
      </c>
      <c r="L62" s="106">
        <v>97</v>
      </c>
      <c r="M62" s="17">
        <v>1426</v>
      </c>
      <c r="N62" s="17">
        <v>40</v>
      </c>
    </row>
    <row r="63" spans="1:14" ht="12.75">
      <c r="A63" s="71"/>
      <c r="B63" s="62" t="s">
        <v>148</v>
      </c>
      <c r="C63" s="126" t="s">
        <v>136</v>
      </c>
      <c r="D63" s="83">
        <v>0.75</v>
      </c>
      <c r="E63" s="122" t="s">
        <v>122</v>
      </c>
      <c r="F63" s="106" t="s">
        <v>122</v>
      </c>
      <c r="G63" s="106" t="s">
        <v>122</v>
      </c>
      <c r="H63" s="128" t="s">
        <v>122</v>
      </c>
      <c r="I63" s="106" t="s">
        <v>122</v>
      </c>
      <c r="J63" s="106" t="s">
        <v>122</v>
      </c>
      <c r="K63" s="106" t="s">
        <v>122</v>
      </c>
      <c r="L63" s="106">
        <v>53</v>
      </c>
      <c r="M63" s="17">
        <v>2197</v>
      </c>
      <c r="N63" s="17">
        <v>1915</v>
      </c>
    </row>
    <row r="64" spans="1:14" ht="12.75">
      <c r="A64" s="71"/>
      <c r="B64" s="62" t="s">
        <v>149</v>
      </c>
      <c r="C64" s="126" t="s">
        <v>136</v>
      </c>
      <c r="D64" s="83">
        <v>0.75</v>
      </c>
      <c r="E64" s="122" t="s">
        <v>122</v>
      </c>
      <c r="F64" s="106" t="s">
        <v>122</v>
      </c>
      <c r="G64" s="106" t="s">
        <v>122</v>
      </c>
      <c r="H64" s="128" t="s">
        <v>122</v>
      </c>
      <c r="I64" s="106" t="s">
        <v>122</v>
      </c>
      <c r="J64" s="106" t="s">
        <v>122</v>
      </c>
      <c r="K64" s="106" t="s">
        <v>122</v>
      </c>
      <c r="L64" s="106">
        <v>63</v>
      </c>
      <c r="M64" s="17">
        <v>482</v>
      </c>
      <c r="N64" s="17">
        <v>284</v>
      </c>
    </row>
    <row r="65" spans="1:12" ht="12.75">
      <c r="A65" s="140"/>
      <c r="B65" s="63"/>
      <c r="C65" s="63"/>
      <c r="D65" s="81"/>
      <c r="E65" s="120"/>
      <c r="F65" s="104"/>
      <c r="G65" s="104"/>
      <c r="H65" s="105"/>
      <c r="I65" s="106"/>
      <c r="J65" s="106"/>
      <c r="K65" s="106"/>
      <c r="L65" s="106"/>
    </row>
    <row r="66" spans="1:14" ht="12.75">
      <c r="A66" s="71" t="s">
        <v>85</v>
      </c>
      <c r="B66" s="62" t="s">
        <v>79</v>
      </c>
      <c r="C66" s="130" t="s">
        <v>137</v>
      </c>
      <c r="D66" s="83">
        <v>0.75</v>
      </c>
      <c r="E66" s="121">
        <v>100</v>
      </c>
      <c r="F66" s="104">
        <v>100</v>
      </c>
      <c r="G66" s="103" t="s">
        <v>131</v>
      </c>
      <c r="H66" s="103" t="s">
        <v>131</v>
      </c>
      <c r="I66" s="103" t="s">
        <v>131</v>
      </c>
      <c r="J66" s="103" t="s">
        <v>131</v>
      </c>
      <c r="K66" s="103" t="s">
        <v>131</v>
      </c>
      <c r="L66" s="106">
        <v>100</v>
      </c>
      <c r="M66" s="17">
        <v>1</v>
      </c>
      <c r="N66" s="17">
        <v>0</v>
      </c>
    </row>
    <row r="67" spans="1:12" ht="12.75">
      <c r="A67" s="71"/>
      <c r="B67" s="63"/>
      <c r="C67" s="63"/>
      <c r="D67" s="81"/>
      <c r="E67" s="120"/>
      <c r="F67" s="104"/>
      <c r="G67" s="104"/>
      <c r="H67" s="105"/>
      <c r="I67" s="106"/>
      <c r="J67" s="106"/>
      <c r="K67" s="106"/>
      <c r="L67" s="106"/>
    </row>
    <row r="68" spans="1:14" ht="12.75">
      <c r="A68" s="141" t="s">
        <v>107</v>
      </c>
      <c r="B68" s="62" t="s">
        <v>92</v>
      </c>
      <c r="C68" s="130" t="s">
        <v>137</v>
      </c>
      <c r="D68" s="83">
        <v>0.95</v>
      </c>
      <c r="E68" s="122" t="s">
        <v>122</v>
      </c>
      <c r="F68" s="106" t="s">
        <v>122</v>
      </c>
      <c r="G68" s="109" t="s">
        <v>121</v>
      </c>
      <c r="H68" s="110" t="s">
        <v>121</v>
      </c>
      <c r="I68" s="109" t="s">
        <v>121</v>
      </c>
      <c r="J68" s="109" t="s">
        <v>121</v>
      </c>
      <c r="K68" s="109" t="s">
        <v>121</v>
      </c>
      <c r="L68" s="106">
        <v>79</v>
      </c>
      <c r="M68" s="17">
        <v>22</v>
      </c>
      <c r="N68" s="17">
        <v>6</v>
      </c>
    </row>
    <row r="69" spans="1:12" ht="12.75">
      <c r="A69" s="71" t="s">
        <v>71</v>
      </c>
      <c r="B69" s="63"/>
      <c r="C69" s="63"/>
      <c r="D69" s="81"/>
      <c r="E69" s="122"/>
      <c r="F69" s="106"/>
      <c r="G69" s="109"/>
      <c r="H69" s="110"/>
      <c r="I69" s="109"/>
      <c r="J69" s="109"/>
      <c r="K69" s="109"/>
      <c r="L69" s="106"/>
    </row>
    <row r="70" spans="1:14" ht="12.75">
      <c r="A70" s="141" t="s">
        <v>108</v>
      </c>
      <c r="B70" s="62" t="s">
        <v>93</v>
      </c>
      <c r="C70" s="130" t="s">
        <v>137</v>
      </c>
      <c r="D70" s="83">
        <v>0.85</v>
      </c>
      <c r="E70" s="122" t="s">
        <v>122</v>
      </c>
      <c r="F70" s="106" t="s">
        <v>122</v>
      </c>
      <c r="G70" s="107" t="s">
        <v>131</v>
      </c>
      <c r="H70" s="110">
        <v>71</v>
      </c>
      <c r="I70" s="109">
        <v>100</v>
      </c>
      <c r="J70" s="109">
        <v>100</v>
      </c>
      <c r="K70" s="109">
        <v>67</v>
      </c>
      <c r="L70" s="106">
        <v>100</v>
      </c>
      <c r="M70" s="17">
        <v>3</v>
      </c>
      <c r="N70" s="17">
        <v>0</v>
      </c>
    </row>
    <row r="71" spans="1:14" ht="12.75">
      <c r="A71" s="141"/>
      <c r="B71" s="62" t="s">
        <v>150</v>
      </c>
      <c r="C71" s="126" t="s">
        <v>136</v>
      </c>
      <c r="D71" s="83">
        <v>1</v>
      </c>
      <c r="E71" s="122" t="s">
        <v>122</v>
      </c>
      <c r="F71" s="106" t="s">
        <v>122</v>
      </c>
      <c r="G71" s="107" t="s">
        <v>122</v>
      </c>
      <c r="H71" s="110" t="s">
        <v>122</v>
      </c>
      <c r="I71" s="109" t="s">
        <v>122</v>
      </c>
      <c r="J71" s="109" t="s">
        <v>122</v>
      </c>
      <c r="K71" s="109" t="s">
        <v>122</v>
      </c>
      <c r="L71" s="106">
        <v>100</v>
      </c>
      <c r="M71" s="17">
        <v>3</v>
      </c>
      <c r="N71" s="17">
        <v>0</v>
      </c>
    </row>
    <row r="72" spans="1:12" ht="12.75">
      <c r="A72" s="141"/>
      <c r="B72" s="62"/>
      <c r="C72" s="62"/>
      <c r="D72" s="83"/>
      <c r="E72" s="120"/>
      <c r="F72" s="104"/>
      <c r="G72" s="109"/>
      <c r="H72" s="110"/>
      <c r="I72" s="109"/>
      <c r="J72" s="109"/>
      <c r="K72" s="109"/>
      <c r="L72" s="106"/>
    </row>
    <row r="73" spans="1:14" ht="22.5">
      <c r="A73" s="71" t="s">
        <v>86</v>
      </c>
      <c r="B73" s="62" t="s">
        <v>79</v>
      </c>
      <c r="C73" s="62"/>
      <c r="D73" s="83">
        <v>0.75</v>
      </c>
      <c r="E73" s="120">
        <v>69</v>
      </c>
      <c r="F73" s="104">
        <v>75</v>
      </c>
      <c r="G73" s="107" t="s">
        <v>122</v>
      </c>
      <c r="H73" s="111" t="s">
        <v>122</v>
      </c>
      <c r="I73" s="107" t="s">
        <v>122</v>
      </c>
      <c r="J73" s="107" t="s">
        <v>122</v>
      </c>
      <c r="K73" s="107" t="s">
        <v>122</v>
      </c>
      <c r="L73" s="106" t="s">
        <v>122</v>
      </c>
      <c r="M73" s="17" t="s">
        <v>122</v>
      </c>
      <c r="N73" s="17" t="s">
        <v>122</v>
      </c>
    </row>
    <row r="74" spans="1:12" ht="12.75">
      <c r="A74" s="71"/>
      <c r="B74" s="63"/>
      <c r="C74" s="63"/>
      <c r="D74" s="81"/>
      <c r="E74" s="120"/>
      <c r="F74" s="104"/>
      <c r="G74" s="109"/>
      <c r="H74" s="110"/>
      <c r="I74" s="109"/>
      <c r="J74" s="109"/>
      <c r="K74" s="109"/>
      <c r="L74" s="106"/>
    </row>
    <row r="75" spans="1:14" ht="22.5">
      <c r="A75" s="71" t="s">
        <v>17</v>
      </c>
      <c r="B75" s="62" t="s">
        <v>87</v>
      </c>
      <c r="C75" s="130" t="s">
        <v>137</v>
      </c>
      <c r="D75" s="83">
        <v>0.75</v>
      </c>
      <c r="E75" s="120">
        <v>90</v>
      </c>
      <c r="F75" s="104">
        <v>80</v>
      </c>
      <c r="G75" s="109">
        <v>74</v>
      </c>
      <c r="H75" s="110">
        <v>88</v>
      </c>
      <c r="I75" s="109">
        <v>85</v>
      </c>
      <c r="J75" s="109">
        <v>82</v>
      </c>
      <c r="K75" s="109">
        <v>82</v>
      </c>
      <c r="L75" s="106">
        <v>83</v>
      </c>
      <c r="M75" s="17">
        <v>583</v>
      </c>
      <c r="N75" s="17">
        <v>119</v>
      </c>
    </row>
    <row r="76" spans="1:12" ht="12.75">
      <c r="A76" s="141"/>
      <c r="B76" s="62"/>
      <c r="C76" s="62"/>
      <c r="D76" s="83"/>
      <c r="E76" s="120"/>
      <c r="F76" s="104"/>
      <c r="G76" s="109"/>
      <c r="H76" s="110"/>
      <c r="I76" s="109"/>
      <c r="J76" s="109"/>
      <c r="K76" s="109"/>
      <c r="L76" s="106"/>
    </row>
    <row r="77" spans="1:14" ht="12.75">
      <c r="A77" s="141" t="s">
        <v>110</v>
      </c>
      <c r="B77" s="62" t="s">
        <v>151</v>
      </c>
      <c r="C77" s="130" t="s">
        <v>137</v>
      </c>
      <c r="D77" s="83">
        <v>0.75</v>
      </c>
      <c r="E77" s="122" t="s">
        <v>122</v>
      </c>
      <c r="F77" s="106" t="s">
        <v>122</v>
      </c>
      <c r="G77" s="104">
        <v>40</v>
      </c>
      <c r="H77" s="105">
        <v>52</v>
      </c>
      <c r="I77" s="106">
        <v>55</v>
      </c>
      <c r="J77" s="106">
        <v>33</v>
      </c>
      <c r="K77" s="106">
        <v>42</v>
      </c>
      <c r="L77" s="106">
        <v>56</v>
      </c>
      <c r="M77" s="17">
        <v>449</v>
      </c>
      <c r="N77" s="17">
        <v>355</v>
      </c>
    </row>
    <row r="78" spans="1:14" ht="12.75">
      <c r="A78" s="141"/>
      <c r="B78" s="62" t="s">
        <v>152</v>
      </c>
      <c r="C78" s="126" t="s">
        <v>136</v>
      </c>
      <c r="D78" s="83">
        <v>0.75</v>
      </c>
      <c r="E78" s="122" t="s">
        <v>122</v>
      </c>
      <c r="F78" s="106" t="s">
        <v>122</v>
      </c>
      <c r="G78" s="106" t="s">
        <v>122</v>
      </c>
      <c r="H78" s="128" t="s">
        <v>122</v>
      </c>
      <c r="I78" s="106" t="s">
        <v>122</v>
      </c>
      <c r="J78" s="106" t="s">
        <v>122</v>
      </c>
      <c r="K78" s="106" t="s">
        <v>122</v>
      </c>
      <c r="L78" s="106">
        <v>67</v>
      </c>
      <c r="M78" s="17">
        <v>141</v>
      </c>
      <c r="N78" s="17">
        <v>70</v>
      </c>
    </row>
    <row r="79" spans="1:14" ht="12.75">
      <c r="A79" s="141"/>
      <c r="B79" s="62" t="s">
        <v>153</v>
      </c>
      <c r="C79" s="126" t="s">
        <v>136</v>
      </c>
      <c r="D79" s="83">
        <v>0.75</v>
      </c>
      <c r="E79" s="122" t="s">
        <v>122</v>
      </c>
      <c r="F79" s="106" t="s">
        <v>122</v>
      </c>
      <c r="G79" s="106" t="s">
        <v>122</v>
      </c>
      <c r="H79" s="128" t="s">
        <v>122</v>
      </c>
      <c r="I79" s="106" t="s">
        <v>122</v>
      </c>
      <c r="J79" s="106" t="s">
        <v>122</v>
      </c>
      <c r="K79" s="106" t="s">
        <v>122</v>
      </c>
      <c r="L79" s="106">
        <v>62</v>
      </c>
      <c r="M79" s="17">
        <v>248</v>
      </c>
      <c r="N79" s="17">
        <v>152</v>
      </c>
    </row>
    <row r="80" spans="1:12" ht="12.75">
      <c r="A80" s="140"/>
      <c r="B80" s="62"/>
      <c r="C80" s="62"/>
      <c r="D80" s="83"/>
      <c r="E80" s="120"/>
      <c r="F80" s="104"/>
      <c r="G80" s="104"/>
      <c r="H80" s="105"/>
      <c r="I80" s="106"/>
      <c r="J80" s="106"/>
      <c r="K80" s="106"/>
      <c r="L80" s="106"/>
    </row>
    <row r="81" spans="1:14" ht="12.75">
      <c r="A81" s="71" t="s">
        <v>18</v>
      </c>
      <c r="B81" s="62" t="s">
        <v>88</v>
      </c>
      <c r="C81" s="130" t="s">
        <v>137</v>
      </c>
      <c r="D81" s="83">
        <v>0.75</v>
      </c>
      <c r="E81" s="120">
        <v>92</v>
      </c>
      <c r="F81" s="104">
        <v>76</v>
      </c>
      <c r="G81" s="104">
        <v>98</v>
      </c>
      <c r="H81" s="105">
        <v>97</v>
      </c>
      <c r="I81" s="106">
        <v>74</v>
      </c>
      <c r="J81" s="106">
        <v>87</v>
      </c>
      <c r="K81" s="106">
        <v>89</v>
      </c>
      <c r="L81" s="106">
        <v>90</v>
      </c>
      <c r="M81" s="17">
        <v>138</v>
      </c>
      <c r="N81" s="17">
        <v>15</v>
      </c>
    </row>
    <row r="82" spans="1:12" ht="12.75">
      <c r="A82" s="71"/>
      <c r="B82" s="63"/>
      <c r="C82" s="63"/>
      <c r="D82" s="81"/>
      <c r="E82" s="120"/>
      <c r="F82" s="104"/>
      <c r="G82" s="104"/>
      <c r="H82" s="105"/>
      <c r="I82" s="106"/>
      <c r="J82" s="106"/>
      <c r="K82" s="106"/>
      <c r="L82" s="106"/>
    </row>
    <row r="83" spans="1:12" ht="22.5">
      <c r="A83" s="71" t="s">
        <v>112</v>
      </c>
      <c r="B83" s="62" t="s">
        <v>91</v>
      </c>
      <c r="C83" s="126" t="s">
        <v>135</v>
      </c>
      <c r="D83" s="83">
        <v>0.75</v>
      </c>
      <c r="E83" s="120">
        <v>88</v>
      </c>
      <c r="F83" s="104">
        <v>89</v>
      </c>
      <c r="G83" s="104">
        <v>91</v>
      </c>
      <c r="H83" s="105">
        <v>93</v>
      </c>
      <c r="I83" s="106">
        <v>91</v>
      </c>
      <c r="J83" s="106">
        <v>91</v>
      </c>
      <c r="K83" s="106">
        <v>92</v>
      </c>
      <c r="L83" s="106" t="s">
        <v>122</v>
      </c>
    </row>
    <row r="84" spans="1:14" ht="12.75">
      <c r="A84" s="71"/>
      <c r="B84" s="62" t="s">
        <v>154</v>
      </c>
      <c r="C84" s="126" t="s">
        <v>136</v>
      </c>
      <c r="D84" s="83">
        <v>0.75</v>
      </c>
      <c r="E84" s="122" t="s">
        <v>122</v>
      </c>
      <c r="F84" s="106" t="s">
        <v>122</v>
      </c>
      <c r="G84" s="106" t="s">
        <v>122</v>
      </c>
      <c r="H84" s="128" t="s">
        <v>122</v>
      </c>
      <c r="I84" s="106" t="s">
        <v>122</v>
      </c>
      <c r="J84" s="106" t="s">
        <v>122</v>
      </c>
      <c r="K84" s="106" t="s">
        <v>122</v>
      </c>
      <c r="L84" s="135">
        <v>49</v>
      </c>
      <c r="M84" s="17">
        <v>221</v>
      </c>
      <c r="N84" s="17">
        <v>228</v>
      </c>
    </row>
    <row r="85" spans="1:14" ht="12.75">
      <c r="A85" s="71"/>
      <c r="B85" s="62" t="s">
        <v>155</v>
      </c>
      <c r="C85" s="126" t="s">
        <v>136</v>
      </c>
      <c r="D85" s="83">
        <v>0.75</v>
      </c>
      <c r="E85" s="122" t="s">
        <v>122</v>
      </c>
      <c r="F85" s="106" t="s">
        <v>122</v>
      </c>
      <c r="G85" s="106" t="s">
        <v>122</v>
      </c>
      <c r="H85" s="128" t="s">
        <v>122</v>
      </c>
      <c r="I85" s="106" t="s">
        <v>122</v>
      </c>
      <c r="J85" s="106" t="s">
        <v>122</v>
      </c>
      <c r="K85" s="106" t="s">
        <v>122</v>
      </c>
      <c r="L85" s="135">
        <v>62</v>
      </c>
      <c r="M85" s="17">
        <v>487</v>
      </c>
      <c r="N85" s="17">
        <v>303</v>
      </c>
    </row>
    <row r="86" spans="1:12" ht="12.75">
      <c r="A86" s="142"/>
      <c r="B86" s="73"/>
      <c r="C86" s="73"/>
      <c r="D86" s="80"/>
      <c r="E86" s="120"/>
      <c r="F86" s="104"/>
      <c r="G86" s="104"/>
      <c r="H86" s="105"/>
      <c r="I86" s="106"/>
      <c r="J86" s="106"/>
      <c r="K86" s="106"/>
      <c r="L86" s="106"/>
    </row>
    <row r="87" spans="1:14" ht="12.75">
      <c r="A87" s="71" t="s">
        <v>117</v>
      </c>
      <c r="B87" s="62" t="s">
        <v>89</v>
      </c>
      <c r="C87" s="62"/>
      <c r="D87" s="83">
        <v>0.75</v>
      </c>
      <c r="E87" s="120">
        <v>74</v>
      </c>
      <c r="F87" s="104">
        <v>73</v>
      </c>
      <c r="G87" s="103" t="s">
        <v>122</v>
      </c>
      <c r="H87" s="108" t="s">
        <v>122</v>
      </c>
      <c r="I87" s="103" t="s">
        <v>122</v>
      </c>
      <c r="J87" s="103" t="s">
        <v>122</v>
      </c>
      <c r="K87" s="103" t="s">
        <v>122</v>
      </c>
      <c r="L87" s="106" t="s">
        <v>122</v>
      </c>
      <c r="M87" s="17" t="s">
        <v>122</v>
      </c>
      <c r="N87" s="17" t="s">
        <v>122</v>
      </c>
    </row>
    <row r="88" spans="1:14" ht="12.75">
      <c r="A88" s="71"/>
      <c r="B88" s="62" t="s">
        <v>90</v>
      </c>
      <c r="C88" s="62"/>
      <c r="D88" s="83">
        <v>0.75</v>
      </c>
      <c r="E88" s="120">
        <v>87</v>
      </c>
      <c r="F88" s="104">
        <v>86</v>
      </c>
      <c r="G88" s="103" t="s">
        <v>122</v>
      </c>
      <c r="H88" s="108" t="s">
        <v>122</v>
      </c>
      <c r="I88" s="103" t="s">
        <v>122</v>
      </c>
      <c r="J88" s="103" t="s">
        <v>122</v>
      </c>
      <c r="K88" s="103" t="s">
        <v>122</v>
      </c>
      <c r="L88" s="106" t="s">
        <v>122</v>
      </c>
      <c r="M88" s="17" t="s">
        <v>122</v>
      </c>
      <c r="N88" s="17" t="s">
        <v>122</v>
      </c>
    </row>
    <row r="89" spans="1:12" ht="12.75">
      <c r="A89" s="71"/>
      <c r="B89" s="62"/>
      <c r="C89" s="62"/>
      <c r="D89" s="83"/>
      <c r="E89" s="120"/>
      <c r="F89" s="104"/>
      <c r="G89" s="103"/>
      <c r="H89" s="108"/>
      <c r="I89" s="103"/>
      <c r="J89" s="103"/>
      <c r="K89" s="103"/>
      <c r="L89" s="106"/>
    </row>
    <row r="90" spans="1:14" ht="22.5">
      <c r="A90" s="71" t="s">
        <v>84</v>
      </c>
      <c r="B90" s="62" t="s">
        <v>81</v>
      </c>
      <c r="C90" s="130" t="s">
        <v>137</v>
      </c>
      <c r="D90" s="83">
        <v>0.75</v>
      </c>
      <c r="E90" s="120">
        <v>80</v>
      </c>
      <c r="F90" s="104">
        <v>75</v>
      </c>
      <c r="G90" s="104">
        <v>77</v>
      </c>
      <c r="H90" s="105">
        <v>72</v>
      </c>
      <c r="I90" s="106">
        <v>70</v>
      </c>
      <c r="J90" s="106">
        <v>68</v>
      </c>
      <c r="K90" s="106">
        <v>72</v>
      </c>
      <c r="L90" s="106">
        <v>56</v>
      </c>
      <c r="M90" s="17">
        <v>327</v>
      </c>
      <c r="N90" s="17">
        <v>255</v>
      </c>
    </row>
    <row r="91" spans="1:12" ht="12.75">
      <c r="A91" s="64"/>
      <c r="B91" s="64"/>
      <c r="C91" s="64"/>
      <c r="D91" s="85"/>
      <c r="E91" s="65"/>
      <c r="F91" s="41"/>
      <c r="G91" s="112"/>
      <c r="H91" s="113"/>
      <c r="I91" s="114"/>
      <c r="J91" s="114"/>
      <c r="K91" s="114"/>
      <c r="L91" s="41"/>
    </row>
    <row r="92" ht="11.25">
      <c r="K92" s="94" t="s">
        <v>116</v>
      </c>
    </row>
    <row r="93" ht="11.25">
      <c r="A93" s="17" t="s">
        <v>19</v>
      </c>
    </row>
    <row r="94" ht="11.25">
      <c r="A94" s="17" t="s">
        <v>20</v>
      </c>
    </row>
    <row r="95" ht="11.25">
      <c r="A95" s="17" t="s">
        <v>31</v>
      </c>
    </row>
    <row r="96" spans="1:5" ht="11.25">
      <c r="A96" s="66"/>
      <c r="B96" s="66"/>
      <c r="C96" s="66"/>
      <c r="D96" s="66"/>
      <c r="E96" s="66"/>
    </row>
    <row r="97" spans="1:5" ht="12.75">
      <c r="A97" s="67" t="s">
        <v>94</v>
      </c>
      <c r="B97" s="68"/>
      <c r="C97" s="68"/>
      <c r="D97" s="69"/>
      <c r="E97" s="66"/>
    </row>
    <row r="98" spans="1:5" ht="12.75">
      <c r="A98" s="67" t="s">
        <v>95</v>
      </c>
      <c r="B98" s="68"/>
      <c r="C98" s="68"/>
      <c r="D98" s="69"/>
      <c r="E98" s="66"/>
    </row>
    <row r="99" spans="1:5" ht="12.75">
      <c r="A99" s="67" t="s">
        <v>96</v>
      </c>
      <c r="B99" s="68"/>
      <c r="C99" s="68"/>
      <c r="D99" s="69"/>
      <c r="E99" s="66"/>
    </row>
    <row r="100" spans="1:5" ht="12.75">
      <c r="A100" s="67" t="s">
        <v>97</v>
      </c>
      <c r="B100" s="68"/>
      <c r="C100" s="68"/>
      <c r="D100" s="69"/>
      <c r="E100" s="66"/>
    </row>
    <row r="101" spans="1:5" ht="12.75">
      <c r="A101" s="67" t="s">
        <v>104</v>
      </c>
      <c r="B101" s="70"/>
      <c r="C101" s="70"/>
      <c r="D101" s="66"/>
      <c r="E101" s="66"/>
    </row>
    <row r="102" spans="1:5" ht="12.75">
      <c r="A102" s="67" t="s">
        <v>109</v>
      </c>
      <c r="B102" s="70"/>
      <c r="C102" s="70"/>
      <c r="D102" s="66"/>
      <c r="E102" s="66"/>
    </row>
    <row r="103" spans="1:5" ht="12.75">
      <c r="A103" s="67" t="s">
        <v>111</v>
      </c>
      <c r="B103" s="70"/>
      <c r="C103" s="70"/>
      <c r="D103" s="66"/>
      <c r="E103" s="66"/>
    </row>
    <row r="104" spans="1:5" ht="12.75">
      <c r="A104" s="67" t="s">
        <v>113</v>
      </c>
      <c r="B104" s="70"/>
      <c r="C104" s="70"/>
      <c r="D104" s="66"/>
      <c r="E104" s="66"/>
    </row>
    <row r="105" spans="1:5" ht="12.75">
      <c r="A105" s="67" t="s">
        <v>114</v>
      </c>
      <c r="B105" s="70"/>
      <c r="C105" s="70"/>
      <c r="D105" s="66"/>
      <c r="E105" s="66"/>
    </row>
    <row r="106" spans="2:5" ht="11.25">
      <c r="B106" s="66"/>
      <c r="C106" s="66"/>
      <c r="D106" s="66"/>
      <c r="E106" s="66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23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" sqref="N2"/>
    </sheetView>
  </sheetViews>
  <sheetFormatPr defaultColWidth="9.140625" defaultRowHeight="12.75"/>
  <cols>
    <col min="1" max="1" width="29.421875" style="17" customWidth="1"/>
    <col min="2" max="2" width="76.57421875" style="17" customWidth="1"/>
    <col min="3" max="3" width="11.421875" style="17" customWidth="1"/>
    <col min="4" max="4" width="9.140625" style="17" customWidth="1"/>
    <col min="5" max="11" width="8.7109375" style="17" customWidth="1"/>
    <col min="12" max="16384" width="9.140625" style="17" customWidth="1"/>
  </cols>
  <sheetData>
    <row r="1" spans="1:4" ht="15">
      <c r="A1" s="18" t="s">
        <v>186</v>
      </c>
      <c r="B1" s="18"/>
      <c r="C1" s="18"/>
      <c r="D1" s="18"/>
    </row>
    <row r="2" ht="11.25">
      <c r="N2" s="17" t="s">
        <v>27</v>
      </c>
    </row>
    <row r="3" spans="1:14" ht="12.75" customHeight="1">
      <c r="A3" s="33"/>
      <c r="B3" s="55"/>
      <c r="C3" s="55"/>
      <c r="D3" s="59"/>
      <c r="E3" s="241" t="s">
        <v>26</v>
      </c>
      <c r="F3" s="242"/>
      <c r="G3" s="242"/>
      <c r="H3" s="242"/>
      <c r="I3" s="242"/>
      <c r="J3" s="241" t="s">
        <v>198</v>
      </c>
      <c r="K3" s="242"/>
      <c r="L3" s="242"/>
      <c r="M3" s="242"/>
      <c r="N3" s="243"/>
    </row>
    <row r="4" spans="1:14" ht="12.75" customHeight="1">
      <c r="A4" s="47"/>
      <c r="B4" s="56"/>
      <c r="C4" s="47"/>
      <c r="D4" s="47"/>
      <c r="E4" s="53"/>
      <c r="F4" s="36"/>
      <c r="G4" s="45"/>
      <c r="H4" s="45"/>
      <c r="I4" s="45"/>
      <c r="J4" s="171"/>
      <c r="K4" s="221"/>
      <c r="L4" s="171"/>
      <c r="M4" s="168"/>
      <c r="N4" s="171"/>
    </row>
    <row r="5" spans="1:14" ht="11.25">
      <c r="A5" s="48"/>
      <c r="B5" s="57" t="s">
        <v>63</v>
      </c>
      <c r="C5" s="124" t="s">
        <v>132</v>
      </c>
      <c r="D5" s="8" t="s">
        <v>29</v>
      </c>
      <c r="E5" s="8" t="s">
        <v>1</v>
      </c>
      <c r="F5" s="9" t="s">
        <v>2</v>
      </c>
      <c r="G5" s="8" t="s">
        <v>0</v>
      </c>
      <c r="H5" s="8" t="s">
        <v>21</v>
      </c>
      <c r="I5" s="8" t="s">
        <v>28</v>
      </c>
      <c r="J5" s="8" t="s">
        <v>195</v>
      </c>
      <c r="K5" s="8" t="s">
        <v>208</v>
      </c>
      <c r="L5" s="8" t="s">
        <v>197</v>
      </c>
      <c r="M5" s="9" t="s">
        <v>177</v>
      </c>
      <c r="N5" s="8" t="s">
        <v>189</v>
      </c>
    </row>
    <row r="6" spans="1:14" ht="11.25">
      <c r="A6" s="49"/>
      <c r="B6" s="58"/>
      <c r="C6" s="49"/>
      <c r="D6" s="49"/>
      <c r="E6" s="54"/>
      <c r="F6" s="31"/>
      <c r="G6" s="30"/>
      <c r="H6" s="30"/>
      <c r="I6" s="30"/>
      <c r="J6" s="30"/>
      <c r="K6" s="38"/>
      <c r="L6" s="41"/>
      <c r="M6" s="168"/>
      <c r="N6" s="41"/>
    </row>
    <row r="7" spans="1:14" ht="12.75" customHeight="1">
      <c r="A7" s="165"/>
      <c r="B7" s="165"/>
      <c r="C7" s="165"/>
      <c r="D7" s="45"/>
      <c r="E7" s="45"/>
      <c r="F7" s="46"/>
      <c r="G7" s="45"/>
      <c r="H7" s="45"/>
      <c r="I7" s="45"/>
      <c r="J7" s="45"/>
      <c r="K7" s="45"/>
      <c r="L7" s="26"/>
      <c r="M7" s="45"/>
      <c r="N7" s="45"/>
    </row>
    <row r="8" spans="1:14" ht="23.25" customHeight="1">
      <c r="A8" s="71" t="s">
        <v>23</v>
      </c>
      <c r="B8" s="62" t="s">
        <v>70</v>
      </c>
      <c r="C8" s="126" t="s">
        <v>135</v>
      </c>
      <c r="D8" s="79">
        <v>0.75</v>
      </c>
      <c r="E8" s="104">
        <v>66</v>
      </c>
      <c r="F8" s="105">
        <v>67</v>
      </c>
      <c r="G8" s="106">
        <v>60</v>
      </c>
      <c r="H8" s="106">
        <v>46</v>
      </c>
      <c r="I8" s="106">
        <v>59</v>
      </c>
      <c r="J8" s="106" t="s">
        <v>122</v>
      </c>
      <c r="K8" s="106" t="s">
        <v>122</v>
      </c>
      <c r="L8" s="26"/>
      <c r="M8" s="171"/>
      <c r="N8" s="171"/>
    </row>
    <row r="9" spans="1:14" ht="23.25" customHeight="1">
      <c r="A9" s="71"/>
      <c r="B9" s="62" t="s">
        <v>193</v>
      </c>
      <c r="C9" s="126" t="s">
        <v>136</v>
      </c>
      <c r="D9" s="79">
        <v>0.75</v>
      </c>
      <c r="E9" s="106" t="s">
        <v>122</v>
      </c>
      <c r="F9" s="128" t="s">
        <v>122</v>
      </c>
      <c r="G9" s="106" t="s">
        <v>122</v>
      </c>
      <c r="H9" s="106" t="s">
        <v>122</v>
      </c>
      <c r="I9" s="106" t="s">
        <v>122</v>
      </c>
      <c r="J9" s="106">
        <v>48</v>
      </c>
      <c r="K9" s="106">
        <v>46</v>
      </c>
      <c r="L9" s="169">
        <v>47</v>
      </c>
      <c r="M9" s="106">
        <v>46</v>
      </c>
      <c r="N9" s="222">
        <v>45</v>
      </c>
    </row>
    <row r="10" spans="1:14" ht="12.75">
      <c r="A10" s="64"/>
      <c r="B10" s="64"/>
      <c r="C10" s="64"/>
      <c r="D10" s="85"/>
      <c r="E10" s="112"/>
      <c r="F10" s="113"/>
      <c r="G10" s="114"/>
      <c r="H10" s="114"/>
      <c r="I10" s="114"/>
      <c r="J10" s="114"/>
      <c r="K10" s="112"/>
      <c r="L10" s="170"/>
      <c r="M10" s="41"/>
      <c r="N10" s="41"/>
    </row>
    <row r="11" spans="1:14" ht="12.75">
      <c r="A11" s="260"/>
      <c r="B11" s="261"/>
      <c r="N11" s="94" t="s">
        <v>116</v>
      </c>
    </row>
    <row r="12" spans="1:9" ht="11.25">
      <c r="A12" s="17" t="s">
        <v>19</v>
      </c>
      <c r="I12" s="158"/>
    </row>
    <row r="13" ht="11.25">
      <c r="A13" s="17" t="s">
        <v>20</v>
      </c>
    </row>
    <row r="15" spans="1:4" ht="11.25">
      <c r="A15" s="159" t="s">
        <v>209</v>
      </c>
      <c r="B15" s="66"/>
      <c r="C15" s="66"/>
      <c r="D15" s="66"/>
    </row>
    <row r="16" spans="1:4" ht="12.75">
      <c r="A16" s="159" t="s">
        <v>172</v>
      </c>
      <c r="B16" s="68"/>
      <c r="C16" s="68"/>
      <c r="D16" s="69"/>
    </row>
    <row r="17" spans="1:4" ht="12.75">
      <c r="A17" s="100"/>
      <c r="B17" s="68"/>
      <c r="C17" s="68"/>
      <c r="D17" s="69"/>
    </row>
    <row r="18" spans="1:4" ht="12.75">
      <c r="A18" s="159"/>
      <c r="B18" s="70"/>
      <c r="C18" s="70"/>
      <c r="D18" s="66"/>
    </row>
    <row r="19" spans="1:4" ht="12.75">
      <c r="A19" s="159"/>
      <c r="B19" s="70"/>
      <c r="C19" s="70"/>
      <c r="D19" s="66"/>
    </row>
    <row r="20" spans="1:4" ht="12.75">
      <c r="A20" s="159"/>
      <c r="B20" s="70"/>
      <c r="C20" s="70"/>
      <c r="D20" s="66"/>
    </row>
    <row r="21" spans="1:4" ht="12.75">
      <c r="A21" s="159"/>
      <c r="B21" s="70"/>
      <c r="C21" s="70"/>
      <c r="D21" s="66"/>
    </row>
    <row r="22" spans="1:4" ht="12.75">
      <c r="A22" s="159"/>
      <c r="B22" s="70"/>
      <c r="C22" s="70"/>
      <c r="D22" s="66"/>
    </row>
    <row r="23" spans="2:4" ht="11.25">
      <c r="B23" s="66"/>
      <c r="C23" s="66"/>
      <c r="D23" s="66"/>
    </row>
  </sheetData>
  <mergeCells count="3">
    <mergeCell ref="E3:I3"/>
    <mergeCell ref="A11:B11"/>
    <mergeCell ref="J3:N3"/>
  </mergeCells>
  <printOptions horizontalCentered="1"/>
  <pageMargins left="0.984251968503937" right="0.984251968503937" top="1.535433070866142" bottom="0.5905511811023623" header="1.1023622047244095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Notice SSCS data - 1 April to 28 February 2010</dc:title>
  <dc:subject>Tribunals Service statistics</dc:subject>
  <dc:creator>Ministry of Justice</dc:creator>
  <cp:keywords>"Tribunals, appeals, Social Security and Child Support"</cp:keywords>
  <dc:description/>
  <cp:lastModifiedBy>ncammell</cp:lastModifiedBy>
  <cp:lastPrinted>2011-03-30T10:28:43Z</cp:lastPrinted>
  <dcterms:created xsi:type="dcterms:W3CDTF">2010-05-13T09:04:44Z</dcterms:created>
  <dcterms:modified xsi:type="dcterms:W3CDTF">2011-03-30T14:10:17Z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0000000018B4909A2491A24DBA7640D71A2CEE740700983F9C8DB6C21F40BC0E4E25130E22AD00000012A8EF000029B448DD3FF160448AF506C9930FB1C8000000B0AADB0000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