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tabRatio="1000" activeTab="0"/>
  </bookViews>
  <sheets>
    <sheet name="Index" sheetId="1" r:id="rId1"/>
    <sheet name="Table Q2.1" sheetId="2" r:id="rId2"/>
    <sheet name="Table Q2.2" sheetId="3" r:id="rId3"/>
    <sheet name="Table Q2.3" sheetId="4" r:id="rId4"/>
    <sheet name="Table Q2.4" sheetId="5" r:id="rId5"/>
    <sheet name="Table Q2.5" sheetId="6" r:id="rId6"/>
    <sheet name="Table Q2a" sheetId="7" r:id="rId7"/>
    <sheet name="Table Q2b" sheetId="8" r:id="rId8"/>
    <sheet name="Table Q2c" sheetId="9" r:id="rId9"/>
    <sheet name="Table Q2d" sheetId="10" r:id="rId10"/>
    <sheet name="Table Q2e" sheetId="11" r:id="rId11"/>
    <sheet name="Table Q2f" sheetId="12" r:id="rId12"/>
    <sheet name="Table A2.1" sheetId="13" r:id="rId13"/>
    <sheet name="Table A2.2" sheetId="14" r:id="rId14"/>
    <sheet name="Table A2.3" sheetId="15" r:id="rId15"/>
    <sheet name="Table A2.4" sheetId="16" r:id="rId16"/>
    <sheet name="Table A2.5" sheetId="17" r:id="rId17"/>
    <sheet name="Table A2.6" sheetId="18" r:id="rId18"/>
    <sheet name="Table A2.7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Sort" localSheetId="13" hidden="1">#REF!</definedName>
    <definedName name="_Sort" localSheetId="14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 localSheetId="13">#REF!</definedName>
    <definedName name="Cumbria" localSheetId="14">#REF!</definedName>
    <definedName name="Cumbria" localSheetId="16">#REF!</definedName>
    <definedName name="Cumbria" localSheetId="17">#REF!</definedName>
    <definedName name="Cumbria" localSheetId="18">#REF!</definedName>
    <definedName name="Cumbria" localSheetId="3">#REF!</definedName>
    <definedName name="Cumbria">#REF!</definedName>
    <definedName name="Drug_Offences">'[2]Areas cautions'!$CW$37:$EH$53</definedName>
    <definedName name="Fraud_and_Forgery">'[2]Areas cautions'!$CW$54:$EH$70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ew">#REF!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'Index'!$A$3:$E$30</definedName>
    <definedName name="_xlnm.Print_Area" localSheetId="13">'Table A2.2'!$B$1:$R$49</definedName>
    <definedName name="_xlnm.Print_Area" localSheetId="3">'Table Q2.3'!$A$1:$M$27</definedName>
    <definedName name="_xlnm.Print_Area" localSheetId="4">'Table Q2.4'!$A$1:$M$27</definedName>
    <definedName name="_xlnm.Print_Area" localSheetId="5">'Table Q2.5'!$A$1:$H$45</definedName>
    <definedName name="_xlnm.Print_Area" localSheetId="9">'Table Q2d'!$B$1:$K$48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3">#REF!</definedName>
    <definedName name="PRINT_AREA_MI">#REF!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<sst xmlns="http://schemas.openxmlformats.org/spreadsheetml/2006/main" count="961" uniqueCount="284">
  <si>
    <t>Table</t>
  </si>
  <si>
    <t>Title</t>
  </si>
  <si>
    <t>Hyperlink</t>
  </si>
  <si>
    <t>Penalty Notices for Disorder issued to offenders aged 16 and above by offence, 2005 - 2010</t>
  </si>
  <si>
    <t>Penalty Notices for Disorder issued to offenders age 16 and over by ethnicity,  2010</t>
  </si>
  <si>
    <t>Persons cautioned for all offences by ethnicity, 2000 - 2010</t>
  </si>
  <si>
    <r>
      <t>Offenders cautioned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by type of offence, 2000 - 2010</t>
    </r>
  </si>
  <si>
    <r>
      <t>Cautioning rate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by type of offence, 2000 - 2010</t>
    </r>
  </si>
  <si>
    <t>Quarterly Main Tables</t>
  </si>
  <si>
    <t>Quarterly Supplementary Tables</t>
  </si>
  <si>
    <t>Number of Penalty Notices for Disorder issued to offenders aged 16 and above by gender and by offence, 2010</t>
  </si>
  <si>
    <t xml:space="preserve">Number of Penalty Notices for Disorder issued to offenders aged 16 and above, by police force area, all offences, 2005 - 2010 </t>
  </si>
  <si>
    <t>Persons cautioned for all indictable offences (excluding motoring) as a percentage of persons found guilty</t>
  </si>
  <si>
    <t>Offenders cautioned by type of offence, sex and age group, 2008</t>
  </si>
  <si>
    <t>Persons cautioned for all summary offences (excluding motoring) as a percentage of persons found guilty or cautioned by police force area, sex and age group, 2008</t>
  </si>
  <si>
    <t>Table 2a  Number of Penalty Notices for Disorder issued to offenders aged 16 and above by gender and by offence, 2010</t>
  </si>
  <si>
    <t xml:space="preserve">year </t>
  </si>
  <si>
    <t>England and Wales</t>
  </si>
  <si>
    <t>Offence</t>
  </si>
  <si>
    <t>All offenders</t>
  </si>
  <si>
    <t>Males</t>
  </si>
  <si>
    <t>Females</t>
  </si>
  <si>
    <t>All ages</t>
  </si>
  <si>
    <t>%</t>
  </si>
  <si>
    <t>Aged 16-17</t>
  </si>
  <si>
    <t>Aged 18+</t>
  </si>
  <si>
    <t>Higher Tier Offences (£80)</t>
  </si>
  <si>
    <t>Wasting police time</t>
  </si>
  <si>
    <t>Misuse of public telecommunications system</t>
  </si>
  <si>
    <t>Giving false alarm to fire and rescue authority</t>
  </si>
  <si>
    <t>Causing Harassment, alarm or distress</t>
  </si>
  <si>
    <t>Throwing fireworks</t>
  </si>
  <si>
    <t>Drunk and disorderly</t>
  </si>
  <si>
    <t>Criminal Damage (under £500)</t>
  </si>
  <si>
    <t>Theft (retail under £200)</t>
  </si>
  <si>
    <t>Breach of fireworks curfew</t>
  </si>
  <si>
    <t>Possession of category 4 firework</t>
  </si>
  <si>
    <t>Possession by a person under 18 of adult firework</t>
  </si>
  <si>
    <t>Sale of alcohol to drunken person</t>
  </si>
  <si>
    <t>Supply of alcohol to a person under 18</t>
  </si>
  <si>
    <t>Sale of alcohol to a person under 18</t>
  </si>
  <si>
    <t>Purchasing alcohol for a person under 18</t>
  </si>
  <si>
    <t>Purchasing alcohol for a  person under 18 for consumption on the premises</t>
  </si>
  <si>
    <t>Delivery of alcohol to a person under 18 or allowing such delivery</t>
  </si>
  <si>
    <t>Possession of Cannabis</t>
  </si>
  <si>
    <t>Lower Tier Offences (£50)</t>
  </si>
  <si>
    <t>Trespassing on a railway</t>
  </si>
  <si>
    <t>Throwing stones at a train / railway</t>
  </si>
  <si>
    <t>Drunk in a highway</t>
  </si>
  <si>
    <t>Consumption of alcohol in a designated public place</t>
  </si>
  <si>
    <t>Depositing and leaving litter</t>
  </si>
  <si>
    <t>Consumption of alcohol by a person under 18 on relevant premises</t>
  </si>
  <si>
    <t>Allowing consumption of alcohol by a person under 18 on relevant premises</t>
  </si>
  <si>
    <t>Buying or Attempting to buy alcohol by a person under 18</t>
  </si>
  <si>
    <t>Totals</t>
  </si>
  <si>
    <t>Total Higher Tier Offences</t>
  </si>
  <si>
    <t>Total Lower Tier Offences</t>
  </si>
  <si>
    <t>Total all offences</t>
  </si>
  <si>
    <t>Table 2b Number of Penalty Notices for Disorder issued to offenders aged 16 and above,</t>
  </si>
  <si>
    <t xml:space="preserve">by police force area, all offences, 2005 - 2010 </t>
  </si>
  <si>
    <t>Police force area</t>
  </si>
  <si>
    <t>Avon and Somerset</t>
  </si>
  <si>
    <t>Bedfordshire</t>
  </si>
  <si>
    <t>British Transport police</t>
  </si>
  <si>
    <t>*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</si>
  <si>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</si>
  <si>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</si>
  <si>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</si>
  <si>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</si>
  <si>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</si>
  <si>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</si>
  <si>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</si>
  <si>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</si>
  <si>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</si>
  <si>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</si>
  <si>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</si>
  <si>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</si>
  <si>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</si>
  <si>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</si>
  <si>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</si>
  <si>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</si>
  <si>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</si>
  <si>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</si>
  <si>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</si>
  <si>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</si>
  <si>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</t>
  </si>
  <si>
    <t>Norfolk</t>
  </si>
  <si>
    <t>North Yorkshire</t>
  </si>
  <si>
    <t>Northamptonshire</t>
  </si>
  <si>
    <t>Northumbria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</si>
  <si>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</si>
  <si>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</si>
  <si>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</si>
  <si>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</si>
  <si>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</si>
  <si>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</si>
  <si>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</si>
  <si>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</si>
  <si>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</si>
  <si>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</si>
  <si>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</si>
  <si>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</si>
  <si>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England</t>
  </si>
  <si>
    <t>Dyfed Powys</t>
  </si>
  <si>
    <t>Gwent</t>
  </si>
  <si>
    <t>North Wales</t>
  </si>
  <si>
    <t>South Wales</t>
  </si>
  <si>
    <t>Wales</t>
  </si>
  <si>
    <t>* = Not applicable. The British Transport police started issuing PNDs on 1st March 2006</t>
  </si>
  <si>
    <t xml:space="preserve">England and Wales </t>
  </si>
  <si>
    <t xml:space="preserve">     Number of offenders (thousands)</t>
  </si>
  <si>
    <t>Sex and type of offence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</si>
  <si>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</si>
  <si>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</si>
  <si>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</si>
  <si>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</si>
  <si>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</si>
  <si>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</si>
  <si>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</si>
  <si>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</si>
  <si>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</si>
  <si>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</si>
  <si>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Summary offences</t>
  </si>
  <si>
    <t xml:space="preserve">   (excluding motoring offences)</t>
  </si>
  <si>
    <t>(1) Other offenders i.e. companies, public bodies, etc. are included with males.</t>
  </si>
  <si>
    <t>(2) May not sum due to rounding.</t>
  </si>
  <si>
    <t>Table 2d  -  Offenders cautioned by type of offence, sex and age group, 2010</t>
  </si>
  <si>
    <t>Number of offenders (thousands) and percentages</t>
  </si>
  <si>
    <t xml:space="preserve">      All</t>
  </si>
  <si>
    <t xml:space="preserve">     Aged</t>
  </si>
  <si>
    <t>Aged</t>
  </si>
  <si>
    <t xml:space="preserve"> All ages</t>
  </si>
  <si>
    <t>10-17</t>
  </si>
  <si>
    <t>18 &amp; over</t>
  </si>
  <si>
    <t xml:space="preserve">  Number of offenders (thousands)</t>
  </si>
  <si>
    <t xml:space="preserve">  offences)</t>
  </si>
  <si>
    <t>Offenders cautioned as a percentage of offenders found guilty or cautioned</t>
  </si>
  <si>
    <t>( ) Percentage based on less than 100 offenders.</t>
  </si>
  <si>
    <t/>
  </si>
  <si>
    <t>(1) Other offenders, i.e. companies, public bodies, etc. are included with males aged 21 and over.</t>
  </si>
  <si>
    <t>Table 2e  -  Persons cautioned for all indictable offences (excluding motoring) as a percentage of persons found guilty or cautioned by police force area, sex and age group, 2010</t>
  </si>
  <si>
    <t xml:space="preserve">       Percentages</t>
  </si>
  <si>
    <t>All persons</t>
  </si>
  <si>
    <t xml:space="preserve">   Males</t>
  </si>
  <si>
    <t xml:space="preserve">  Females</t>
  </si>
  <si>
    <t>Dyfed-Powys</t>
  </si>
  <si>
    <t>(1)  London includes Metropolitan Police and City of London areas.</t>
  </si>
  <si>
    <t xml:space="preserve">Table 2f  -  Persons cautioned for all summary offences (excluding motoring) as a percentage of persons found guilty </t>
  </si>
  <si>
    <r>
      <t>2004</t>
    </r>
    <r>
      <rPr>
        <vertAlign val="superscript"/>
        <sz val="10"/>
        <color indexed="8"/>
        <rFont val="Arial"/>
        <family val="2"/>
      </rPr>
      <t>(1)</t>
    </r>
  </si>
  <si>
    <r>
      <t>Table 2c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sex and type of offence, 2000 - 2010</t>
    </r>
  </si>
  <si>
    <r>
      <t>Males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</si>
  <si>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(2)</t>
    </r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</si>
  <si>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(2)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</si>
  <si>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(2)</t>
    </r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</si>
  <si>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</si>
  <si>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offenders</t>
    </r>
    <r>
      <rPr>
        <vertAlign val="superscript"/>
        <sz val="10"/>
        <color indexed="8"/>
        <rFont val="Arial"/>
        <family val="2"/>
      </rPr>
      <t>(1)</t>
    </r>
  </si>
  <si>
    <r>
      <t>Summary offences</t>
    </r>
    <r>
      <rPr>
        <sz val="10"/>
        <color indexed="8"/>
        <rFont val="Arial"/>
        <family val="2"/>
      </rPr>
      <t xml:space="preserve"> (excluding motoring</t>
    </r>
  </si>
  <si>
    <r>
      <t>All offences</t>
    </r>
    <r>
      <rPr>
        <sz val="10"/>
        <color indexed="8"/>
        <rFont val="Arial"/>
        <family val="2"/>
      </rPr>
      <t xml:space="preserve"> (excluding motoring</t>
    </r>
  </si>
  <si>
    <r>
      <t xml:space="preserve">  offences) </t>
    </r>
    <r>
      <rPr>
        <vertAlign val="superscript"/>
        <sz val="10"/>
        <color indexed="8"/>
        <rFont val="Arial"/>
        <family val="2"/>
      </rPr>
      <t>(2)</t>
    </r>
  </si>
  <si>
    <r>
      <t>London</t>
    </r>
    <r>
      <rPr>
        <vertAlign val="superscript"/>
        <sz val="10"/>
        <rFont val="Arial"/>
        <family val="2"/>
      </rPr>
      <t xml:space="preserve"> (1)</t>
    </r>
  </si>
  <si>
    <t>Table 2.1  -  Number of Penalty Notices for Disorder issued to offenders aged 16 and over by offence, 2005 - 2010</t>
  </si>
  <si>
    <t>All Ages</t>
  </si>
  <si>
    <t>Age  16 -17</t>
  </si>
  <si>
    <t>Age  18 and over</t>
  </si>
  <si>
    <t>-</t>
  </si>
  <si>
    <t>Table 2.2  -  Number of Penalty Notices for Disorder issued to offenders age 16 and over by ethnicity,  2010</t>
  </si>
  <si>
    <t>White</t>
  </si>
  <si>
    <t>Black</t>
  </si>
  <si>
    <t>Asian</t>
  </si>
  <si>
    <t>Other</t>
  </si>
  <si>
    <t>Not Recorded/Not Known</t>
  </si>
  <si>
    <t>Total</t>
  </si>
  <si>
    <t>Type of offence</t>
  </si>
  <si>
    <t>All offences</t>
  </si>
  <si>
    <t>Percentages</t>
  </si>
  <si>
    <t>type of offence</t>
  </si>
  <si>
    <t>Total (excluding motoring offences)</t>
  </si>
  <si>
    <t>Table 2.5  -  Persons cautioned for all offences by ethnicity, 2000 - 2010</t>
  </si>
  <si>
    <t>Ethnicity</t>
  </si>
  <si>
    <t>Year</t>
  </si>
  <si>
    <t>Unknown</t>
  </si>
  <si>
    <t>Note: Totals may not sum due to rounding.</t>
  </si>
  <si>
    <r>
      <t>Table 2.3  -  Offenders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type of offence, 2000 - 2010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</si>
  <si>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</t>
    </r>
  </si>
  <si>
    <t>Q2.1</t>
  </si>
  <si>
    <t>Q2.2</t>
  </si>
  <si>
    <t>Q2.3</t>
  </si>
  <si>
    <t>Q2.4</t>
  </si>
  <si>
    <t>Q2.5</t>
  </si>
  <si>
    <t xml:space="preserve">Q2a  </t>
  </si>
  <si>
    <t>Q2b</t>
  </si>
  <si>
    <t xml:space="preserve">Q2c  </t>
  </si>
  <si>
    <t xml:space="preserve">Q2d  </t>
  </si>
  <si>
    <t>Q2e</t>
  </si>
  <si>
    <t>Q2f</t>
  </si>
  <si>
    <t>Table Q2.1</t>
  </si>
  <si>
    <t>Table Q2.2</t>
  </si>
  <si>
    <t>Table Q2.3</t>
  </si>
  <si>
    <t>Table Q2.4</t>
  </si>
  <si>
    <t>Table Q2.5</t>
  </si>
  <si>
    <t>Table Q2a</t>
  </si>
  <si>
    <t>Table Q2b</t>
  </si>
  <si>
    <t>Table Q2c</t>
  </si>
  <si>
    <t>Table Q2d</t>
  </si>
  <si>
    <t>Table Q2e</t>
  </si>
  <si>
    <t>Table Q2f</t>
  </si>
  <si>
    <t>Annual Tables</t>
  </si>
  <si>
    <t>Of those paid</t>
  </si>
  <si>
    <t>Other outcomes</t>
  </si>
  <si>
    <t>Year and age group</t>
  </si>
  <si>
    <t>Number issued</t>
  </si>
  <si>
    <t>Total paid in full</t>
  </si>
  <si>
    <t>Paid in full within 21 days</t>
  </si>
  <si>
    <t>Paid in full outside 21 day period</t>
  </si>
  <si>
    <t xml:space="preserve">Fine registered </t>
  </si>
  <si>
    <t xml:space="preserve">Court hearing requested </t>
  </si>
  <si>
    <t>PND cancelled</t>
  </si>
  <si>
    <t>Potential prosecution</t>
  </si>
  <si>
    <t>Outcome unknown</t>
  </si>
  <si>
    <t>16-17 year olds</t>
  </si>
  <si>
    <t>18 and over</t>
  </si>
  <si>
    <t>(1) Percentages may not add up due to rounding.</t>
  </si>
  <si>
    <t>A2.1</t>
  </si>
  <si>
    <r>
      <t>Table A2.1 - Number of Penalty Notices for Disorder issued to all persons aged 16 and over, by age group and year, 2005 - 2010</t>
    </r>
    <r>
      <rPr>
        <b/>
        <vertAlign val="superscript"/>
        <sz val="10"/>
        <rFont val="Arial"/>
        <family val="0"/>
      </rPr>
      <t>(1)</t>
    </r>
  </si>
  <si>
    <t>Number of Penalty Notices for Disorder issued to all persons aged 16 and over, by age group and year, 2005 - 2010</t>
  </si>
  <si>
    <t>Table A2.1</t>
  </si>
  <si>
    <t>10-11</t>
  </si>
  <si>
    <t>12-14</t>
  </si>
  <si>
    <t>15-17</t>
  </si>
  <si>
    <t>18-20</t>
  </si>
  <si>
    <t>21 &amp; over</t>
  </si>
  <si>
    <t>Offence type / Year</t>
  </si>
  <si>
    <t xml:space="preserve">(1) Includes males, females, and other offenders, i.e. companies, public bodies, etc. </t>
  </si>
  <si>
    <t>(2) Excluding all motoring offences.</t>
  </si>
  <si>
    <r>
      <t>All offenders</t>
    </r>
    <r>
      <rPr>
        <vertAlign val="superscript"/>
        <sz val="7"/>
        <color indexed="8"/>
        <rFont val="Arial"/>
        <family val="2"/>
      </rPr>
      <t>(1)</t>
    </r>
  </si>
  <si>
    <r>
      <t>Indictable offences</t>
    </r>
    <r>
      <rPr>
        <b/>
        <vertAlign val="superscript"/>
        <sz val="7"/>
        <color indexed="8"/>
        <rFont val="Arial"/>
        <family val="2"/>
      </rPr>
      <t>(2)</t>
    </r>
  </si>
  <si>
    <r>
      <t>Summary offences</t>
    </r>
    <r>
      <rPr>
        <b/>
        <vertAlign val="superscript"/>
        <sz val="7"/>
        <color indexed="8"/>
        <rFont val="Arial"/>
        <family val="2"/>
      </rPr>
      <t>(2)</t>
    </r>
  </si>
  <si>
    <r>
      <t>All offences</t>
    </r>
    <r>
      <rPr>
        <b/>
        <vertAlign val="superscript"/>
        <sz val="7"/>
        <color indexed="8"/>
        <rFont val="Arial"/>
        <family val="2"/>
      </rPr>
      <t>(2)</t>
    </r>
  </si>
  <si>
    <t>`</t>
  </si>
  <si>
    <t>Offence type / group</t>
  </si>
  <si>
    <t>Number of persons cautioned (Thousands)</t>
  </si>
  <si>
    <t>Proportion of the total cautioned (%)</t>
  </si>
  <si>
    <t>(1) May not sum due to rounding.</t>
  </si>
  <si>
    <r>
      <t>Total (excluding motoring offences)</t>
    </r>
    <r>
      <rPr>
        <vertAlign val="superscript"/>
        <sz val="7"/>
        <color indexed="8"/>
        <rFont val="Arial"/>
        <family val="2"/>
      </rPr>
      <t xml:space="preserve"> (1)</t>
    </r>
  </si>
  <si>
    <r>
      <t>All offences</t>
    </r>
    <r>
      <rPr>
        <b/>
        <vertAlign val="superscript"/>
        <sz val="7"/>
        <color indexed="8"/>
        <rFont val="Arial"/>
        <family val="2"/>
      </rPr>
      <t xml:space="preserve"> (1)</t>
    </r>
  </si>
  <si>
    <t>Aged 10-11</t>
  </si>
  <si>
    <t>Aged 12-14</t>
  </si>
  <si>
    <t>Aged 15-17</t>
  </si>
  <si>
    <t>Aged 10-17</t>
  </si>
  <si>
    <t>Number of offenders given reprimands and warnings [=100%]</t>
  </si>
  <si>
    <t>Reprimands as a percentage of total</t>
  </si>
  <si>
    <t>Warnings as a percentage of total</t>
  </si>
  <si>
    <t>(R) Revised from data presented in Criminal Statistics, England and Wales 2008.  There was an error in the collation process of caution data submitted from Nottinghamshire police force.</t>
  </si>
  <si>
    <r>
      <t xml:space="preserve">2008 </t>
    </r>
    <r>
      <rPr>
        <vertAlign val="superscript"/>
        <sz val="7"/>
        <color indexed="8"/>
        <rFont val="Arial"/>
        <family val="2"/>
      </rPr>
      <t>(R)</t>
    </r>
  </si>
  <si>
    <t>A2.2</t>
  </si>
  <si>
    <t>A2.3</t>
  </si>
  <si>
    <t>A2.4</t>
  </si>
  <si>
    <t>A2.5</t>
  </si>
  <si>
    <t>A2.6</t>
  </si>
  <si>
    <t>A2.7</t>
  </si>
  <si>
    <t xml:space="preserve">                     offence type, 2006 - 2010</t>
  </si>
  <si>
    <t xml:space="preserve">                     or cautioned by police force area, sex and age group, 2010</t>
  </si>
  <si>
    <r>
      <t>Offenders</t>
    </r>
    <r>
      <rPr>
        <sz val="10"/>
        <color indexed="8"/>
        <rFont val="Arial"/>
        <family val="2"/>
      </rPr>
      <t xml:space="preserve"> cautioned by sex, age group and offence type, 2000 - 2010</t>
    </r>
  </si>
  <si>
    <t>Number and proportion of juveniles given reprimands and warnings by age group and offence type 2006-2010</t>
  </si>
  <si>
    <t>Persons cautioned for all indictable offences (excluding motoring) as a percentage of persons found guilty or cautioned by police force area, sex and age group, 2010</t>
  </si>
  <si>
    <t>Persons cautioned for all summary offences (excluding motoring) as a percentage of persons found guilty or cautioned by police force area, sex and age group, 2010</t>
  </si>
  <si>
    <t>Table A2.2  -  Offenders cautioned by type of offence, sex and age group, 2010</t>
  </si>
  <si>
    <r>
      <t>Table A2.3  -  Offenders</t>
    </r>
    <r>
      <rPr>
        <b/>
        <vertAlign val="superscript"/>
        <sz val="7"/>
        <color indexed="8"/>
        <rFont val="Arial"/>
        <family val="2"/>
      </rPr>
      <t>(1)</t>
    </r>
    <r>
      <rPr>
        <b/>
        <sz val="7"/>
        <color indexed="8"/>
        <rFont val="Arial"/>
        <family val="2"/>
      </rPr>
      <t xml:space="preserve"> cautioned by sex, age group and offence type, 2000 - 2010</t>
    </r>
  </si>
  <si>
    <t xml:space="preserve">Table A2.5  -  Number and proportion of juveniles given reprimands and warnings by age group and </t>
  </si>
  <si>
    <t xml:space="preserve">Table A2.6  -  Persons cautioned for all indictable offences (excluding motoring) as a percentage of persons found guilty </t>
  </si>
  <si>
    <t xml:space="preserve">Table A2.7  -  Persons cautioned for all summary offences (excluding motoring) as a percentage of persons found guilty </t>
  </si>
  <si>
    <t>Table A2.2</t>
  </si>
  <si>
    <t>Table A2.3</t>
  </si>
  <si>
    <t>Table A2.4</t>
  </si>
  <si>
    <t>Table A2.5</t>
  </si>
  <si>
    <t>Table A2.6</t>
  </si>
  <si>
    <t>Table A2.7</t>
  </si>
  <si>
    <t>offenders</t>
  </si>
  <si>
    <r>
      <t xml:space="preserve">  offences) </t>
    </r>
    <r>
      <rPr>
        <vertAlign val="superscript"/>
        <sz val="10"/>
        <color indexed="8"/>
        <rFont val="Arial"/>
        <family val="2"/>
      </rPr>
      <t>(1)</t>
    </r>
  </si>
  <si>
    <r>
      <t>Total (excluding motoring offences)</t>
    </r>
    <r>
      <rPr>
        <vertAlign val="superscript"/>
        <sz val="8.5"/>
        <color indexed="8"/>
        <rFont val="Arial"/>
        <family val="2"/>
      </rPr>
      <t>(1)</t>
    </r>
  </si>
  <si>
    <r>
      <t xml:space="preserve">  offences)</t>
    </r>
    <r>
      <rPr>
        <vertAlign val="superscript"/>
        <sz val="8.5"/>
        <color indexed="8"/>
        <rFont val="Arial"/>
        <family val="2"/>
      </rPr>
      <t>(1)</t>
    </r>
  </si>
  <si>
    <r>
      <t>Table 2.4  -  Proportion of offenders found guilty and cautioned who were cautioned,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type of offence, 2000 - 2010</t>
    </r>
  </si>
  <si>
    <r>
      <t>Table A2.4  -  Persons cautioned</t>
    </r>
    <r>
      <rPr>
        <b/>
        <vertAlign val="superscript"/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by ethnicty, offence type and offence group, 2010</t>
    </r>
  </si>
  <si>
    <r>
      <t>Persons cautioned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by ethnicity, offence type and offence group, 2010</t>
    </r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</si>
</sst>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0.0%"/>
    <numFmt numFmtId="169" formatCode="#,##0.00_ ;[Red]\-#,##0.00\ "/>
    <numFmt numFmtId="170" formatCode="_-[$€-2]* #,##0.00_-;\-[$€-2]* #,##0.00_-;_-[$€-2]* &quot;-&quot;??_-"/>
    <numFmt numFmtId="171" formatCode="_(* #,##0.00_);_(* \(#,##0.00\);_(* &quot;-&quot;??_);_(@_)"/>
    <numFmt numFmtId="172" formatCode="#,##0.0_);\(#,##0.0\)"/>
    <numFmt numFmtId="173" formatCode="_-* #,##0.0_-;\-* #,##0.0_-;_-* &quot;-&quot;??_-;_-@_-"/>
    <numFmt numFmtId="174" formatCode="\(0\)"/>
    <numFmt numFmtId="175" formatCode="\(#,###\)"/>
    <numFmt numFmtId="176" formatCode="\(#,###.0\)"/>
    <numFmt numFmtId="177" formatCode="\(#,###.00\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#00"/>
    <numFmt numFmtId="182" formatCode="00000"/>
    <numFmt numFmtId="183" formatCode="0.000%"/>
    <numFmt numFmtId="184" formatCode="0.000"/>
    <numFmt numFmtId="185" formatCode="0.00000"/>
    <numFmt numFmtId="186" formatCode="0.0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_-;\-* #,##0_-;_-* &quot;-&quot;??_-;_-@_-"/>
    <numFmt numFmtId="193" formatCode="General_)"/>
    <numFmt numFmtId="194" formatCode="#,##0_);\(#,##0\)"/>
    <numFmt numFmtId="195" formatCode="_-* #,##0.00000_-;\-* #,##0.00000_-;_-* &quot;-&quot;??_-;_-@_-"/>
    <numFmt numFmtId="196" formatCode="0.0000000"/>
    <numFmt numFmtId="197" formatCode="[$-409]h:mm:ss\ AM/PM"/>
    <numFmt numFmtId="198" formatCode="&quot;£&quot;#,##0.00"/>
    <numFmt numFmtId="199" formatCode="_-* #,##0.000_-;\-* #,##0.000_-;_-* &quot;-&quot;??_-;_-@_-"/>
    <numFmt numFmtId="200" formatCode="_-* #,##0.0000_-;\-* #,##0.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#,##0.000"/>
    <numFmt numFmtId="207" formatCode="0.000000000000000000000000"/>
    <numFmt numFmtId="208" formatCode="0;\-;0"/>
    <numFmt numFmtId="209" formatCode="#,##0;\-##0;\-@"/>
    <numFmt numFmtId="210" formatCode="#,##0;\-##0;\-"/>
    <numFmt numFmtId="211" formatCode="#,##0.0;\-##0.0;\-"/>
    <numFmt numFmtId="212" formatCode="0.0000000000000000"/>
    <numFmt numFmtId="213" formatCode="0.00000000000000000"/>
    <numFmt numFmtId="214" formatCode="#,##0;\-#,##0;\-"/>
    <numFmt numFmtId="215" formatCode="\:"/>
    <numFmt numFmtId="216" formatCode="mmm\-yyyy"/>
    <numFmt numFmtId="217" formatCode="###0"/>
    <numFmt numFmtId="218" formatCode="0,000.0"/>
    <numFmt numFmtId="219" formatCode="B2dd\-mmm"/>
    <numFmt numFmtId="220" formatCode="[$-809]dd\ mmmm\ yyyy"/>
    <numFmt numFmtId="221" formatCode="#,##0.0000"/>
    <numFmt numFmtId="222" formatCode="#,##0.00000"/>
    <numFmt numFmtId="223" formatCode="#,##0.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7"/>
      <color indexed="14"/>
      <name val="Arial"/>
      <family val="2"/>
    </font>
    <font>
      <sz val="7"/>
      <color indexed="8"/>
      <name val="Arial"/>
      <family val="2"/>
    </font>
    <font>
      <b/>
      <sz val="7"/>
      <color indexed="4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6"/>
      <color indexed="8"/>
      <name val="Arial"/>
      <family val="2"/>
    </font>
    <font>
      <b/>
      <sz val="6"/>
      <color indexed="14"/>
      <name val="Arial"/>
      <family val="2"/>
    </font>
    <font>
      <b/>
      <sz val="7"/>
      <color indexed="12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0"/>
    </font>
    <font>
      <b/>
      <vertAlign val="superscript"/>
      <sz val="7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6"/>
      <name val="Arial"/>
      <family val="2"/>
    </font>
    <font>
      <vertAlign val="superscript"/>
      <sz val="8.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2" fontId="24" fillId="0" borderId="0">
      <alignment/>
      <protection/>
    </xf>
    <xf numFmtId="37" fontId="24" fillId="0" borderId="0">
      <alignment/>
      <protection/>
    </xf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0" borderId="0" xfId="55" applyAlignment="1">
      <alignment/>
    </xf>
    <xf numFmtId="0" fontId="0" fillId="0" borderId="0" xfId="0" applyFill="1" applyBorder="1" applyAlignment="1">
      <alignment/>
    </xf>
    <xf numFmtId="0" fontId="33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76">
      <alignment/>
      <protection/>
    </xf>
    <xf numFmtId="0" fontId="0" fillId="0" borderId="0" xfId="76" applyFont="1" applyAlignment="1">
      <alignment wrapText="1"/>
      <protection/>
    </xf>
    <xf numFmtId="0" fontId="0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6" fillId="0" borderId="10" xfId="78" applyFont="1" applyFill="1" applyBorder="1" applyAlignment="1">
      <alignment horizontal="left" wrapText="1"/>
      <protection/>
    </xf>
    <xf numFmtId="0" fontId="30" fillId="0" borderId="10" xfId="0" applyFont="1" applyFill="1" applyBorder="1" applyAlignment="1">
      <alignment horizontal="center"/>
    </xf>
    <xf numFmtId="0" fontId="34" fillId="0" borderId="10" xfId="78" applyFont="1" applyFill="1" applyBorder="1" applyAlignment="1">
      <alignment horizontal="right" wrapText="1"/>
      <protection/>
    </xf>
    <xf numFmtId="1" fontId="36" fillId="0" borderId="10" xfId="78" applyNumberFormat="1" applyFont="1" applyFill="1" applyBorder="1" applyAlignment="1">
      <alignment horizontal="right" wrapText="1"/>
      <protection/>
    </xf>
    <xf numFmtId="0" fontId="36" fillId="0" borderId="10" xfId="78" applyFont="1" applyFill="1" applyBorder="1" applyAlignment="1">
      <alignment horizontal="right" wrapText="1"/>
      <protection/>
    </xf>
    <xf numFmtId="1" fontId="34" fillId="0" borderId="10" xfId="78" applyNumberFormat="1" applyFont="1" applyFill="1" applyBorder="1" applyAlignment="1">
      <alignment horizontal="right" wrapText="1"/>
      <protection/>
    </xf>
    <xf numFmtId="0" fontId="30" fillId="0" borderId="10" xfId="0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78" applyFont="1" applyFill="1" applyBorder="1" applyAlignment="1">
      <alignment horizontal="left" wrapText="1"/>
      <protection/>
    </xf>
    <xf numFmtId="0" fontId="25" fillId="0" borderId="0" xfId="83" applyFont="1" applyFill="1" applyBorder="1" applyAlignment="1">
      <alignment wrapText="1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" fontId="37" fillId="0" borderId="0" xfId="0" applyNumberFormat="1" applyFont="1" applyAlignment="1">
      <alignment horizontal="right"/>
    </xf>
    <xf numFmtId="1" fontId="38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32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6" fillId="0" borderId="0" xfId="83" applyFont="1" applyFill="1" applyBorder="1" applyAlignment="1">
      <alignment wrapText="1"/>
      <protection/>
    </xf>
    <xf numFmtId="0" fontId="25" fillId="0" borderId="0" xfId="83" applyFont="1" applyFill="1" applyBorder="1" applyAlignment="1">
      <alignment wrapText="1"/>
      <protection/>
    </xf>
    <xf numFmtId="3" fontId="0" fillId="0" borderId="0" xfId="0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1" fontId="35" fillId="0" borderId="0" xfId="0" applyNumberFormat="1" applyFont="1" applyAlignment="1">
      <alignment horizontal="right"/>
    </xf>
    <xf numFmtId="3" fontId="30" fillId="0" borderId="0" xfId="0" applyNumberFormat="1" applyFont="1" applyBorder="1" applyAlignment="1">
      <alignment horizontal="right"/>
    </xf>
    <xf numFmtId="1" fontId="39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0" xfId="77" applyFont="1" applyFill="1" applyBorder="1" applyAlignment="1">
      <alignment horizontal="left" wrapText="1"/>
      <protection/>
    </xf>
    <xf numFmtId="0" fontId="25" fillId="0" borderId="10" xfId="77" applyFont="1" applyFill="1" applyBorder="1" applyAlignment="1">
      <alignment horizontal="right" wrapText="1"/>
      <protection/>
    </xf>
    <xf numFmtId="0" fontId="0" fillId="0" borderId="11" xfId="0" applyFill="1" applyBorder="1" applyAlignment="1">
      <alignment/>
    </xf>
    <xf numFmtId="0" fontId="25" fillId="0" borderId="0" xfId="77" applyFont="1" applyFill="1" applyBorder="1" applyAlignment="1">
      <alignment horizontal="center" wrapText="1"/>
      <protection/>
    </xf>
    <xf numFmtId="0" fontId="25" fillId="0" borderId="0" xfId="77" applyFont="1" applyFill="1" applyBorder="1" applyAlignment="1">
      <alignment wrapText="1"/>
      <protection/>
    </xf>
    <xf numFmtId="3" fontId="25" fillId="0" borderId="0" xfId="77" applyNumberFormat="1" applyFont="1" applyFill="1" applyBorder="1" applyAlignment="1">
      <alignment horizontal="right" wrapText="1"/>
      <protection/>
    </xf>
    <xf numFmtId="1" fontId="0" fillId="0" borderId="0" xfId="0" applyNumberFormat="1" applyFill="1" applyAlignment="1">
      <alignment/>
    </xf>
    <xf numFmtId="0" fontId="36" fillId="0" borderId="0" xfId="77" applyFont="1" applyFill="1" applyBorder="1" applyAlignment="1">
      <alignment wrapText="1"/>
      <protection/>
    </xf>
    <xf numFmtId="3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" fontId="36" fillId="0" borderId="0" xfId="77" applyNumberFormat="1" applyFont="1" applyFill="1" applyBorder="1" applyAlignment="1">
      <alignment horizontal="right" wrapText="1"/>
      <protection/>
    </xf>
    <xf numFmtId="3" fontId="30" fillId="0" borderId="0" xfId="77" applyNumberFormat="1" applyFont="1" applyFill="1" applyBorder="1" applyAlignment="1">
      <alignment horizontal="right" wrapText="1"/>
      <protection/>
    </xf>
    <xf numFmtId="0" fontId="35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6" fillId="0" borderId="10" xfId="77" applyFont="1" applyFill="1" applyBorder="1" applyAlignment="1">
      <alignment wrapText="1"/>
      <protection/>
    </xf>
    <xf numFmtId="3" fontId="30" fillId="0" borderId="10" xfId="0" applyNumberFormat="1" applyFont="1" applyFill="1" applyBorder="1" applyAlignment="1">
      <alignment/>
    </xf>
    <xf numFmtId="3" fontId="36" fillId="0" borderId="10" xfId="77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6" fontId="36" fillId="0" borderId="0" xfId="75" applyNumberFormat="1" applyFont="1" applyAlignment="1" applyProtection="1">
      <alignment horizontal="left"/>
      <protection locked="0"/>
    </xf>
    <xf numFmtId="166" fontId="25" fillId="0" borderId="0" xfId="75" applyFont="1">
      <alignment/>
      <protection/>
    </xf>
    <xf numFmtId="0" fontId="25" fillId="0" borderId="0" xfId="75" applyNumberFormat="1" applyFont="1">
      <alignment/>
      <protection/>
    </xf>
    <xf numFmtId="166" fontId="42" fillId="0" borderId="0" xfId="75" applyFont="1">
      <alignment/>
      <protection/>
    </xf>
    <xf numFmtId="166" fontId="43" fillId="0" borderId="0" xfId="75" applyFont="1">
      <alignment/>
      <protection/>
    </xf>
    <xf numFmtId="166" fontId="25" fillId="0" borderId="10" xfId="75" applyNumberFormat="1" applyFont="1" applyBorder="1" applyAlignment="1" applyProtection="1">
      <alignment horizontal="left"/>
      <protection locked="0"/>
    </xf>
    <xf numFmtId="166" fontId="25" fillId="0" borderId="10" xfId="75" applyFont="1" applyBorder="1">
      <alignment/>
      <protection/>
    </xf>
    <xf numFmtId="166" fontId="25" fillId="0" borderId="10" xfId="75" applyNumberFormat="1" applyFont="1" applyBorder="1" applyProtection="1">
      <alignment/>
      <protection locked="0"/>
    </xf>
    <xf numFmtId="0" fontId="25" fillId="0" borderId="10" xfId="75" applyNumberFormat="1" applyFont="1" applyBorder="1">
      <alignment/>
      <protection/>
    </xf>
    <xf numFmtId="0" fontId="0" fillId="0" borderId="10" xfId="75" applyNumberFormat="1" applyFont="1" applyBorder="1" applyAlignment="1" applyProtection="1">
      <alignment horizontal="right"/>
      <protection locked="0"/>
    </xf>
    <xf numFmtId="166" fontId="25" fillId="0" borderId="0" xfId="75" applyNumberFormat="1" applyFont="1" applyBorder="1" applyProtection="1">
      <alignment/>
      <protection locked="0"/>
    </xf>
    <xf numFmtId="1" fontId="25" fillId="0" borderId="10" xfId="75" applyNumberFormat="1" applyFont="1" applyBorder="1" applyProtection="1">
      <alignment/>
      <protection locked="0"/>
    </xf>
    <xf numFmtId="166" fontId="44" fillId="0" borderId="0" xfId="75" applyFont="1">
      <alignment/>
      <protection/>
    </xf>
    <xf numFmtId="166" fontId="45" fillId="0" borderId="0" xfId="75" applyFont="1">
      <alignment/>
      <protection/>
    </xf>
    <xf numFmtId="0" fontId="0" fillId="0" borderId="0" xfId="75" applyNumberFormat="1" applyFont="1">
      <alignment/>
      <protection/>
    </xf>
    <xf numFmtId="166" fontId="0" fillId="0" borderId="0" xfId="75" applyFont="1">
      <alignment/>
      <protection/>
    </xf>
    <xf numFmtId="166" fontId="25" fillId="0" borderId="0" xfId="75" applyNumberFormat="1" applyFont="1" applyAlignment="1" applyProtection="1">
      <alignment horizontal="left"/>
      <protection locked="0"/>
    </xf>
    <xf numFmtId="165" fontId="25" fillId="0" borderId="0" xfId="75" applyNumberFormat="1" applyFont="1" applyAlignment="1" applyProtection="1">
      <alignment horizontal="right"/>
      <protection locked="0"/>
    </xf>
    <xf numFmtId="165" fontId="25" fillId="0" borderId="0" xfId="75" applyNumberFormat="1" applyFont="1" applyProtection="1">
      <alignment/>
      <protection locked="0"/>
    </xf>
    <xf numFmtId="165" fontId="0" fillId="0" borderId="0" xfId="75" applyNumberFormat="1" applyFont="1" applyProtection="1">
      <alignment/>
      <protection locked="0"/>
    </xf>
    <xf numFmtId="167" fontId="25" fillId="0" borderId="0" xfId="75" applyNumberFormat="1" applyFont="1">
      <alignment/>
      <protection/>
    </xf>
    <xf numFmtId="167" fontId="0" fillId="0" borderId="0" xfId="75" applyNumberFormat="1" applyFont="1">
      <alignment/>
      <protection/>
    </xf>
    <xf numFmtId="165" fontId="0" fillId="0" borderId="0" xfId="75" applyNumberFormat="1" applyFont="1">
      <alignment/>
      <protection/>
    </xf>
    <xf numFmtId="166" fontId="25" fillId="0" borderId="0" xfId="75" applyNumberFormat="1" applyFont="1" applyBorder="1" applyAlignment="1" applyProtection="1">
      <alignment horizontal="left"/>
      <protection locked="0"/>
    </xf>
    <xf numFmtId="165" fontId="25" fillId="0" borderId="10" xfId="75" applyNumberFormat="1" applyFont="1" applyBorder="1" applyAlignment="1" applyProtection="1">
      <alignment horizontal="right"/>
      <protection locked="0"/>
    </xf>
    <xf numFmtId="165" fontId="25" fillId="0" borderId="10" xfId="75" applyNumberFormat="1" applyFont="1" applyBorder="1" applyProtection="1">
      <alignment/>
      <protection locked="0"/>
    </xf>
    <xf numFmtId="165" fontId="0" fillId="0" borderId="10" xfId="75" applyNumberFormat="1" applyFont="1" applyBorder="1" applyProtection="1">
      <alignment/>
      <protection locked="0"/>
    </xf>
    <xf numFmtId="167" fontId="25" fillId="0" borderId="10" xfId="75" applyNumberFormat="1" applyFont="1" applyBorder="1">
      <alignment/>
      <protection/>
    </xf>
    <xf numFmtId="167" fontId="0" fillId="0" borderId="10" xfId="75" applyNumberFormat="1" applyFont="1" applyBorder="1">
      <alignment/>
      <protection/>
    </xf>
    <xf numFmtId="165" fontId="0" fillId="0" borderId="10" xfId="75" applyNumberFormat="1" applyFont="1" applyBorder="1">
      <alignment/>
      <protection/>
    </xf>
    <xf numFmtId="167" fontId="42" fillId="0" borderId="0" xfId="75" applyNumberFormat="1" applyFont="1">
      <alignment/>
      <protection/>
    </xf>
    <xf numFmtId="166" fontId="46" fillId="0" borderId="0" xfId="75" applyNumberFormat="1" applyFont="1" applyBorder="1" applyAlignment="1" applyProtection="1">
      <alignment horizontal="left"/>
      <protection locked="0"/>
    </xf>
    <xf numFmtId="165" fontId="46" fillId="0" borderId="0" xfId="75" applyNumberFormat="1" applyFont="1" applyBorder="1" applyAlignment="1" applyProtection="1">
      <alignment horizontal="right"/>
      <protection locked="0"/>
    </xf>
    <xf numFmtId="1" fontId="46" fillId="0" borderId="0" xfId="75" applyNumberFormat="1" applyFont="1" applyBorder="1" applyProtection="1">
      <alignment/>
      <protection locked="0"/>
    </xf>
    <xf numFmtId="167" fontId="46" fillId="0" borderId="0" xfId="75" applyNumberFormat="1" applyFont="1" applyBorder="1" applyProtection="1">
      <alignment/>
      <protection locked="0"/>
    </xf>
    <xf numFmtId="167" fontId="0" fillId="0" borderId="0" xfId="75" applyNumberFormat="1" applyFont="1" applyBorder="1" applyProtection="1">
      <alignment/>
      <protection locked="0"/>
    </xf>
    <xf numFmtId="165" fontId="36" fillId="0" borderId="0" xfId="75" applyNumberFormat="1" applyFont="1" applyAlignment="1" applyProtection="1">
      <alignment horizontal="right"/>
      <protection locked="0"/>
    </xf>
    <xf numFmtId="172" fontId="25" fillId="0" borderId="0" xfId="75" applyNumberFormat="1" applyFont="1" applyProtection="1">
      <alignment/>
      <protection locked="0"/>
    </xf>
    <xf numFmtId="165" fontId="25" fillId="0" borderId="0" xfId="75" applyNumberFormat="1" applyFont="1" applyBorder="1" applyProtection="1">
      <alignment/>
      <protection locked="0"/>
    </xf>
    <xf numFmtId="165" fontId="0" fillId="0" borderId="0" xfId="75" applyNumberFormat="1" applyFont="1" applyBorder="1" applyProtection="1">
      <alignment/>
      <protection locked="0"/>
    </xf>
    <xf numFmtId="165" fontId="25" fillId="0" borderId="0" xfId="75" applyNumberFormat="1" applyFont="1" applyBorder="1" applyAlignment="1" applyProtection="1">
      <alignment horizontal="right"/>
      <protection locked="0"/>
    </xf>
    <xf numFmtId="166" fontId="36" fillId="0" borderId="0" xfId="75" applyNumberFormat="1" applyFont="1" applyAlignment="1" applyProtection="1">
      <alignment horizontal="left" vertical="center"/>
      <protection locked="0"/>
    </xf>
    <xf numFmtId="165" fontId="36" fillId="0" borderId="0" xfId="75" applyNumberFormat="1" applyFont="1" applyAlignment="1" applyProtection="1">
      <alignment horizontal="right" vertical="center"/>
      <protection locked="0"/>
    </xf>
    <xf numFmtId="166" fontId="46" fillId="0" borderId="0" xfId="75" applyNumberFormat="1" applyFont="1" applyAlignment="1" applyProtection="1">
      <alignment horizontal="left"/>
      <protection locked="0"/>
    </xf>
    <xf numFmtId="1" fontId="0" fillId="0" borderId="0" xfId="75" applyNumberFormat="1" applyFont="1" applyBorder="1" applyProtection="1">
      <alignment/>
      <protection locked="0"/>
    </xf>
    <xf numFmtId="165" fontId="47" fillId="0" borderId="0" xfId="75" applyNumberFormat="1" applyFont="1" applyBorder="1" applyProtection="1">
      <alignment/>
      <protection locked="0"/>
    </xf>
    <xf numFmtId="166" fontId="47" fillId="0" borderId="0" xfId="75" applyFont="1" applyBorder="1">
      <alignment/>
      <protection/>
    </xf>
    <xf numFmtId="166" fontId="0" fillId="0" borderId="0" xfId="75" applyFont="1" applyBorder="1">
      <alignment/>
      <protection/>
    </xf>
    <xf numFmtId="166" fontId="25" fillId="0" borderId="10" xfId="75" applyNumberFormat="1" applyFont="1" applyBorder="1" applyAlignment="1" applyProtection="1">
      <alignment horizontal="left" vertical="center"/>
      <protection locked="0"/>
    </xf>
    <xf numFmtId="166" fontId="25" fillId="0" borderId="0" xfId="75" applyNumberFormat="1" applyFont="1" applyBorder="1" applyAlignment="1" applyProtection="1">
      <alignment horizontal="left" vertical="center"/>
      <protection locked="0"/>
    </xf>
    <xf numFmtId="165" fontId="25" fillId="0" borderId="10" xfId="75" applyNumberFormat="1" applyFont="1" applyBorder="1" applyAlignment="1" applyProtection="1">
      <alignment horizontal="right" vertical="center"/>
      <protection locked="0"/>
    </xf>
    <xf numFmtId="165" fontId="25" fillId="0" borderId="0" xfId="75" applyNumberFormat="1" applyFont="1" applyAlignment="1">
      <alignment horizontal="right"/>
      <protection/>
    </xf>
    <xf numFmtId="166" fontId="48" fillId="0" borderId="0" xfId="75" applyFont="1">
      <alignment/>
      <protection/>
    </xf>
    <xf numFmtId="37" fontId="46" fillId="0" borderId="0" xfId="75" applyNumberFormat="1" applyFont="1" applyProtection="1">
      <alignment/>
      <protection locked="0"/>
    </xf>
    <xf numFmtId="167" fontId="46" fillId="0" borderId="0" xfId="75" applyNumberFormat="1" applyFont="1" applyProtection="1">
      <alignment/>
      <protection locked="0"/>
    </xf>
    <xf numFmtId="165" fontId="25" fillId="0" borderId="0" xfId="75" applyNumberFormat="1" applyFont="1">
      <alignment/>
      <protection/>
    </xf>
    <xf numFmtId="168" fontId="43" fillId="0" borderId="0" xfId="86" applyNumberFormat="1" applyFont="1" applyAlignment="1">
      <alignment/>
    </xf>
    <xf numFmtId="166" fontId="49" fillId="0" borderId="0" xfId="75" applyFont="1">
      <alignment/>
      <protection/>
    </xf>
    <xf numFmtId="165" fontId="25" fillId="0" borderId="10" xfId="75" applyNumberFormat="1" applyFont="1" applyBorder="1">
      <alignment/>
      <protection/>
    </xf>
    <xf numFmtId="9" fontId="43" fillId="0" borderId="0" xfId="86" applyFont="1" applyAlignment="1">
      <alignment/>
    </xf>
    <xf numFmtId="167" fontId="25" fillId="0" borderId="0" xfId="75" applyNumberFormat="1" applyFont="1" applyBorder="1">
      <alignment/>
      <protection/>
    </xf>
    <xf numFmtId="167" fontId="0" fillId="0" borderId="0" xfId="75" applyNumberFormat="1" applyFont="1" applyBorder="1">
      <alignment/>
      <protection/>
    </xf>
    <xf numFmtId="165" fontId="25" fillId="0" borderId="0" xfId="75" applyNumberFormat="1" applyFont="1" applyBorder="1">
      <alignment/>
      <protection/>
    </xf>
    <xf numFmtId="166" fontId="25" fillId="0" borderId="0" xfId="75" applyNumberFormat="1" applyFont="1" applyProtection="1">
      <alignment/>
      <protection locked="0"/>
    </xf>
    <xf numFmtId="37" fontId="25" fillId="0" borderId="0" xfId="75" applyNumberFormat="1" applyFont="1" applyProtection="1">
      <alignment/>
      <protection locked="0"/>
    </xf>
    <xf numFmtId="0" fontId="25" fillId="0" borderId="0" xfId="75" applyNumberFormat="1" applyFont="1" applyProtection="1">
      <alignment/>
      <protection locked="0"/>
    </xf>
    <xf numFmtId="166" fontId="50" fillId="0" borderId="0" xfId="75" applyFont="1">
      <alignment/>
      <protection/>
    </xf>
    <xf numFmtId="172" fontId="36" fillId="0" borderId="0" xfId="79" applyFont="1" applyAlignment="1" applyProtection="1">
      <alignment horizontal="left"/>
      <protection locked="0"/>
    </xf>
    <xf numFmtId="172" fontId="25" fillId="0" borderId="0" xfId="79" applyFont="1">
      <alignment/>
      <protection/>
    </xf>
    <xf numFmtId="172" fontId="43" fillId="0" borderId="0" xfId="79" applyFont="1">
      <alignment/>
      <protection/>
    </xf>
    <xf numFmtId="172" fontId="25" fillId="0" borderId="10" xfId="79" applyFont="1" applyBorder="1" applyAlignment="1" applyProtection="1">
      <alignment horizontal="left"/>
      <protection locked="0"/>
    </xf>
    <xf numFmtId="172" fontId="25" fillId="0" borderId="10" xfId="79" applyFont="1" applyBorder="1">
      <alignment/>
      <protection/>
    </xf>
    <xf numFmtId="172" fontId="25" fillId="0" borderId="0" xfId="79" applyFont="1" applyAlignment="1" applyProtection="1">
      <alignment horizontal="right"/>
      <protection locked="0"/>
    </xf>
    <xf numFmtId="172" fontId="25" fillId="0" borderId="10" xfId="79" applyFont="1" applyBorder="1" applyAlignment="1" applyProtection="1">
      <alignment horizontal="right" vertical="center"/>
      <protection locked="0"/>
    </xf>
    <xf numFmtId="172" fontId="25" fillId="0" borderId="10" xfId="79" applyFont="1" applyBorder="1" applyAlignment="1" applyProtection="1">
      <alignment horizontal="right"/>
      <protection locked="0"/>
    </xf>
    <xf numFmtId="49" fontId="25" fillId="0" borderId="10" xfId="79" applyNumberFormat="1" applyFont="1" applyBorder="1" applyAlignment="1" applyProtection="1">
      <alignment horizontal="right"/>
      <protection locked="0"/>
    </xf>
    <xf numFmtId="172" fontId="25" fillId="0" borderId="0" xfId="79" applyFont="1" applyAlignment="1" applyProtection="1">
      <alignment horizontal="left"/>
      <protection locked="0"/>
    </xf>
    <xf numFmtId="165" fontId="0" fillId="0" borderId="0" xfId="79" applyNumberFormat="1" applyFont="1" applyProtection="1">
      <alignment/>
      <protection locked="0"/>
    </xf>
    <xf numFmtId="172" fontId="25" fillId="0" borderId="0" xfId="79" applyFont="1" applyBorder="1" applyAlignment="1" applyProtection="1">
      <alignment horizontal="left"/>
      <protection locked="0"/>
    </xf>
    <xf numFmtId="172" fontId="25" fillId="0" borderId="10" xfId="79" applyFont="1" applyBorder="1" applyAlignment="1" applyProtection="1">
      <alignment horizontal="left" vertical="center"/>
      <protection locked="0"/>
    </xf>
    <xf numFmtId="165" fontId="0" fillId="0" borderId="10" xfId="79" applyNumberFormat="1" applyFont="1" applyBorder="1" applyProtection="1">
      <alignment/>
      <protection locked="0"/>
    </xf>
    <xf numFmtId="165" fontId="0" fillId="0" borderId="0" xfId="79" applyNumberFormat="1" applyFont="1" applyBorder="1" applyProtection="1">
      <alignment/>
      <protection locked="0"/>
    </xf>
    <xf numFmtId="172" fontId="51" fillId="0" borderId="0" xfId="79" applyFont="1">
      <alignment/>
      <protection/>
    </xf>
    <xf numFmtId="172" fontId="46" fillId="0" borderId="12" xfId="79" applyFont="1" applyBorder="1" applyAlignment="1" applyProtection="1">
      <alignment horizontal="left"/>
      <protection locked="0"/>
    </xf>
    <xf numFmtId="1" fontId="0" fillId="0" borderId="0" xfId="79" applyNumberFormat="1" applyFont="1" applyProtection="1">
      <alignment/>
      <protection locked="0"/>
    </xf>
    <xf numFmtId="172" fontId="36" fillId="0" borderId="0" xfId="79" applyFont="1" applyBorder="1" applyAlignment="1" applyProtection="1">
      <alignment horizontal="left"/>
      <protection locked="0"/>
    </xf>
    <xf numFmtId="172" fontId="46" fillId="0" borderId="0" xfId="79" applyFont="1" applyBorder="1" applyAlignment="1" applyProtection="1">
      <alignment horizontal="left"/>
      <protection locked="0"/>
    </xf>
    <xf numFmtId="1" fontId="0" fillId="0" borderId="0" xfId="79" applyNumberFormat="1" applyFont="1" applyBorder="1" applyProtection="1">
      <alignment/>
      <protection locked="0"/>
    </xf>
    <xf numFmtId="172" fontId="0" fillId="0" borderId="0" xfId="79" applyFont="1">
      <alignment/>
      <protection/>
    </xf>
    <xf numFmtId="2" fontId="0" fillId="0" borderId="0" xfId="79" applyNumberFormat="1" applyFont="1" applyProtection="1">
      <alignment/>
      <protection locked="0"/>
    </xf>
    <xf numFmtId="2" fontId="0" fillId="0" borderId="0" xfId="79" applyNumberFormat="1" applyFont="1" applyBorder="1" applyProtection="1">
      <alignment/>
      <protection locked="0"/>
    </xf>
    <xf numFmtId="1" fontId="0" fillId="0" borderId="0" xfId="79" applyNumberFormat="1" applyFont="1" applyBorder="1" applyAlignment="1" applyProtection="1">
      <alignment horizontal="right"/>
      <protection locked="0"/>
    </xf>
    <xf numFmtId="172" fontId="0" fillId="0" borderId="0" xfId="79" applyNumberFormat="1" applyFont="1" applyBorder="1" applyProtection="1">
      <alignment/>
      <protection locked="0"/>
    </xf>
    <xf numFmtId="172" fontId="25" fillId="0" borderId="0" xfId="79" applyFont="1" applyBorder="1" applyAlignment="1" applyProtection="1">
      <alignment horizontal="right"/>
      <protection locked="0"/>
    </xf>
    <xf numFmtId="166" fontId="30" fillId="0" borderId="0" xfId="75" applyFont="1" applyAlignment="1" applyProtection="1">
      <alignment horizontal="left"/>
      <protection locked="0"/>
    </xf>
    <xf numFmtId="166" fontId="0" fillId="0" borderId="0" xfId="75" applyFont="1" applyAlignment="1">
      <alignment/>
      <protection/>
    </xf>
    <xf numFmtId="166" fontId="30" fillId="0" borderId="0" xfId="75" applyFont="1" applyAlignment="1" applyProtection="1">
      <alignment horizontal="right"/>
      <protection locked="0"/>
    </xf>
    <xf numFmtId="166" fontId="0" fillId="0" borderId="0" xfId="75" applyFont="1" applyAlignment="1">
      <alignment horizontal="right"/>
      <protection/>
    </xf>
    <xf numFmtId="166" fontId="0" fillId="0" borderId="10" xfId="75" applyFont="1" applyBorder="1" applyAlignment="1" applyProtection="1">
      <alignment horizontal="left"/>
      <protection locked="0"/>
    </xf>
    <xf numFmtId="166" fontId="0" fillId="0" borderId="10" xfId="75" applyFont="1" applyBorder="1" applyAlignment="1">
      <alignment horizontal="right"/>
      <protection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left"/>
      <protection locked="0"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right"/>
      <protection locked="0"/>
    </xf>
    <xf numFmtId="166" fontId="0" fillId="0" borderId="0" xfId="75" applyFont="1" applyBorder="1" applyAlignment="1">
      <alignment horizontal="right"/>
      <protection/>
    </xf>
    <xf numFmtId="166" fontId="0" fillId="0" borderId="10" xfId="75" applyFont="1" applyBorder="1">
      <alignment/>
      <protection/>
    </xf>
    <xf numFmtId="166" fontId="52" fillId="0" borderId="0" xfId="75" applyFont="1">
      <alignment/>
      <protection/>
    </xf>
    <xf numFmtId="16" fontId="52" fillId="0" borderId="0" xfId="75" applyNumberFormat="1" applyFont="1">
      <alignment/>
      <protection/>
    </xf>
    <xf numFmtId="17" fontId="52" fillId="0" borderId="0" xfId="75" applyNumberFormat="1" applyFont="1">
      <alignment/>
      <protection/>
    </xf>
    <xf numFmtId="3" fontId="0" fillId="0" borderId="0" xfId="75" applyNumberFormat="1" applyFont="1" applyAlignment="1">
      <alignment horizontal="right"/>
      <protection/>
    </xf>
    <xf numFmtId="3" fontId="52" fillId="0" borderId="0" xfId="75" applyNumberFormat="1" applyFont="1">
      <alignment/>
      <protection/>
    </xf>
    <xf numFmtId="166" fontId="0" fillId="0" borderId="0" xfId="75" applyFont="1" applyAlignment="1" applyProtection="1">
      <alignment horizontal="left" vertical="center"/>
      <protection locked="0"/>
    </xf>
    <xf numFmtId="166" fontId="0" fillId="0" borderId="0" xfId="75" applyFont="1" applyBorder="1" applyAlignment="1" applyProtection="1">
      <alignment horizontal="left"/>
      <protection locked="0"/>
    </xf>
    <xf numFmtId="166" fontId="30" fillId="0" borderId="11" xfId="75" applyFont="1" applyBorder="1" applyAlignment="1" applyProtection="1">
      <alignment horizontal="left"/>
      <protection locked="0"/>
    </xf>
    <xf numFmtId="3" fontId="30" fillId="0" borderId="0" xfId="75" applyNumberFormat="1" applyFont="1" applyBorder="1" applyAlignment="1">
      <alignment horizontal="right"/>
      <protection/>
    </xf>
    <xf numFmtId="166" fontId="30" fillId="0" borderId="0" xfId="75" applyFont="1" applyBorder="1" applyAlignment="1" applyProtection="1">
      <alignment horizontal="left"/>
      <protection locked="0"/>
    </xf>
    <xf numFmtId="3" fontId="0" fillId="0" borderId="0" xfId="75" applyNumberFormat="1" applyFont="1" applyBorder="1" applyAlignment="1">
      <alignment horizontal="right"/>
      <protection/>
    </xf>
    <xf numFmtId="166" fontId="30" fillId="0" borderId="10" xfId="75" applyFont="1" applyBorder="1" applyAlignment="1" applyProtection="1">
      <alignment horizontal="left"/>
      <protection locked="0"/>
    </xf>
    <xf numFmtId="3" fontId="30" fillId="0" borderId="11" xfId="75" applyNumberFormat="1" applyFont="1" applyBorder="1" applyAlignment="1">
      <alignment horizontal="right"/>
      <protection/>
    </xf>
    <xf numFmtId="3" fontId="52" fillId="0" borderId="0" xfId="75" applyNumberFormat="1" applyFont="1">
      <alignment/>
      <protection/>
    </xf>
    <xf numFmtId="3" fontId="0" fillId="0" borderId="11" xfId="75" applyNumberFormat="1" applyFont="1" applyBorder="1" applyAlignment="1">
      <alignment horizontal="right"/>
      <protection/>
    </xf>
    <xf numFmtId="166" fontId="30" fillId="0" borderId="10" xfId="75" applyFont="1" applyBorder="1" applyAlignment="1" applyProtection="1">
      <alignment horizontal="right"/>
      <protection locked="0"/>
    </xf>
    <xf numFmtId="166" fontId="53" fillId="0" borderId="0" xfId="75" applyFont="1">
      <alignment/>
      <protection/>
    </xf>
    <xf numFmtId="166" fontId="30" fillId="0" borderId="0" xfId="75" applyFont="1" applyBorder="1" applyAlignment="1" applyProtection="1">
      <alignment horizontal="left" wrapText="1"/>
      <protection locked="0"/>
    </xf>
    <xf numFmtId="4" fontId="0" fillId="0" borderId="12" xfId="75" applyNumberFormat="1" applyFont="1" applyBorder="1" applyAlignment="1">
      <alignment horizontal="right"/>
      <protection/>
    </xf>
    <xf numFmtId="0" fontId="30" fillId="0" borderId="0" xfId="0" applyFont="1" applyBorder="1" applyAlignment="1">
      <alignment/>
    </xf>
    <xf numFmtId="0" fontId="25" fillId="0" borderId="0" xfId="78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25" fillId="0" borderId="10" xfId="78" applyFont="1" applyFill="1" applyBorder="1" applyAlignment="1">
      <alignment horizontal="right" wrapText="1"/>
      <protection/>
    </xf>
    <xf numFmtId="0" fontId="36" fillId="0" borderId="12" xfId="78" applyFont="1" applyFill="1" applyBorder="1" applyAlignment="1">
      <alignment horizontal="left" wrapText="1"/>
      <protection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5" fillId="0" borderId="11" xfId="78" applyNumberFormat="1" applyFont="1" applyFill="1" applyBorder="1" applyAlignment="1">
      <alignment horizontal="right" wrapText="1"/>
      <protection/>
    </xf>
    <xf numFmtId="0" fontId="25" fillId="0" borderId="10" xfId="78" applyNumberFormat="1" applyFont="1" applyFill="1" applyBorder="1" applyAlignment="1">
      <alignment horizontal="right" wrapText="1"/>
      <protection/>
    </xf>
    <xf numFmtId="0" fontId="25" fillId="0" borderId="11" xfId="78" applyNumberFormat="1" applyFont="1" applyFill="1" applyBorder="1" applyAlignment="1">
      <alignment horizontal="right" wrapText="1"/>
      <protection/>
    </xf>
    <xf numFmtId="0" fontId="25" fillId="0" borderId="0" xfId="78" applyFont="1" applyFill="1" applyBorder="1" applyAlignment="1">
      <alignment horizontal="right" wrapText="1"/>
      <protection/>
    </xf>
    <xf numFmtId="0" fontId="36" fillId="0" borderId="0" xfId="83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25" fillId="0" borderId="0" xfId="83" applyFont="1" applyFill="1" applyBorder="1" applyAlignment="1">
      <alignment horizontal="left" wrapText="1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3" fontId="34" fillId="0" borderId="0" xfId="0" applyNumberFormat="1" applyFont="1" applyBorder="1" applyAlignment="1">
      <alignment horizontal="right"/>
    </xf>
    <xf numFmtId="0" fontId="36" fillId="0" borderId="10" xfId="83" applyFont="1" applyFill="1" applyBorder="1" applyAlignment="1">
      <alignment wrapText="1"/>
      <protection/>
    </xf>
    <xf numFmtId="3" fontId="3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78" applyFont="1" applyFill="1" applyBorder="1" applyAlignment="1">
      <alignment wrapText="1"/>
      <protection/>
    </xf>
    <xf numFmtId="0" fontId="0" fillId="0" borderId="10" xfId="77" applyFont="1" applyFill="1" applyBorder="1" applyAlignment="1">
      <alignment horizontal="right"/>
      <protection/>
    </xf>
    <xf numFmtId="0" fontId="0" fillId="0" borderId="0" xfId="77" applyFont="1" applyFill="1" applyBorder="1" applyAlignment="1">
      <alignment horizontal="right"/>
      <protection/>
    </xf>
    <xf numFmtId="0" fontId="0" fillId="0" borderId="0" xfId="78" applyFont="1" applyFill="1" applyBorder="1" applyAlignment="1">
      <alignment wrapText="1"/>
      <protection/>
    </xf>
    <xf numFmtId="0" fontId="30" fillId="0" borderId="0" xfId="78" applyFont="1" applyFill="1" applyBorder="1" applyAlignment="1">
      <alignment horizontal="left" wrapText="1"/>
      <protection/>
    </xf>
    <xf numFmtId="0" fontId="0" fillId="0" borderId="0" xfId="77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wrapText="1"/>
      <protection/>
    </xf>
    <xf numFmtId="0" fontId="0" fillId="0" borderId="0" xfId="77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3" fontId="0" fillId="0" borderId="0" xfId="77" applyNumberFormat="1" applyFont="1" applyFill="1" applyBorder="1" applyAlignment="1">
      <alignment horizontal="right" wrapText="1"/>
      <protection/>
    </xf>
    <xf numFmtId="3" fontId="30" fillId="0" borderId="0" xfId="0" applyNumberFormat="1" applyFont="1" applyFill="1" applyAlignment="1">
      <alignment horizontal="right"/>
    </xf>
    <xf numFmtId="0" fontId="30" fillId="0" borderId="0" xfId="83" applyFont="1" applyFill="1" applyBorder="1" applyAlignment="1">
      <alignment wrapText="1"/>
      <protection/>
    </xf>
    <xf numFmtId="3" fontId="0" fillId="0" borderId="0" xfId="77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77" applyNumberFormat="1" applyFont="1" applyFill="1" applyBorder="1" applyAlignment="1">
      <alignment horizontal="right" wrapText="1"/>
      <protection/>
    </xf>
    <xf numFmtId="3" fontId="0" fillId="0" borderId="0" xfId="77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30" fillId="0" borderId="0" xfId="77" applyFont="1" applyFill="1" applyBorder="1" applyAlignment="1">
      <alignment wrapText="1"/>
      <protection/>
    </xf>
    <xf numFmtId="0" fontId="30" fillId="0" borderId="0" xfId="0" applyFont="1" applyFill="1" applyAlignment="1">
      <alignment/>
    </xf>
    <xf numFmtId="0" fontId="0" fillId="0" borderId="10" xfId="83" applyFont="1" applyFill="1" applyBorder="1" applyAlignment="1">
      <alignment wrapText="1"/>
      <protection/>
    </xf>
    <xf numFmtId="0" fontId="0" fillId="0" borderId="10" xfId="77" applyFont="1" applyFill="1" applyBorder="1" applyAlignment="1">
      <alignment wrapText="1"/>
      <protection/>
    </xf>
    <xf numFmtId="3" fontId="0" fillId="0" borderId="10" xfId="77" applyNumberFormat="1" applyFont="1" applyFill="1" applyBorder="1" applyAlignment="1">
      <alignment horizontal="right" wrapText="1"/>
      <protection/>
    </xf>
    <xf numFmtId="3" fontId="0" fillId="0" borderId="10" xfId="77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25" fillId="0" borderId="10" xfId="78" applyNumberFormat="1" applyFont="1" applyFill="1" applyBorder="1" applyAlignment="1">
      <alignment horizontal="right" wrapText="1"/>
      <protection/>
    </xf>
    <xf numFmtId="166" fontId="54" fillId="0" borderId="0" xfId="75" applyFont="1">
      <alignment/>
      <protection/>
    </xf>
    <xf numFmtId="0" fontId="25" fillId="0" borderId="10" xfId="81" applyNumberFormat="1" applyFont="1" applyBorder="1" applyProtection="1">
      <alignment/>
      <protection locked="0"/>
    </xf>
    <xf numFmtId="1" fontId="25" fillId="0" borderId="0" xfId="81" applyNumberFormat="1" applyFont="1" applyAlignment="1" applyProtection="1">
      <alignment horizontal="right"/>
      <protection locked="0"/>
    </xf>
    <xf numFmtId="166" fontId="25" fillId="0" borderId="0" xfId="81" applyFont="1">
      <alignment/>
      <protection/>
    </xf>
    <xf numFmtId="0" fontId="25" fillId="0" borderId="0" xfId="81" applyNumberFormat="1" applyFont="1">
      <alignment/>
      <protection/>
    </xf>
    <xf numFmtId="0" fontId="0" fillId="0" borderId="0" xfId="81" applyNumberFormat="1" applyFont="1">
      <alignment/>
      <protection/>
    </xf>
    <xf numFmtId="166" fontId="0" fillId="0" borderId="0" xfId="81" applyFont="1">
      <alignment/>
      <protection/>
    </xf>
    <xf numFmtId="165" fontId="0" fillId="0" borderId="0" xfId="81" applyNumberFormat="1" applyFont="1">
      <alignment/>
      <protection/>
    </xf>
    <xf numFmtId="1" fontId="36" fillId="0" borderId="0" xfId="81" applyNumberFormat="1" applyFont="1" applyAlignment="1" applyProtection="1">
      <alignment horizontal="right"/>
      <protection locked="0"/>
    </xf>
    <xf numFmtId="2" fontId="25" fillId="0" borderId="10" xfId="81" applyNumberFormat="1" applyFont="1" applyBorder="1" applyAlignment="1" applyProtection="1">
      <alignment horizontal="right"/>
      <protection locked="0"/>
    </xf>
    <xf numFmtId="2" fontId="25" fillId="0" borderId="10" xfId="81" applyNumberFormat="1" applyFont="1" applyBorder="1">
      <alignment/>
      <protection/>
    </xf>
    <xf numFmtId="2" fontId="25" fillId="0" borderId="10" xfId="81" applyNumberFormat="1" applyFont="1" applyBorder="1" applyProtection="1">
      <alignment/>
      <protection locked="0"/>
    </xf>
    <xf numFmtId="2" fontId="0" fillId="0" borderId="10" xfId="81" applyNumberFormat="1" applyFont="1" applyBorder="1" applyProtection="1">
      <alignment/>
      <protection locked="0"/>
    </xf>
    <xf numFmtId="2" fontId="0" fillId="0" borderId="10" xfId="81" applyNumberFormat="1" applyFont="1" applyBorder="1">
      <alignment/>
      <protection/>
    </xf>
    <xf numFmtId="166" fontId="25" fillId="0" borderId="11" xfId="75" applyNumberFormat="1" applyFont="1" applyBorder="1" applyAlignment="1" applyProtection="1">
      <alignment horizontal="left" vertical="center"/>
      <protection locked="0"/>
    </xf>
    <xf numFmtId="1" fontId="25" fillId="0" borderId="11" xfId="81" applyNumberFormat="1" applyFont="1" applyBorder="1" applyAlignment="1" applyProtection="1">
      <alignment horizontal="right"/>
      <protection locked="0"/>
    </xf>
    <xf numFmtId="2" fontId="25" fillId="0" borderId="0" xfId="81" applyNumberFormat="1" applyFont="1" applyBorder="1" applyAlignment="1" applyProtection="1">
      <alignment horizontal="right"/>
      <protection locked="0"/>
    </xf>
    <xf numFmtId="2" fontId="25" fillId="0" borderId="0" xfId="81" applyNumberFormat="1" applyFont="1">
      <alignment/>
      <protection/>
    </xf>
    <xf numFmtId="2" fontId="25" fillId="0" borderId="0" xfId="81" applyNumberFormat="1" applyFont="1" applyBorder="1" applyProtection="1">
      <alignment/>
      <protection locked="0"/>
    </xf>
    <xf numFmtId="2" fontId="0" fillId="0" borderId="0" xfId="81" applyNumberFormat="1" applyFont="1" applyBorder="1" applyProtection="1">
      <alignment/>
      <protection locked="0"/>
    </xf>
    <xf numFmtId="2" fontId="25" fillId="0" borderId="0" xfId="81" applyNumberFormat="1" applyFont="1" applyBorder="1">
      <alignment/>
      <protection/>
    </xf>
    <xf numFmtId="2" fontId="0" fillId="0" borderId="0" xfId="81" applyNumberFormat="1" applyFont="1" applyBorder="1">
      <alignment/>
      <protection/>
    </xf>
    <xf numFmtId="2" fontId="36" fillId="0" borderId="0" xfId="81" applyNumberFormat="1" applyFont="1" applyAlignment="1" applyProtection="1">
      <alignment horizontal="right"/>
      <protection locked="0"/>
    </xf>
    <xf numFmtId="2" fontId="25" fillId="0" borderId="0" xfId="81" applyNumberFormat="1" applyFont="1" applyProtection="1">
      <alignment/>
      <protection locked="0"/>
    </xf>
    <xf numFmtId="2" fontId="0" fillId="0" borderId="0" xfId="81" applyNumberFormat="1" applyFont="1" applyProtection="1">
      <alignment/>
      <protection locked="0"/>
    </xf>
    <xf numFmtId="2" fontId="0" fillId="0" borderId="0" xfId="81" applyNumberFormat="1" applyFont="1">
      <alignment/>
      <protection/>
    </xf>
    <xf numFmtId="1" fontId="25" fillId="0" borderId="10" xfId="81" applyNumberFormat="1" applyFont="1" applyBorder="1" applyAlignment="1" applyProtection="1">
      <alignment horizontal="right"/>
      <protection locked="0"/>
    </xf>
    <xf numFmtId="2" fontId="36" fillId="0" borderId="0" xfId="81" applyNumberFormat="1" applyFont="1" applyAlignment="1" applyProtection="1">
      <alignment horizontal="right" vertical="center"/>
      <protection locked="0"/>
    </xf>
    <xf numFmtId="166" fontId="36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6" fontId="2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25" fillId="0" borderId="0" xfId="75" applyNumberFormat="1" applyFont="1" applyFill="1" applyBorder="1" applyAlignment="1" applyProtection="1">
      <alignment horizontal="left" wrapText="1"/>
      <protection locked="0"/>
    </xf>
    <xf numFmtId="166" fontId="2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49" fontId="33" fillId="0" borderId="0" xfId="76" applyNumberFormat="1" applyFont="1" applyAlignment="1">
      <alignment horizontal="left"/>
      <protection/>
    </xf>
    <xf numFmtId="0" fontId="33" fillId="0" borderId="0" xfId="76" applyFont="1" applyAlignment="1">
      <alignment wrapText="1"/>
      <protection/>
    </xf>
    <xf numFmtId="0" fontId="30" fillId="0" borderId="0" xfId="76" applyFont="1" applyAlignment="1">
      <alignment wrapText="1"/>
      <protection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44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" fontId="0" fillId="0" borderId="10" xfId="79" applyNumberFormat="1" applyFont="1" applyBorder="1" applyProtection="1">
      <alignment/>
      <protection locked="0"/>
    </xf>
    <xf numFmtId="172" fontId="0" fillId="0" borderId="10" xfId="79" applyFont="1" applyBorder="1" applyAlignment="1" applyProtection="1">
      <alignment horizontal="right"/>
      <protection locked="0"/>
    </xf>
    <xf numFmtId="172" fontId="46" fillId="0" borderId="0" xfId="79" applyFont="1" applyAlignment="1" applyProtection="1">
      <alignment horizontal="left"/>
      <protection locked="0"/>
    </xf>
    <xf numFmtId="172" fontId="0" fillId="0" borderId="0" xfId="79" applyNumberFormat="1" applyFont="1" applyAlignment="1" applyProtection="1">
      <alignment horizontal="right"/>
      <protection locked="0"/>
    </xf>
    <xf numFmtId="1" fontId="0" fillId="0" borderId="0" xfId="79" applyNumberFormat="1" applyFont="1" applyAlignment="1" applyProtection="1">
      <alignment horizontal="right"/>
      <protection locked="0"/>
    </xf>
    <xf numFmtId="1" fontId="25" fillId="0" borderId="0" xfId="79" applyNumberFormat="1" applyFont="1">
      <alignment/>
      <protection/>
    </xf>
    <xf numFmtId="1" fontId="25" fillId="0" borderId="0" xfId="79" applyNumberFormat="1" applyFont="1" applyBorder="1">
      <alignment/>
      <protection/>
    </xf>
    <xf numFmtId="172" fontId="0" fillId="0" borderId="0" xfId="79" applyFont="1" applyBorder="1" applyAlignment="1" applyProtection="1">
      <alignment horizontal="right"/>
      <protection locked="0"/>
    </xf>
    <xf numFmtId="1" fontId="25" fillId="0" borderId="10" xfId="79" applyNumberFormat="1" applyFont="1" applyBorder="1">
      <alignment/>
      <protection/>
    </xf>
    <xf numFmtId="37" fontId="57" fillId="0" borderId="0" xfId="80" applyNumberFormat="1" applyFont="1" applyAlignment="1" applyProtection="1">
      <alignment horizontal="left"/>
      <protection locked="0"/>
    </xf>
    <xf numFmtId="37" fontId="43" fillId="0" borderId="0" xfId="80" applyNumberFormat="1" applyFont="1" applyAlignment="1" applyProtection="1">
      <alignment horizontal="left"/>
      <protection locked="0"/>
    </xf>
    <xf numFmtId="37" fontId="43" fillId="0" borderId="0" xfId="80" applyFont="1">
      <alignment/>
      <protection/>
    </xf>
    <xf numFmtId="37" fontId="0" fillId="0" borderId="0" xfId="80" applyFont="1">
      <alignment/>
      <protection/>
    </xf>
    <xf numFmtId="37" fontId="43" fillId="0" borderId="10" xfId="80" applyNumberFormat="1" applyFont="1" applyBorder="1" applyAlignment="1" applyProtection="1">
      <alignment horizontal="left"/>
      <protection locked="0"/>
    </xf>
    <xf numFmtId="37" fontId="43" fillId="0" borderId="10" xfId="80" applyFont="1" applyBorder="1">
      <alignment/>
      <protection/>
    </xf>
    <xf numFmtId="37" fontId="43" fillId="0" borderId="10" xfId="80" applyFont="1" applyBorder="1" applyAlignment="1" applyProtection="1">
      <alignment horizontal="right"/>
      <protection locked="0"/>
    </xf>
    <xf numFmtId="37" fontId="43" fillId="0" borderId="0" xfId="80" applyNumberFormat="1" applyFont="1" applyBorder="1" applyAlignment="1" applyProtection="1">
      <alignment horizontal="left"/>
      <protection locked="0"/>
    </xf>
    <xf numFmtId="37" fontId="43" fillId="0" borderId="0" xfId="80" applyFont="1" applyAlignment="1" applyProtection="1">
      <alignment horizontal="right"/>
      <protection locked="0"/>
    </xf>
    <xf numFmtId="172" fontId="43" fillId="0" borderId="0" xfId="79" applyFont="1" applyAlignment="1" applyProtection="1">
      <alignment horizontal="right"/>
      <protection locked="0"/>
    </xf>
    <xf numFmtId="172" fontId="43" fillId="0" borderId="10" xfId="79" applyFont="1" applyBorder="1" applyAlignment="1" applyProtection="1">
      <alignment horizontal="right"/>
      <protection locked="0"/>
    </xf>
    <xf numFmtId="49" fontId="43" fillId="0" borderId="10" xfId="79" applyNumberFormat="1" applyFont="1" applyBorder="1" applyAlignment="1" applyProtection="1">
      <alignment horizontal="right"/>
      <protection locked="0"/>
    </xf>
    <xf numFmtId="0" fontId="43" fillId="0" borderId="0" xfId="80" applyNumberFormat="1" applyFont="1" applyBorder="1" applyAlignment="1" applyProtection="1">
      <alignment horizontal="left"/>
      <protection locked="0"/>
    </xf>
    <xf numFmtId="49" fontId="43" fillId="0" borderId="0" xfId="80" applyNumberFormat="1" applyFont="1" applyBorder="1" applyAlignment="1" applyProtection="1">
      <alignment horizontal="left"/>
      <protection locked="0"/>
    </xf>
    <xf numFmtId="165" fontId="43" fillId="0" borderId="0" xfId="80" applyNumberFormat="1" applyFont="1" applyBorder="1" applyProtection="1">
      <alignment/>
      <protection locked="0"/>
    </xf>
    <xf numFmtId="37" fontId="43" fillId="0" borderId="0" xfId="80" applyFont="1" applyBorder="1">
      <alignment/>
      <protection/>
    </xf>
    <xf numFmtId="0" fontId="43" fillId="0" borderId="0" xfId="80" applyNumberFormat="1" applyFont="1">
      <alignment/>
      <protection/>
    </xf>
    <xf numFmtId="0" fontId="43" fillId="0" borderId="10" xfId="80" applyNumberFormat="1" applyFont="1" applyBorder="1" applyAlignment="1" applyProtection="1">
      <alignment horizontal="left"/>
      <protection locked="0"/>
    </xf>
    <xf numFmtId="0" fontId="43" fillId="0" borderId="12" xfId="80" applyNumberFormat="1" applyFont="1" applyBorder="1">
      <alignment/>
      <protection/>
    </xf>
    <xf numFmtId="1" fontId="43" fillId="0" borderId="0" xfId="80" applyNumberFormat="1" applyFont="1">
      <alignment/>
      <protection/>
    </xf>
    <xf numFmtId="165" fontId="43" fillId="0" borderId="10" xfId="80" applyNumberFormat="1" applyFont="1" applyBorder="1" applyProtection="1">
      <alignment/>
      <protection locked="0"/>
    </xf>
    <xf numFmtId="1" fontId="43" fillId="0" borderId="0" xfId="80" applyNumberFormat="1" applyFont="1" applyBorder="1" applyAlignment="1">
      <alignment horizontal="left"/>
      <protection/>
    </xf>
    <xf numFmtId="1" fontId="57" fillId="0" borderId="0" xfId="80" applyNumberFormat="1" applyFont="1" applyBorder="1" applyAlignment="1">
      <alignment horizontal="left"/>
      <protection/>
    </xf>
    <xf numFmtId="166" fontId="57" fillId="0" borderId="0" xfId="0" applyNumberFormat="1" applyFont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0" xfId="0" applyFont="1" applyBorder="1" applyAlignment="1">
      <alignment horizontal="right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wrapText="1"/>
    </xf>
    <xf numFmtId="164" fontId="45" fillId="0" borderId="0" xfId="0" applyNumberFormat="1" applyFont="1" applyBorder="1" applyAlignment="1">
      <alignment horizontal="right" wrapText="1"/>
    </xf>
    <xf numFmtId="3" fontId="45" fillId="0" borderId="0" xfId="0" applyNumberFormat="1" applyFont="1" applyBorder="1" applyAlignment="1">
      <alignment horizontal="right" wrapText="1"/>
    </xf>
    <xf numFmtId="166" fontId="43" fillId="0" borderId="10" xfId="0" applyNumberFormat="1" applyFont="1" applyBorder="1" applyAlignment="1" applyProtection="1">
      <alignment horizontal="left" vertical="center"/>
      <protection locked="0"/>
    </xf>
    <xf numFmtId="164" fontId="45" fillId="0" borderId="10" xfId="0" applyNumberFormat="1" applyFont="1" applyBorder="1" applyAlignment="1">
      <alignment horizontal="right" wrapText="1"/>
    </xf>
    <xf numFmtId="166" fontId="43" fillId="0" borderId="0" xfId="0" applyNumberFormat="1" applyFont="1" applyBorder="1" applyAlignment="1" applyProtection="1">
      <alignment horizontal="left"/>
      <protection locked="0"/>
    </xf>
    <xf numFmtId="166" fontId="43" fillId="0" borderId="10" xfId="0" applyNumberFormat="1" applyFont="1" applyBorder="1" applyAlignment="1" applyProtection="1">
      <alignment horizontal="left"/>
      <protection locked="0"/>
    </xf>
    <xf numFmtId="165" fontId="45" fillId="0" borderId="0" xfId="0" applyNumberFormat="1" applyFont="1" applyAlignment="1">
      <alignment/>
    </xf>
    <xf numFmtId="166" fontId="57" fillId="0" borderId="0" xfId="0" applyNumberFormat="1" applyFont="1" applyAlignment="1" applyProtection="1">
      <alignment horizontal="left" vertical="center"/>
      <protection locked="0"/>
    </xf>
    <xf numFmtId="0" fontId="59" fillId="0" borderId="0" xfId="0" applyFont="1" applyAlignment="1">
      <alignment/>
    </xf>
    <xf numFmtId="166" fontId="49" fillId="0" borderId="0" xfId="0" applyNumberFormat="1" applyFont="1" applyAlignment="1" applyProtection="1">
      <alignment/>
      <protection locked="0"/>
    </xf>
    <xf numFmtId="0" fontId="45" fillId="0" borderId="0" xfId="0" applyFont="1" applyBorder="1" applyAlignment="1">
      <alignment horizontal="left"/>
    </xf>
    <xf numFmtId="49" fontId="45" fillId="0" borderId="0" xfId="0" applyNumberFormat="1" applyFont="1" applyAlignment="1">
      <alignment/>
    </xf>
    <xf numFmtId="3" fontId="30" fillId="0" borderId="11" xfId="42" applyNumberFormat="1" applyFont="1" applyBorder="1" applyAlignment="1">
      <alignment/>
    </xf>
    <xf numFmtId="0" fontId="0" fillId="0" borderId="0" xfId="0" applyAlignment="1">
      <alignment/>
    </xf>
    <xf numFmtId="0" fontId="53" fillId="0" borderId="0" xfId="82" applyFont="1" applyAlignment="1">
      <alignment horizontal="left"/>
      <protection/>
    </xf>
    <xf numFmtId="0" fontId="53" fillId="0" borderId="0" xfId="82" applyFont="1" applyAlignment="1">
      <alignment vertical="top" wrapText="1"/>
      <protection/>
    </xf>
    <xf numFmtId="0" fontId="45" fillId="0" borderId="0" xfId="82" applyFont="1">
      <alignment/>
      <protection/>
    </xf>
    <xf numFmtId="0" fontId="53" fillId="0" borderId="0" xfId="82" applyFont="1" applyAlignment="1">
      <alignment horizontal="left" vertical="top"/>
      <protection/>
    </xf>
    <xf numFmtId="0" fontId="53" fillId="0" borderId="0" xfId="82" applyFont="1" applyAlignment="1">
      <alignment horizontal="left" vertical="top" wrapText="1"/>
      <protection/>
    </xf>
    <xf numFmtId="0" fontId="45" fillId="0" borderId="10" xfId="82" applyFont="1" applyBorder="1" applyAlignment="1">
      <alignment horizontal="left"/>
      <protection/>
    </xf>
    <xf numFmtId="0" fontId="45" fillId="0" borderId="10" xfId="82" applyFont="1" applyBorder="1">
      <alignment/>
      <protection/>
    </xf>
    <xf numFmtId="49" fontId="45" fillId="0" borderId="0" xfId="82" applyNumberFormat="1" applyFont="1" applyAlignment="1">
      <alignment horizontal="left"/>
      <protection/>
    </xf>
    <xf numFmtId="49" fontId="45" fillId="0" borderId="10" xfId="82" applyNumberFormat="1" applyFont="1" applyBorder="1" applyAlignment="1">
      <alignment horizontal="right"/>
      <protection/>
    </xf>
    <xf numFmtId="0" fontId="45" fillId="0" borderId="10" xfId="82" applyFont="1" applyBorder="1" applyAlignment="1">
      <alignment horizontal="right"/>
      <protection/>
    </xf>
    <xf numFmtId="49" fontId="45" fillId="0" borderId="0" xfId="82" applyNumberFormat="1" applyFont="1" applyBorder="1">
      <alignment/>
      <protection/>
    </xf>
    <xf numFmtId="49" fontId="53" fillId="0" borderId="0" xfId="82" applyNumberFormat="1" applyFont="1" applyBorder="1">
      <alignment/>
      <protection/>
    </xf>
    <xf numFmtId="0" fontId="53" fillId="0" borderId="0" xfId="82" applyFont="1" applyBorder="1">
      <alignment/>
      <protection/>
    </xf>
    <xf numFmtId="0" fontId="53" fillId="0" borderId="0" xfId="82" applyFont="1" applyBorder="1" applyAlignment="1">
      <alignment horizontal="left"/>
      <protection/>
    </xf>
    <xf numFmtId="0" fontId="45" fillId="0" borderId="0" xfId="82" applyFont="1" applyBorder="1">
      <alignment/>
      <protection/>
    </xf>
    <xf numFmtId="0" fontId="45" fillId="0" borderId="0" xfId="82" applyFont="1" applyAlignment="1">
      <alignment horizontal="left"/>
      <protection/>
    </xf>
    <xf numFmtId="3" fontId="45" fillId="0" borderId="0" xfId="82" applyNumberFormat="1" applyFont="1" applyAlignment="1">
      <alignment horizontal="right"/>
      <protection/>
    </xf>
    <xf numFmtId="1" fontId="43" fillId="0" borderId="0" xfId="0" applyNumberFormat="1" applyFont="1" applyBorder="1" applyAlignment="1" applyProtection="1">
      <alignment horizontal="left"/>
      <protection locked="0"/>
    </xf>
    <xf numFmtId="1" fontId="45" fillId="0" borderId="0" xfId="82" applyNumberFormat="1" applyFont="1">
      <alignment/>
      <protection/>
    </xf>
    <xf numFmtId="1" fontId="45" fillId="0" borderId="0" xfId="82" applyNumberFormat="1" applyFont="1" applyAlignment="1">
      <alignment horizontal="right"/>
      <protection/>
    </xf>
    <xf numFmtId="0" fontId="45" fillId="0" borderId="0" xfId="82" applyFont="1" applyBorder="1" applyAlignment="1">
      <alignment horizontal="left"/>
      <protection/>
    </xf>
    <xf numFmtId="14" fontId="45" fillId="0" borderId="0" xfId="82" applyNumberFormat="1" applyFont="1">
      <alignment/>
      <protection/>
    </xf>
    <xf numFmtId="172" fontId="25" fillId="0" borderId="0" xfId="79" applyFont="1" applyAlignment="1">
      <alignment horizontal="right"/>
      <protection/>
    </xf>
    <xf numFmtId="0" fontId="12" fillId="0" borderId="0" xfId="55" applyFill="1" applyBorder="1" applyAlignment="1">
      <alignment/>
    </xf>
    <xf numFmtId="0" fontId="12" fillId="0" borderId="0" xfId="55" applyFill="1" applyBorder="1" applyAlignment="1" quotePrefix="1">
      <alignment/>
    </xf>
    <xf numFmtId="166" fontId="12" fillId="0" borderId="0" xfId="55" applyAlignment="1" quotePrefix="1">
      <alignment/>
    </xf>
    <xf numFmtId="172" fontId="43" fillId="0" borderId="0" xfId="79" applyFont="1" applyAlignment="1">
      <alignment horizontal="right"/>
      <protection/>
    </xf>
    <xf numFmtId="1" fontId="45" fillId="0" borderId="10" xfId="0" applyNumberFormat="1" applyFont="1" applyBorder="1" applyAlignment="1">
      <alignment/>
    </xf>
    <xf numFmtId="175" fontId="0" fillId="0" borderId="0" xfId="79" applyNumberFormat="1" applyFont="1" applyProtection="1">
      <alignment/>
      <protection locked="0"/>
    </xf>
    <xf numFmtId="1" fontId="25" fillId="0" borderId="0" xfId="79" applyNumberFormat="1" applyFont="1" applyAlignment="1">
      <alignment horizontal="right"/>
      <protection/>
    </xf>
    <xf numFmtId="175" fontId="45" fillId="0" borderId="0" xfId="0" applyNumberFormat="1" applyFont="1" applyBorder="1" applyAlignment="1">
      <alignment horizontal="right" wrapText="1"/>
    </xf>
    <xf numFmtId="175" fontId="25" fillId="0" borderId="0" xfId="79" applyNumberFormat="1" applyFont="1">
      <alignment/>
      <protection/>
    </xf>
    <xf numFmtId="172" fontId="25" fillId="0" borderId="10" xfId="79" applyFont="1" applyBorder="1" applyAlignment="1">
      <alignment horizontal="center"/>
      <protection/>
    </xf>
    <xf numFmtId="0" fontId="30" fillId="0" borderId="11" xfId="0" applyFont="1" applyBorder="1" applyAlignment="1">
      <alignment horizontal="center"/>
    </xf>
    <xf numFmtId="0" fontId="25" fillId="0" borderId="12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5" fillId="0" borderId="0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2" fontId="25" fillId="0" borderId="10" xfId="79" applyFont="1" applyBorder="1" applyAlignment="1">
      <alignment horizontal="right"/>
      <protection/>
    </xf>
    <xf numFmtId="0" fontId="0" fillId="0" borderId="10" xfId="0" applyBorder="1" applyAlignment="1">
      <alignment/>
    </xf>
    <xf numFmtId="172" fontId="25" fillId="0" borderId="0" xfId="79" applyFont="1" applyAlignment="1">
      <alignment horizontal="left"/>
      <protection/>
    </xf>
    <xf numFmtId="172" fontId="0" fillId="0" borderId="0" xfId="79" applyFont="1" applyAlignment="1">
      <alignment/>
      <protection/>
    </xf>
    <xf numFmtId="172" fontId="25" fillId="0" borderId="0" xfId="79" applyFont="1" applyAlignment="1" applyProtection="1">
      <alignment horizontal="center"/>
      <protection locked="0"/>
    </xf>
    <xf numFmtId="172" fontId="25" fillId="0" borderId="10" xfId="79" applyFont="1" applyBorder="1" applyAlignment="1" applyProtection="1">
      <alignment horizontal="center"/>
      <protection locked="0"/>
    </xf>
    <xf numFmtId="172" fontId="0" fillId="0" borderId="0" xfId="79" applyFont="1" applyAlignment="1" applyProtection="1">
      <alignment horizontal="center"/>
      <protection locked="0"/>
    </xf>
    <xf numFmtId="166" fontId="30" fillId="0" borderId="0" xfId="75" applyFont="1" applyAlignment="1" applyProtection="1">
      <alignment horizontal="left" wrapText="1"/>
      <protection locked="0"/>
    </xf>
    <xf numFmtId="166" fontId="0" fillId="0" borderId="0" xfId="75" applyFont="1" applyAlignment="1">
      <alignment wrapText="1"/>
      <protection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center"/>
      <protection locked="0"/>
    </xf>
    <xf numFmtId="166" fontId="0" fillId="0" borderId="10" xfId="75" applyFont="1" applyBorder="1" applyAlignment="1">
      <alignment horizontal="center"/>
      <protection/>
    </xf>
    <xf numFmtId="166" fontId="30" fillId="0" borderId="0" xfId="75" applyFont="1" applyAlignment="1" applyProtection="1">
      <alignment horizontal="left"/>
      <protection locked="0"/>
    </xf>
    <xf numFmtId="166" fontId="0" fillId="0" borderId="0" xfId="75" applyFont="1" applyAlignment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wrapText="1"/>
      <protection locked="0"/>
    </xf>
    <xf numFmtId="37" fontId="25" fillId="0" borderId="0" xfId="80" applyNumberFormat="1" applyFont="1" applyAlignment="1" applyProtection="1">
      <alignment horizontal="left"/>
      <protection locked="0"/>
    </xf>
    <xf numFmtId="37" fontId="43" fillId="0" borderId="0" xfId="80" applyNumberFormat="1" applyFont="1" applyBorder="1" applyAlignment="1" applyProtection="1">
      <alignment horizontal="left"/>
      <protection locked="0"/>
    </xf>
    <xf numFmtId="37" fontId="43" fillId="0" borderId="10" xfId="80" applyNumberFormat="1" applyFont="1" applyBorder="1" applyAlignment="1" applyProtection="1">
      <alignment horizontal="left"/>
      <protection locked="0"/>
    </xf>
    <xf numFmtId="37" fontId="43" fillId="0" borderId="0" xfId="80" applyFont="1" applyBorder="1" applyAlignment="1" applyProtection="1">
      <alignment horizontal="right" wrapText="1"/>
      <protection locked="0"/>
    </xf>
    <xf numFmtId="37" fontId="43" fillId="0" borderId="10" xfId="80" applyFont="1" applyBorder="1" applyAlignment="1" applyProtection="1">
      <alignment horizontal="right" wrapText="1"/>
      <protection locked="0"/>
    </xf>
    <xf numFmtId="37" fontId="43" fillId="0" borderId="10" xfId="80" applyFont="1" applyBorder="1" applyAlignment="1" applyProtection="1">
      <alignment horizontal="center"/>
      <protection locked="0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53" fillId="0" borderId="0" xfId="82" applyFont="1" applyAlignment="1">
      <alignment horizontal="center"/>
      <protection/>
    </xf>
    <xf numFmtId="0" fontId="45" fillId="0" borderId="0" xfId="82" applyFont="1" applyAlignment="1">
      <alignment horizontal="center"/>
      <protection/>
    </xf>
    <xf numFmtId="166" fontId="49" fillId="0" borderId="0" xfId="0" applyNumberFormat="1" applyFont="1" applyAlignment="1" applyProtection="1">
      <alignment horizontal="left" wrapText="1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inal tables (Tables 2.1 to 2.5) 2010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Copy of criminal-stats-2008-chapter-3" xfId="75"/>
    <cellStyle name="Normal_RESTRICTED  Sentencing Annex(R)" xfId="76"/>
    <cellStyle name="Normal_Sheet1" xfId="77"/>
    <cellStyle name="Normal_Sheet2" xfId="78"/>
    <cellStyle name="Normal_Tab302" xfId="79"/>
    <cellStyle name="Normal_Tab303" xfId="80"/>
    <cellStyle name="Normal_Table 2.3" xfId="81"/>
    <cellStyle name="Normal_Table 3A" xfId="82"/>
    <cellStyle name="Normal_Table 7.3" xfId="83"/>
    <cellStyle name="Note" xfId="84"/>
    <cellStyle name="Output" xfId="85"/>
    <cellStyle name="Percent" xfId="86"/>
    <cellStyle name="Refdb standard" xfId="87"/>
    <cellStyle name="Title" xfId="88"/>
    <cellStyle name="Total" xfId="89"/>
    <cellStyle name="Warning Text" xfId="90"/>
  </cellStyles>
  <dxfs count="5">
    <dxf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</row>
        <row r="7">
          <cell r="P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2.140625" style="318" customWidth="1"/>
    <col min="3" max="3" width="12.7109375" style="3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2" s="9" customFormat="1" ht="12.75">
      <c r="A1" s="7" t="s">
        <v>8</v>
      </c>
      <c r="B1" s="8"/>
    </row>
    <row r="2" spans="1:2" s="9" customFormat="1" ht="12.75">
      <c r="A2" s="7"/>
      <c r="B2" s="8"/>
    </row>
    <row r="3" spans="1:3" ht="12.75">
      <c r="A3" s="1" t="s">
        <v>0</v>
      </c>
      <c r="B3" s="314" t="s">
        <v>1</v>
      </c>
      <c r="C3" s="2" t="s">
        <v>2</v>
      </c>
    </row>
    <row r="4" spans="1:14" ht="12.75">
      <c r="A4" s="4" t="s">
        <v>184</v>
      </c>
      <c r="B4" s="315" t="s">
        <v>3</v>
      </c>
      <c r="C4" s="5" t="s">
        <v>195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4" t="s">
        <v>185</v>
      </c>
      <c r="B5" s="315" t="s">
        <v>4</v>
      </c>
      <c r="C5" s="5" t="s">
        <v>196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>
      <c r="A6" s="4" t="s">
        <v>186</v>
      </c>
      <c r="B6" s="316" t="s">
        <v>6</v>
      </c>
      <c r="C6" s="5" t="s">
        <v>197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4" t="s">
        <v>187</v>
      </c>
      <c r="B7" s="316" t="s">
        <v>7</v>
      </c>
      <c r="C7" s="5" t="s">
        <v>198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4" t="s">
        <v>188</v>
      </c>
      <c r="B8" s="317" t="s">
        <v>5</v>
      </c>
      <c r="C8" s="5" t="s">
        <v>199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12.75">
      <c r="B9" s="317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7" t="s">
        <v>9</v>
      </c>
      <c r="B10" s="10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2.75">
      <c r="B11" s="3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3" ht="12.75">
      <c r="A12" s="11" t="s">
        <v>189</v>
      </c>
      <c r="B12" s="11" t="s">
        <v>10</v>
      </c>
      <c r="C12" s="5" t="s">
        <v>200</v>
      </c>
    </row>
    <row r="13" spans="1:3" ht="25.5">
      <c r="A13" s="11" t="s">
        <v>190</v>
      </c>
      <c r="B13" s="11" t="s">
        <v>11</v>
      </c>
      <c r="C13" s="5" t="s">
        <v>201</v>
      </c>
    </row>
    <row r="14" spans="1:3" ht="12.75">
      <c r="A14" s="11" t="s">
        <v>191</v>
      </c>
      <c r="B14" s="11" t="s">
        <v>12</v>
      </c>
      <c r="C14" s="5" t="s">
        <v>202</v>
      </c>
    </row>
    <row r="15" spans="1:3" ht="12.75">
      <c r="A15" s="11" t="s">
        <v>192</v>
      </c>
      <c r="B15" s="11" t="s">
        <v>13</v>
      </c>
      <c r="C15" s="5" t="s">
        <v>203</v>
      </c>
    </row>
    <row r="16" spans="1:3" ht="12.75">
      <c r="A16" s="11" t="s">
        <v>193</v>
      </c>
      <c r="B16" s="11" t="s">
        <v>12</v>
      </c>
      <c r="C16" s="5" t="s">
        <v>204</v>
      </c>
    </row>
    <row r="17" spans="1:3" ht="25.5">
      <c r="A17" s="11" t="s">
        <v>194</v>
      </c>
      <c r="B17" s="11" t="s">
        <v>14</v>
      </c>
      <c r="C17" s="5" t="s">
        <v>205</v>
      </c>
    </row>
    <row r="19" spans="1:3" ht="12.75">
      <c r="A19" s="319" t="s">
        <v>206</v>
      </c>
      <c r="B19" s="320"/>
      <c r="C19" s="5"/>
    </row>
    <row r="20" spans="1:3" ht="12.75">
      <c r="A20" s="319"/>
      <c r="B20" s="320"/>
      <c r="C20" s="5"/>
    </row>
    <row r="21" spans="1:3" ht="12.75">
      <c r="A21" s="321" t="s">
        <v>0</v>
      </c>
      <c r="B21" s="321" t="s">
        <v>1</v>
      </c>
      <c r="C21" s="321" t="s">
        <v>2</v>
      </c>
    </row>
    <row r="23" spans="1:3" ht="12.75">
      <c r="A23" s="4" t="s">
        <v>222</v>
      </c>
      <c r="B23" s="318" t="s">
        <v>224</v>
      </c>
      <c r="C23" s="5" t="s">
        <v>225</v>
      </c>
    </row>
    <row r="24" spans="1:3" ht="12.75">
      <c r="A24" s="4" t="s">
        <v>254</v>
      </c>
      <c r="B24" s="318" t="s">
        <v>13</v>
      </c>
      <c r="C24" s="423" t="s">
        <v>271</v>
      </c>
    </row>
    <row r="25" spans="1:3" ht="12.75">
      <c r="A25" s="4" t="s">
        <v>255</v>
      </c>
      <c r="B25" s="315" t="s">
        <v>262</v>
      </c>
      <c r="C25" s="423" t="s">
        <v>272</v>
      </c>
    </row>
    <row r="26" spans="1:3" ht="14.25">
      <c r="A26" s="4" t="s">
        <v>256</v>
      </c>
      <c r="B26" s="315" t="s">
        <v>283</v>
      </c>
      <c r="C26" s="423" t="s">
        <v>273</v>
      </c>
    </row>
    <row r="27" spans="1:3" ht="12.75">
      <c r="A27" s="4" t="s">
        <v>257</v>
      </c>
      <c r="B27" s="318" t="s">
        <v>263</v>
      </c>
      <c r="C27" s="424" t="s">
        <v>274</v>
      </c>
    </row>
    <row r="28" spans="1:18" ht="25.5">
      <c r="A28" s="4" t="s">
        <v>258</v>
      </c>
      <c r="B28" s="318" t="s">
        <v>264</v>
      </c>
      <c r="C28" s="425" t="s">
        <v>275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:19" ht="25.5">
      <c r="A29" s="4" t="s">
        <v>259</v>
      </c>
      <c r="B29" s="318" t="s">
        <v>265</v>
      </c>
      <c r="C29" s="425" t="s">
        <v>276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399"/>
    </row>
  </sheetData>
  <hyperlinks>
    <hyperlink ref="C4:C7" location="'Table 2a'!A1" display="Table 2a"/>
    <hyperlink ref="C4" location="'Table Q2.1'!A1" display="Table Q2.1"/>
    <hyperlink ref="C5" location="'Table Q2.2'!A1" display="Table Q2.2"/>
    <hyperlink ref="C6" location="'Table Q2.3'!A1" display="Table Q2.3"/>
    <hyperlink ref="C7" location="'Table Q2.4'!A1" display="Table Q2.4"/>
    <hyperlink ref="C8" location="'Table Q2.5'!A1" display="Table Q2.5"/>
    <hyperlink ref="C12:C17" location="'Table 2a'!A1" display="Table 2a"/>
    <hyperlink ref="C13" location="'Table Q2b'!A1" display="Table Q2b"/>
    <hyperlink ref="C14" location="'Table Q2c'!A1" display="Table Q2c"/>
    <hyperlink ref="C15" location="'Table Q2d'!A1" display="Table Q2d"/>
    <hyperlink ref="C16" location="'Table Q2e'!A1" display="Table Q2e"/>
    <hyperlink ref="C17" location="'Table Q2f'!A1" display="Table Q2f"/>
    <hyperlink ref="C12" location="'Table Q2a'!A1" display="Table Q2a"/>
    <hyperlink ref="C23" location="'Table A2.1'!A1" display="Table A2.1"/>
    <hyperlink ref="C24" location="'Table A2.2'!A1" display="Table A2.2"/>
    <hyperlink ref="C25" location="'Table A2.3'!A1" display="Table A2.3"/>
    <hyperlink ref="C26" location="'Table A2.4'!A1" display="Table A2.4"/>
    <hyperlink ref="C27" location="'Table A2.5'!A1" display="'Table A2.5"/>
    <hyperlink ref="C28" location="'Table A2.6'!A1" display="'Table A2.6"/>
    <hyperlink ref="C29" location="'Table A2.7'!A1" display="'Table A2.7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A1:K47"/>
  <sheetViews>
    <sheetView zoomScale="85" zoomScaleNormal="85" workbookViewId="0" topLeftCell="B1">
      <selection activeCell="B1" sqref="B1"/>
    </sheetView>
  </sheetViews>
  <sheetFormatPr defaultColWidth="11.00390625" defaultRowHeight="12.75"/>
  <cols>
    <col min="1" max="1" width="10.421875" style="153" hidden="1" customWidth="1"/>
    <col min="2" max="2" width="34.57421875" style="152" customWidth="1"/>
    <col min="3" max="3" width="7.57421875" style="152" customWidth="1"/>
    <col min="4" max="4" width="1.57421875" style="152" customWidth="1"/>
    <col min="5" max="7" width="9.7109375" style="152" customWidth="1"/>
    <col min="8" max="8" width="4.140625" style="152" customWidth="1"/>
    <col min="9" max="11" width="9.7109375" style="152" customWidth="1"/>
    <col min="12" max="16384" width="11.00390625" style="153" customWidth="1"/>
  </cols>
  <sheetData>
    <row r="1" ht="12.75" customHeight="1">
      <c r="B1" s="151" t="s">
        <v>126</v>
      </c>
    </row>
    <row r="2" ht="12.75" customHeight="1"/>
    <row r="3" spans="2:11" ht="12.75" customHeight="1">
      <c r="B3" s="154" t="s">
        <v>17</v>
      </c>
      <c r="C3" s="155"/>
      <c r="D3" s="155"/>
      <c r="E3" s="446" t="s">
        <v>127</v>
      </c>
      <c r="F3" s="447"/>
      <c r="G3" s="447"/>
      <c r="H3" s="447"/>
      <c r="I3" s="447"/>
      <c r="J3" s="447"/>
      <c r="K3" s="447"/>
    </row>
    <row r="4" spans="4:11" ht="12.75" customHeight="1">
      <c r="D4" s="156"/>
      <c r="E4" s="432" t="s">
        <v>20</v>
      </c>
      <c r="F4" s="432"/>
      <c r="G4" s="432"/>
      <c r="I4" s="451" t="s">
        <v>21</v>
      </c>
      <c r="J4" s="451"/>
      <c r="K4" s="451"/>
    </row>
    <row r="5" spans="3:11" ht="12.75" customHeight="1">
      <c r="C5" s="156" t="s">
        <v>128</v>
      </c>
      <c r="F5" s="156" t="s">
        <v>129</v>
      </c>
      <c r="G5" s="156" t="s">
        <v>130</v>
      </c>
      <c r="H5" s="156"/>
      <c r="J5" s="156" t="s">
        <v>129</v>
      </c>
      <c r="K5" s="156" t="s">
        <v>130</v>
      </c>
    </row>
    <row r="6" spans="2:11" ht="12.75" customHeight="1">
      <c r="B6" s="155"/>
      <c r="C6" s="157" t="s">
        <v>277</v>
      </c>
      <c r="E6" s="158" t="s">
        <v>131</v>
      </c>
      <c r="F6" s="159" t="s">
        <v>132</v>
      </c>
      <c r="G6" s="158" t="s">
        <v>133</v>
      </c>
      <c r="H6" s="156"/>
      <c r="I6" s="158" t="s">
        <v>131</v>
      </c>
      <c r="J6" s="159" t="s">
        <v>132</v>
      </c>
      <c r="K6" s="159" t="s">
        <v>133</v>
      </c>
    </row>
    <row r="7" ht="12.75" customHeight="1"/>
    <row r="8" spans="3:11" ht="12.75" customHeight="1">
      <c r="C8" s="450" t="s">
        <v>134</v>
      </c>
      <c r="D8" s="450"/>
      <c r="E8" s="450"/>
      <c r="F8" s="450"/>
      <c r="G8" s="450"/>
      <c r="H8" s="450"/>
      <c r="I8" s="450"/>
      <c r="J8" s="450"/>
      <c r="K8" s="450"/>
    </row>
    <row r="9" ht="12.75" customHeight="1">
      <c r="B9" s="151" t="s">
        <v>112</v>
      </c>
    </row>
    <row r="10" spans="2:11" ht="12.75" customHeight="1">
      <c r="B10" s="160" t="s">
        <v>113</v>
      </c>
      <c r="C10" s="161">
        <v>21.871</v>
      </c>
      <c r="D10" s="161"/>
      <c r="E10" s="161">
        <v>16.012</v>
      </c>
      <c r="F10" s="161">
        <v>3.636</v>
      </c>
      <c r="G10" s="161">
        <v>12.376</v>
      </c>
      <c r="H10" s="161"/>
      <c r="I10" s="161">
        <v>5.859</v>
      </c>
      <c r="J10" s="161">
        <v>1.299</v>
      </c>
      <c r="K10" s="161">
        <v>4.56</v>
      </c>
    </row>
    <row r="11" spans="2:11" ht="12.75" customHeight="1">
      <c r="B11" s="160" t="s">
        <v>114</v>
      </c>
      <c r="C11" s="161">
        <v>1.364</v>
      </c>
      <c r="D11" s="161"/>
      <c r="E11" s="161">
        <v>1.313</v>
      </c>
      <c r="F11" s="161">
        <v>0.405</v>
      </c>
      <c r="G11" s="161">
        <v>0.908</v>
      </c>
      <c r="H11" s="161"/>
      <c r="I11" s="161">
        <v>0.051</v>
      </c>
      <c r="J11" s="161">
        <v>0.014</v>
      </c>
      <c r="K11" s="161">
        <v>0.037</v>
      </c>
    </row>
    <row r="12" spans="2:11" ht="12.75" customHeight="1">
      <c r="B12" s="160" t="s">
        <v>115</v>
      </c>
      <c r="C12" s="161">
        <v>3.484</v>
      </c>
      <c r="D12" s="161"/>
      <c r="E12" s="161">
        <v>3.086</v>
      </c>
      <c r="F12" s="161">
        <v>1.621</v>
      </c>
      <c r="G12" s="161">
        <v>1.465</v>
      </c>
      <c r="H12" s="161"/>
      <c r="I12" s="161">
        <v>0.398</v>
      </c>
      <c r="J12" s="161">
        <v>0.187</v>
      </c>
      <c r="K12" s="161">
        <v>0.211</v>
      </c>
    </row>
    <row r="13" spans="2:11" ht="12.75" customHeight="1">
      <c r="B13" s="160" t="s">
        <v>116</v>
      </c>
      <c r="C13" s="161">
        <v>0.207</v>
      </c>
      <c r="D13" s="161"/>
      <c r="E13" s="161">
        <v>0.183</v>
      </c>
      <c r="F13" s="161">
        <v>0.155</v>
      </c>
      <c r="G13" s="161">
        <v>0.028</v>
      </c>
      <c r="H13" s="161"/>
      <c r="I13" s="161">
        <v>0.024</v>
      </c>
      <c r="J13" s="161">
        <v>0.022</v>
      </c>
      <c r="K13" s="161">
        <v>0.002</v>
      </c>
    </row>
    <row r="14" spans="2:11" ht="12.75" customHeight="1">
      <c r="B14" s="160" t="s">
        <v>117</v>
      </c>
      <c r="C14" s="161">
        <v>47.538</v>
      </c>
      <c r="D14" s="161"/>
      <c r="E14" s="161">
        <v>28.301</v>
      </c>
      <c r="F14" s="161">
        <v>8.456</v>
      </c>
      <c r="G14" s="161">
        <v>19.845</v>
      </c>
      <c r="H14" s="161"/>
      <c r="I14" s="161">
        <v>19.237</v>
      </c>
      <c r="J14" s="161">
        <v>7.188</v>
      </c>
      <c r="K14" s="161">
        <v>12.049</v>
      </c>
    </row>
    <row r="15" spans="2:11" ht="12.75" customHeight="1">
      <c r="B15" s="160" t="s">
        <v>118</v>
      </c>
      <c r="C15" s="161">
        <v>6.126</v>
      </c>
      <c r="D15" s="161"/>
      <c r="E15" s="161">
        <v>4.07</v>
      </c>
      <c r="F15" s="161">
        <v>0.391</v>
      </c>
      <c r="G15" s="161">
        <v>3.679</v>
      </c>
      <c r="H15" s="161"/>
      <c r="I15" s="161">
        <v>2.056</v>
      </c>
      <c r="J15" s="161">
        <v>0.16</v>
      </c>
      <c r="K15" s="161">
        <v>1.896</v>
      </c>
    </row>
    <row r="16" spans="2:11" ht="12.75" customHeight="1">
      <c r="B16" s="160" t="s">
        <v>119</v>
      </c>
      <c r="C16" s="161">
        <v>5.075</v>
      </c>
      <c r="D16" s="161"/>
      <c r="E16" s="161">
        <v>4.243</v>
      </c>
      <c r="F16" s="161">
        <v>1.38</v>
      </c>
      <c r="G16" s="161">
        <v>2.863</v>
      </c>
      <c r="H16" s="161"/>
      <c r="I16" s="161">
        <v>0.832</v>
      </c>
      <c r="J16" s="161">
        <v>0.275</v>
      </c>
      <c r="K16" s="161">
        <v>0.557</v>
      </c>
    </row>
    <row r="17" spans="2:11" ht="12.75" customHeight="1">
      <c r="B17" s="160" t="s">
        <v>120</v>
      </c>
      <c r="C17" s="161">
        <v>40.721</v>
      </c>
      <c r="D17" s="161"/>
      <c r="E17" s="161">
        <v>35.512</v>
      </c>
      <c r="F17" s="161">
        <v>5.602</v>
      </c>
      <c r="G17" s="161">
        <v>29.91</v>
      </c>
      <c r="H17" s="161"/>
      <c r="I17" s="161">
        <v>5.209</v>
      </c>
      <c r="J17" s="161">
        <v>0.577</v>
      </c>
      <c r="K17" s="161">
        <v>4.632</v>
      </c>
    </row>
    <row r="18" spans="2:11" ht="12.75" customHeight="1">
      <c r="B18" s="162" t="s">
        <v>121</v>
      </c>
      <c r="C18" s="161">
        <v>7.155</v>
      </c>
      <c r="D18" s="161"/>
      <c r="E18" s="161">
        <v>5.841</v>
      </c>
      <c r="F18" s="161">
        <v>0.813</v>
      </c>
      <c r="G18" s="161">
        <v>5.028</v>
      </c>
      <c r="H18" s="161"/>
      <c r="I18" s="161">
        <v>1.314</v>
      </c>
      <c r="J18" s="161">
        <v>0.225</v>
      </c>
      <c r="K18" s="161">
        <v>1.089</v>
      </c>
    </row>
    <row r="19" spans="2:11" ht="12.75" customHeight="1">
      <c r="B19" s="162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2:11" ht="12.75" customHeight="1">
      <c r="B20" s="163" t="s">
        <v>279</v>
      </c>
      <c r="C20" s="164">
        <v>133.541</v>
      </c>
      <c r="D20" s="165"/>
      <c r="E20" s="164">
        <v>98.561</v>
      </c>
      <c r="F20" s="164">
        <v>22.459</v>
      </c>
      <c r="G20" s="164">
        <v>76.102</v>
      </c>
      <c r="H20" s="164"/>
      <c r="I20" s="164">
        <v>34.98</v>
      </c>
      <c r="J20" s="164">
        <v>9.947</v>
      </c>
      <c r="K20" s="164">
        <v>25.033</v>
      </c>
    </row>
    <row r="21" spans="2:11" s="166" customFormat="1" ht="12.7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2:11" ht="12.75" customHeight="1">
      <c r="B22" s="169" t="s">
        <v>156</v>
      </c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ht="12.75" customHeight="1">
      <c r="A23" s="153">
        <v>0</v>
      </c>
      <c r="B23" s="154" t="s">
        <v>135</v>
      </c>
      <c r="C23" s="164">
        <v>109.29</v>
      </c>
      <c r="D23" s="165"/>
      <c r="E23" s="164">
        <v>83.915</v>
      </c>
      <c r="F23" s="164">
        <v>14.808</v>
      </c>
      <c r="G23" s="164">
        <v>69.107</v>
      </c>
      <c r="H23" s="164"/>
      <c r="I23" s="164">
        <v>25.375</v>
      </c>
      <c r="J23" s="164">
        <v>5.775</v>
      </c>
      <c r="K23" s="164">
        <v>19.6</v>
      </c>
    </row>
    <row r="24" spans="2:11" ht="12.75" customHeight="1">
      <c r="B24" s="151" t="s">
        <v>157</v>
      </c>
      <c r="C24" s="161"/>
      <c r="D24" s="161"/>
      <c r="E24" s="161"/>
      <c r="F24" s="161"/>
      <c r="G24" s="161"/>
      <c r="H24" s="161"/>
      <c r="I24" s="161"/>
      <c r="J24" s="161"/>
      <c r="K24" s="161"/>
    </row>
    <row r="25" spans="2:11" ht="12.75" customHeight="1">
      <c r="B25" s="163" t="s">
        <v>278</v>
      </c>
      <c r="C25" s="164">
        <v>242.831</v>
      </c>
      <c r="D25" s="164"/>
      <c r="E25" s="164">
        <v>182.476</v>
      </c>
      <c r="F25" s="164">
        <v>37.267</v>
      </c>
      <c r="G25" s="164">
        <v>145.209</v>
      </c>
      <c r="H25" s="164"/>
      <c r="I25" s="164">
        <v>60.355</v>
      </c>
      <c r="J25" s="164">
        <v>15.722</v>
      </c>
      <c r="K25" s="164">
        <v>44.633</v>
      </c>
    </row>
    <row r="26" spans="2:11" s="166" customFormat="1" ht="12.75" customHeight="1">
      <c r="B26" s="170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3:11" ht="12.75" customHeight="1">
      <c r="C27" s="452" t="s">
        <v>136</v>
      </c>
      <c r="D27" s="452"/>
      <c r="E27" s="452"/>
      <c r="F27" s="452"/>
      <c r="G27" s="452"/>
      <c r="H27" s="452"/>
      <c r="I27" s="452"/>
      <c r="J27" s="452"/>
      <c r="K27" s="452"/>
    </row>
    <row r="28" spans="2:11" ht="12.75" customHeight="1">
      <c r="B28" s="151" t="s">
        <v>112</v>
      </c>
      <c r="C28" s="172"/>
      <c r="D28" s="172"/>
      <c r="E28" s="172"/>
      <c r="F28" s="172"/>
      <c r="G28" s="172"/>
      <c r="H28" s="172"/>
      <c r="I28" s="172"/>
      <c r="J28" s="172"/>
      <c r="K28" s="172"/>
    </row>
    <row r="29" spans="2:11" ht="12.75" customHeight="1">
      <c r="B29" s="160" t="s">
        <v>113</v>
      </c>
      <c r="C29" s="168">
        <v>32.80732018300457</v>
      </c>
      <c r="D29" s="161"/>
      <c r="E29" s="168">
        <v>28.92027598164939</v>
      </c>
      <c r="F29" s="168">
        <v>40.75319435104237</v>
      </c>
      <c r="G29" s="168">
        <v>26.647144948755493</v>
      </c>
      <c r="H29" s="161"/>
      <c r="I29" s="168">
        <v>52.28915662650603</v>
      </c>
      <c r="J29" s="168">
        <v>54.488255033557046</v>
      </c>
      <c r="K29" s="168">
        <v>51.694819181498694</v>
      </c>
    </row>
    <row r="30" spans="2:11" ht="12.75" customHeight="1">
      <c r="B30" s="160" t="s">
        <v>114</v>
      </c>
      <c r="C30" s="168">
        <v>19.082260772243984</v>
      </c>
      <c r="D30" s="161"/>
      <c r="E30" s="168">
        <v>18.714367160775367</v>
      </c>
      <c r="F30" s="168">
        <v>41.15853658536585</v>
      </c>
      <c r="G30" s="168">
        <v>15.053050397877984</v>
      </c>
      <c r="H30" s="161"/>
      <c r="I30" s="168">
        <v>40.8</v>
      </c>
      <c r="J30" s="428">
        <v>73.6842105263158</v>
      </c>
      <c r="K30" s="168">
        <v>34.90566037735849</v>
      </c>
    </row>
    <row r="31" spans="2:11" ht="12.75" customHeight="1">
      <c r="B31" s="160" t="s">
        <v>115</v>
      </c>
      <c r="C31" s="168">
        <v>12.718577738838388</v>
      </c>
      <c r="D31" s="161"/>
      <c r="E31" s="168">
        <v>11.894850447116866</v>
      </c>
      <c r="F31" s="168">
        <v>25.011572288227125</v>
      </c>
      <c r="G31" s="168">
        <v>7.527102707701793</v>
      </c>
      <c r="H31" s="161"/>
      <c r="I31" s="168">
        <v>28.819695872556117</v>
      </c>
      <c r="J31" s="168">
        <v>42.5</v>
      </c>
      <c r="K31" s="168">
        <v>22.422954303931988</v>
      </c>
    </row>
    <row r="32" spans="2:11" ht="12.75" customHeight="1">
      <c r="B32" s="160" t="s">
        <v>116</v>
      </c>
      <c r="C32" s="168">
        <v>2.377670572019297</v>
      </c>
      <c r="D32" s="161"/>
      <c r="E32" s="168">
        <v>2.28978978978979</v>
      </c>
      <c r="F32" s="168">
        <v>4.78395061728395</v>
      </c>
      <c r="G32" s="168">
        <v>0.5892255892255892</v>
      </c>
      <c r="H32" s="161"/>
      <c r="I32" s="168">
        <v>3.4532374100719423</v>
      </c>
      <c r="J32" s="168">
        <v>6.508875739644971</v>
      </c>
      <c r="K32" s="168">
        <v>0.5602240896358543</v>
      </c>
    </row>
    <row r="33" spans="2:11" ht="12.75" customHeight="1">
      <c r="B33" s="160" t="s">
        <v>117</v>
      </c>
      <c r="C33" s="168">
        <v>28.073843101126783</v>
      </c>
      <c r="D33" s="161"/>
      <c r="E33" s="168">
        <v>22.880958540844706</v>
      </c>
      <c r="F33" s="168">
        <v>43.77491328881296</v>
      </c>
      <c r="G33" s="168">
        <v>19.01390232919106</v>
      </c>
      <c r="H33" s="161"/>
      <c r="I33" s="168">
        <v>42.51364671042454</v>
      </c>
      <c r="J33" s="168">
        <v>73.19010284085124</v>
      </c>
      <c r="K33" s="168">
        <v>34.009822739076434</v>
      </c>
    </row>
    <row r="34" spans="2:11" ht="12.75" customHeight="1">
      <c r="B34" s="160" t="s">
        <v>118</v>
      </c>
      <c r="C34" s="168">
        <v>22.542778288868444</v>
      </c>
      <c r="D34" s="161"/>
      <c r="E34" s="168">
        <v>22.27817614538289</v>
      </c>
      <c r="F34" s="168">
        <v>49.43109987357775</v>
      </c>
      <c r="G34" s="168">
        <v>21.04931914406683</v>
      </c>
      <c r="H34" s="161"/>
      <c r="I34" s="168">
        <v>24.593301435406698</v>
      </c>
      <c r="J34" s="168">
        <v>53.156146179402</v>
      </c>
      <c r="K34" s="168">
        <v>23.5264921206105</v>
      </c>
    </row>
    <row r="35" spans="2:11" ht="12.75" customHeight="1">
      <c r="B35" s="160" t="s">
        <v>119</v>
      </c>
      <c r="C35" s="168">
        <v>39.48494514899245</v>
      </c>
      <c r="D35" s="161"/>
      <c r="E35" s="168">
        <v>38.10507409070498</v>
      </c>
      <c r="F35" s="168">
        <v>47.883414295628036</v>
      </c>
      <c r="G35" s="168">
        <v>34.69041560644614</v>
      </c>
      <c r="H35" s="161"/>
      <c r="I35" s="168">
        <v>49.056603773584904</v>
      </c>
      <c r="J35" s="168">
        <v>51.594746716697934</v>
      </c>
      <c r="K35" s="168">
        <v>47.89337919174548</v>
      </c>
    </row>
    <row r="36" spans="2:11" ht="12.75" customHeight="1">
      <c r="B36" s="160" t="s">
        <v>120</v>
      </c>
      <c r="C36" s="168">
        <v>39.65043816942551</v>
      </c>
      <c r="D36" s="161"/>
      <c r="E36" s="168">
        <v>38.380978114023236</v>
      </c>
      <c r="F36" s="168">
        <v>49.973238180196255</v>
      </c>
      <c r="G36" s="168">
        <v>36.78288138719793</v>
      </c>
      <c r="H36" s="161"/>
      <c r="I36" s="168">
        <v>52.21008319134008</v>
      </c>
      <c r="J36" s="168">
        <v>68.2033096926714</v>
      </c>
      <c r="K36" s="168">
        <v>50.72828824882269</v>
      </c>
    </row>
    <row r="37" spans="2:11" ht="12.75" customHeight="1">
      <c r="B37" s="160" t="s">
        <v>121</v>
      </c>
      <c r="C37" s="168">
        <v>12.17085119412125</v>
      </c>
      <c r="D37" s="161"/>
      <c r="E37" s="168">
        <v>11.641951686199475</v>
      </c>
      <c r="F37" s="168">
        <v>19.071076706544687</v>
      </c>
      <c r="G37" s="168">
        <v>10.952100895249298</v>
      </c>
      <c r="H37" s="161"/>
      <c r="I37" s="168">
        <v>18.156694763023353</v>
      </c>
      <c r="J37" s="168">
        <v>29.96005326231691</v>
      </c>
      <c r="K37" s="168">
        <v>16.790009250693803</v>
      </c>
    </row>
    <row r="38" spans="2:11" ht="12.75" customHeight="1">
      <c r="B38" s="160"/>
      <c r="C38" s="173"/>
      <c r="D38" s="161"/>
      <c r="E38" s="173"/>
      <c r="F38" s="173"/>
      <c r="G38" s="173"/>
      <c r="H38" s="161"/>
      <c r="I38" s="173"/>
      <c r="J38" s="173"/>
      <c r="K38" s="173"/>
    </row>
    <row r="39" spans="2:11" ht="12.75" customHeight="1">
      <c r="B39" s="163" t="s">
        <v>279</v>
      </c>
      <c r="C39" s="346">
        <v>27.777061319577335</v>
      </c>
      <c r="D39" s="165"/>
      <c r="E39" s="346">
        <v>25.1362510743241</v>
      </c>
      <c r="F39" s="346">
        <v>39.40470526037536</v>
      </c>
      <c r="G39" s="346">
        <v>22.783870282051513</v>
      </c>
      <c r="H39" s="164"/>
      <c r="I39" s="346">
        <v>40.709921443119</v>
      </c>
      <c r="J39" s="346">
        <v>64.45279595671613</v>
      </c>
      <c r="K39" s="346">
        <v>35.51183112977359</v>
      </c>
    </row>
    <row r="40" spans="2:11" s="166" customFormat="1" ht="12.75" customHeight="1">
      <c r="B40" s="170"/>
      <c r="C40" s="173"/>
      <c r="D40" s="168"/>
      <c r="E40" s="173"/>
      <c r="F40" s="173"/>
      <c r="G40" s="173"/>
      <c r="H40" s="168"/>
      <c r="I40" s="173"/>
      <c r="J40" s="173"/>
      <c r="K40" s="173"/>
    </row>
    <row r="41" spans="2:11" ht="12.75" customHeight="1">
      <c r="B41" s="151" t="s">
        <v>156</v>
      </c>
      <c r="C41" s="174"/>
      <c r="D41" s="165"/>
      <c r="E41" s="174"/>
      <c r="F41" s="174"/>
      <c r="G41" s="174"/>
      <c r="H41" s="165"/>
      <c r="I41" s="174"/>
      <c r="J41" s="174"/>
      <c r="K41" s="174"/>
    </row>
    <row r="42" spans="2:11" ht="12.75" customHeight="1">
      <c r="B42" s="154" t="s">
        <v>135</v>
      </c>
      <c r="C42" s="346">
        <v>18.13174507055105</v>
      </c>
      <c r="D42" s="165"/>
      <c r="E42" s="346">
        <v>21.357090864667587</v>
      </c>
      <c r="F42" s="346">
        <v>40.58654241469097</v>
      </c>
      <c r="G42" s="346">
        <v>19.388714161866737</v>
      </c>
      <c r="H42" s="164"/>
      <c r="I42" s="346">
        <v>13.605460414142174</v>
      </c>
      <c r="J42" s="346">
        <v>51.62241887905604</v>
      </c>
      <c r="K42" s="346">
        <v>11.17962114773641</v>
      </c>
    </row>
    <row r="43" spans="2:11" ht="12.75" customHeight="1">
      <c r="B43" s="151" t="s">
        <v>157</v>
      </c>
      <c r="C43" s="173"/>
      <c r="D43" s="161"/>
      <c r="E43" s="173"/>
      <c r="F43" s="173"/>
      <c r="G43" s="173"/>
      <c r="H43" s="161"/>
      <c r="I43" s="173"/>
      <c r="J43" s="173"/>
      <c r="K43" s="173"/>
    </row>
    <row r="44" spans="2:11" ht="12.75" customHeight="1">
      <c r="B44" s="163" t="s">
        <v>280</v>
      </c>
      <c r="C44" s="346">
        <v>22.4114110095384</v>
      </c>
      <c r="D44" s="164"/>
      <c r="E44" s="346">
        <v>23.244728484970466</v>
      </c>
      <c r="F44" s="346">
        <v>39.40470526037536</v>
      </c>
      <c r="G44" s="346">
        <v>21.031188536105645</v>
      </c>
      <c r="H44" s="164"/>
      <c r="I44" s="346">
        <v>22.154233549045447</v>
      </c>
      <c r="J44" s="346">
        <v>59.06085649887303</v>
      </c>
      <c r="K44" s="346">
        <v>18.157446167990855</v>
      </c>
    </row>
    <row r="45" spans="2:11" s="166" customFormat="1" ht="12.75" customHeight="1">
      <c r="B45" s="170"/>
      <c r="C45" s="175"/>
      <c r="D45" s="176"/>
      <c r="E45" s="175"/>
      <c r="F45" s="175"/>
      <c r="G45" s="175"/>
      <c r="H45" s="171"/>
      <c r="I45" s="175"/>
      <c r="J45" s="175"/>
      <c r="K45" s="175"/>
    </row>
    <row r="46" spans="2:11" ht="12.75" customHeight="1">
      <c r="B46" s="448" t="s">
        <v>137</v>
      </c>
      <c r="C46" s="449"/>
      <c r="D46" s="177"/>
      <c r="E46" s="156" t="s">
        <v>138</v>
      </c>
      <c r="F46" s="156" t="s">
        <v>138</v>
      </c>
      <c r="G46" s="156" t="s">
        <v>138</v>
      </c>
      <c r="H46" s="177"/>
      <c r="I46" s="156" t="s">
        <v>138</v>
      </c>
      <c r="J46" s="156" t="s">
        <v>138</v>
      </c>
      <c r="K46" s="156" t="s">
        <v>138</v>
      </c>
    </row>
    <row r="47" ht="12.75" customHeight="1">
      <c r="B47" s="152" t="s">
        <v>242</v>
      </c>
    </row>
  </sheetData>
  <mergeCells count="6">
    <mergeCell ref="E3:K3"/>
    <mergeCell ref="B46:C46"/>
    <mergeCell ref="C8:K8"/>
    <mergeCell ref="E4:G4"/>
    <mergeCell ref="I4:K4"/>
    <mergeCell ref="C27:K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4" r:id="rId1"/>
  <ignoredErrors>
    <ignoredError sqref="F6 J6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0"/>
    <pageSetUpPr fitToPage="1"/>
  </sheetPr>
  <dimension ref="A1:BT60"/>
  <sheetViews>
    <sheetView zoomScale="85" zoomScaleNormal="85" workbookViewId="0" topLeftCell="A1">
      <selection activeCell="A1" sqref="A1:K1"/>
    </sheetView>
  </sheetViews>
  <sheetFormatPr defaultColWidth="11.00390625" defaultRowHeight="12.75"/>
  <cols>
    <col min="1" max="1" width="18.57421875" style="99" customWidth="1"/>
    <col min="2" max="2" width="0.9921875" style="99" customWidth="1"/>
    <col min="3" max="3" width="11.00390625" style="181" customWidth="1"/>
    <col min="4" max="4" width="1.8515625" style="181" customWidth="1"/>
    <col min="5" max="7" width="11.00390625" style="181" customWidth="1"/>
    <col min="8" max="8" width="1.8515625" style="181" customWidth="1"/>
    <col min="9" max="10" width="11.00390625" style="181" customWidth="1"/>
    <col min="11" max="11" width="11.421875" style="181" customWidth="1"/>
    <col min="12" max="12" width="11.00390625" style="97" customWidth="1"/>
    <col min="13" max="13" width="0.5625" style="97" customWidth="1"/>
    <col min="14" max="14" width="11.00390625" style="97" customWidth="1"/>
    <col min="15" max="15" width="0.5625" style="97" customWidth="1"/>
    <col min="16" max="16" width="11.00390625" style="97" customWidth="1"/>
    <col min="17" max="17" width="0.9921875" style="97" customWidth="1"/>
    <col min="18" max="18" width="11.00390625" style="97" customWidth="1"/>
    <col min="19" max="19" width="0.71875" style="97" customWidth="1"/>
    <col min="20" max="20" width="11.00390625" style="97" customWidth="1"/>
    <col min="21" max="21" width="0.71875" style="97" customWidth="1"/>
    <col min="22" max="22" width="11.00390625" style="97" customWidth="1"/>
    <col min="23" max="23" width="0.5625" style="97" customWidth="1"/>
    <col min="24" max="24" width="11.00390625" style="97" customWidth="1"/>
    <col min="25" max="25" width="0.85546875" style="97" customWidth="1"/>
    <col min="26" max="26" width="11.00390625" style="97" customWidth="1"/>
    <col min="27" max="27" width="0.5625" style="97" customWidth="1"/>
    <col min="28" max="28" width="11.00390625" style="97" customWidth="1"/>
    <col min="29" max="29" width="0.71875" style="97" customWidth="1"/>
    <col min="30" max="30" width="11.00390625" style="97" customWidth="1"/>
    <col min="31" max="31" width="0.71875" style="97" customWidth="1"/>
    <col min="32" max="32" width="11.00390625" style="97" customWidth="1"/>
    <col min="33" max="33" width="0.5625" style="97" customWidth="1"/>
    <col min="34" max="34" width="11.00390625" style="97" customWidth="1"/>
    <col min="35" max="35" width="0.85546875" style="97" customWidth="1"/>
    <col min="36" max="36" width="11.00390625" style="97" customWidth="1"/>
    <col min="37" max="37" width="0.71875" style="97" customWidth="1"/>
    <col min="38" max="38" width="11.00390625" style="97" customWidth="1"/>
    <col min="39" max="39" width="0.71875" style="97" customWidth="1"/>
    <col min="40" max="40" width="11.00390625" style="97" customWidth="1"/>
    <col min="41" max="41" width="0.71875" style="97" customWidth="1"/>
    <col min="42" max="42" width="11.00390625" style="97" customWidth="1"/>
    <col min="43" max="43" width="0.71875" style="97" customWidth="1"/>
    <col min="44" max="44" width="11.00390625" style="97" customWidth="1"/>
    <col min="45" max="45" width="0.71875" style="97" customWidth="1"/>
    <col min="46" max="46" width="11.00390625" style="97" customWidth="1"/>
    <col min="47" max="47" width="0.71875" style="97" customWidth="1"/>
    <col min="48" max="48" width="11.00390625" style="97" customWidth="1"/>
    <col min="49" max="49" width="0.5625" style="97" customWidth="1"/>
    <col min="50" max="50" width="11.00390625" style="97" customWidth="1"/>
    <col min="51" max="51" width="0.5625" style="97" customWidth="1"/>
    <col min="52" max="52" width="11.00390625" style="97" customWidth="1"/>
    <col min="53" max="53" width="0.71875" style="97" customWidth="1"/>
    <col min="54" max="54" width="11.00390625" style="97" customWidth="1"/>
    <col min="55" max="55" width="0.9921875" style="97" customWidth="1"/>
    <col min="56" max="56" width="11.00390625" style="97" customWidth="1"/>
    <col min="57" max="57" width="0.71875" style="97" customWidth="1"/>
    <col min="58" max="58" width="11.00390625" style="97" customWidth="1"/>
    <col min="59" max="59" width="0.85546875" style="97" customWidth="1"/>
    <col min="60" max="60" width="11.00390625" style="97" customWidth="1"/>
    <col min="61" max="61" width="0.71875" style="97" customWidth="1"/>
    <col min="62" max="62" width="11.00390625" style="97" customWidth="1"/>
    <col min="63" max="63" width="0.71875" style="97" customWidth="1"/>
    <col min="64" max="64" width="11.00390625" style="97" customWidth="1"/>
    <col min="65" max="65" width="0.71875" style="97" customWidth="1"/>
    <col min="66" max="66" width="11.00390625" style="97" customWidth="1"/>
    <col min="67" max="67" width="0.85546875" style="97" customWidth="1"/>
    <col min="68" max="68" width="11.00390625" style="97" customWidth="1"/>
    <col min="69" max="69" width="0.5625" style="97" customWidth="1"/>
    <col min="70" max="70" width="11.00390625" style="97" customWidth="1"/>
    <col min="71" max="71" width="0.71875" style="97" customWidth="1"/>
    <col min="72" max="16384" width="11.00390625" style="97" customWidth="1"/>
  </cols>
  <sheetData>
    <row r="1" spans="1:11" ht="36" customHeight="1">
      <c r="A1" s="453" t="s">
        <v>140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11" ht="14.25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ht="12.75" customHeight="1">
      <c r="C3" s="180"/>
    </row>
    <row r="4" spans="1:11" ht="12.75" customHeight="1">
      <c r="A4" s="182" t="s">
        <v>17</v>
      </c>
      <c r="B4" s="182"/>
      <c r="C4" s="183"/>
      <c r="D4" s="184"/>
      <c r="E4" s="183"/>
      <c r="F4" s="183"/>
      <c r="G4" s="183"/>
      <c r="H4" s="184"/>
      <c r="I4" s="183"/>
      <c r="J4" s="183"/>
      <c r="K4" s="184" t="s">
        <v>141</v>
      </c>
    </row>
    <row r="5" spans="2:11" ht="12.75" customHeight="1">
      <c r="B5" s="185"/>
      <c r="C5" s="455" t="s">
        <v>142</v>
      </c>
      <c r="D5" s="187"/>
      <c r="E5" s="457" t="s">
        <v>143</v>
      </c>
      <c r="F5" s="458"/>
      <c r="G5" s="458"/>
      <c r="H5" s="187"/>
      <c r="I5" s="457" t="s">
        <v>144</v>
      </c>
      <c r="J5" s="458"/>
      <c r="K5" s="458"/>
    </row>
    <row r="6" spans="3:11" ht="12.75" customHeight="1">
      <c r="C6" s="455"/>
      <c r="E6" s="152"/>
      <c r="F6" s="156" t="s">
        <v>129</v>
      </c>
      <c r="G6" s="156" t="s">
        <v>129</v>
      </c>
      <c r="H6" s="188"/>
      <c r="I6" s="188"/>
      <c r="J6" s="156" t="s">
        <v>129</v>
      </c>
      <c r="K6" s="156" t="s">
        <v>130</v>
      </c>
    </row>
    <row r="7" spans="1:67" ht="12.75" customHeight="1">
      <c r="A7" s="189" t="s">
        <v>60</v>
      </c>
      <c r="C7" s="456"/>
      <c r="E7" s="158" t="s">
        <v>131</v>
      </c>
      <c r="F7" s="159" t="s">
        <v>132</v>
      </c>
      <c r="G7" s="159" t="s">
        <v>133</v>
      </c>
      <c r="I7" s="184" t="s">
        <v>22</v>
      </c>
      <c r="J7" s="159" t="s">
        <v>132</v>
      </c>
      <c r="K7" s="158" t="s">
        <v>133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  <c r="AI7" s="191"/>
      <c r="AJ7" s="191"/>
      <c r="AK7" s="191"/>
      <c r="AL7" s="191"/>
      <c r="AM7" s="191"/>
      <c r="AN7" s="191"/>
      <c r="AO7" s="191"/>
      <c r="AP7" s="192"/>
      <c r="AQ7" s="192"/>
      <c r="AR7" s="192"/>
      <c r="AS7" s="192"/>
      <c r="AT7" s="192"/>
      <c r="AU7" s="192"/>
      <c r="AV7" s="192"/>
      <c r="AW7" s="192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</row>
    <row r="8" spans="1:11" ht="12.75" customHeight="1">
      <c r="A8" s="131"/>
      <c r="B8" s="131"/>
      <c r="C8" s="188"/>
      <c r="D8" s="188"/>
      <c r="E8" s="188"/>
      <c r="F8" s="188"/>
      <c r="G8" s="188"/>
      <c r="H8" s="188"/>
      <c r="I8" s="188"/>
      <c r="J8" s="188"/>
      <c r="K8" s="188"/>
    </row>
    <row r="9" spans="1:69" ht="12.75" customHeight="1">
      <c r="A9" s="185" t="s">
        <v>61</v>
      </c>
      <c r="B9" s="187"/>
      <c r="C9" s="193">
        <v>28.239092640119217</v>
      </c>
      <c r="D9" s="193"/>
      <c r="E9" s="193">
        <v>26.369620253164555</v>
      </c>
      <c r="F9" s="193">
        <v>43.17548746518106</v>
      </c>
      <c r="G9" s="193">
        <v>23.50989453726745</v>
      </c>
      <c r="H9" s="193"/>
      <c r="I9" s="193">
        <v>37.5873311597578</v>
      </c>
      <c r="J9" s="193">
        <v>54.310344827586206</v>
      </c>
      <c r="K9" s="193">
        <v>34.35241801000556</v>
      </c>
      <c r="L9" s="190"/>
      <c r="M9" s="190"/>
      <c r="N9" s="190"/>
      <c r="O9" s="190"/>
      <c r="P9" s="190"/>
      <c r="Q9" s="190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0"/>
      <c r="AK9" s="190"/>
      <c r="AL9" s="190"/>
      <c r="AM9" s="190"/>
      <c r="AN9" s="190"/>
      <c r="AO9" s="190"/>
      <c r="AP9" s="194"/>
      <c r="AQ9" s="194"/>
      <c r="AR9" s="190"/>
      <c r="AS9" s="190"/>
      <c r="AT9" s="190"/>
      <c r="AU9" s="190"/>
      <c r="AV9" s="190"/>
      <c r="AW9" s="190"/>
      <c r="AX9" s="194"/>
      <c r="AY9" s="194"/>
      <c r="AZ9" s="190"/>
      <c r="BA9" s="190"/>
      <c r="BB9" s="190"/>
      <c r="BC9" s="190"/>
      <c r="BD9" s="190"/>
      <c r="BE9" s="190"/>
      <c r="BF9" s="194"/>
      <c r="BG9" s="194"/>
      <c r="BH9" s="190"/>
      <c r="BI9" s="190"/>
      <c r="BJ9" s="190"/>
      <c r="BK9" s="190"/>
      <c r="BL9" s="190"/>
      <c r="BM9" s="190"/>
      <c r="BN9" s="194"/>
      <c r="BO9" s="194"/>
      <c r="BP9" s="190"/>
      <c r="BQ9" s="190"/>
    </row>
    <row r="10" spans="1:69" ht="12.75" customHeight="1">
      <c r="A10" s="185" t="s">
        <v>62</v>
      </c>
      <c r="B10" s="187"/>
      <c r="C10" s="193">
        <v>35.15990639625585</v>
      </c>
      <c r="D10" s="193"/>
      <c r="E10" s="193">
        <v>32.19111969111969</v>
      </c>
      <c r="F10" s="193">
        <v>46.5818759936407</v>
      </c>
      <c r="G10" s="193">
        <v>29.615931721194876</v>
      </c>
      <c r="H10" s="193"/>
      <c r="I10" s="193">
        <v>49.840595111583426</v>
      </c>
      <c r="J10" s="193">
        <v>77.52808988764045</v>
      </c>
      <c r="K10" s="193">
        <v>43.381389252948885</v>
      </c>
      <c r="L10" s="190"/>
      <c r="M10" s="190"/>
      <c r="N10" s="190"/>
      <c r="O10" s="190"/>
      <c r="P10" s="190"/>
      <c r="Q10" s="190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0"/>
      <c r="AC10" s="190"/>
      <c r="AD10" s="194"/>
      <c r="AE10" s="194"/>
      <c r="AF10" s="194"/>
      <c r="AG10" s="194"/>
      <c r="AH10" s="194"/>
      <c r="AI10" s="194"/>
      <c r="AJ10" s="190"/>
      <c r="AK10" s="190"/>
      <c r="AL10" s="190"/>
      <c r="AM10" s="190"/>
      <c r="AN10" s="190"/>
      <c r="AO10" s="190"/>
      <c r="AP10" s="194"/>
      <c r="AQ10" s="194"/>
      <c r="AR10" s="190"/>
      <c r="AS10" s="190"/>
      <c r="AT10" s="190"/>
      <c r="AU10" s="190"/>
      <c r="AV10" s="190"/>
      <c r="AW10" s="190"/>
      <c r="AX10" s="194"/>
      <c r="AY10" s="194"/>
      <c r="AZ10" s="190"/>
      <c r="BA10" s="190"/>
      <c r="BB10" s="190"/>
      <c r="BC10" s="190"/>
      <c r="BD10" s="190"/>
      <c r="BE10" s="190"/>
      <c r="BF10" s="194"/>
      <c r="BG10" s="194"/>
      <c r="BH10" s="190"/>
      <c r="BI10" s="190"/>
      <c r="BJ10" s="190"/>
      <c r="BK10" s="190"/>
      <c r="BL10" s="190"/>
      <c r="BM10" s="190"/>
      <c r="BN10" s="194"/>
      <c r="BO10" s="194"/>
      <c r="BP10" s="190"/>
      <c r="BQ10" s="190"/>
    </row>
    <row r="11" spans="1:69" ht="12.75" customHeight="1">
      <c r="A11" s="185" t="s">
        <v>65</v>
      </c>
      <c r="B11" s="187"/>
      <c r="C11" s="193">
        <v>29.76375505129002</v>
      </c>
      <c r="D11" s="193"/>
      <c r="E11" s="193">
        <v>25.014599961066768</v>
      </c>
      <c r="F11" s="193">
        <v>45.18779342723005</v>
      </c>
      <c r="G11" s="193">
        <v>21.003500583430572</v>
      </c>
      <c r="H11" s="193"/>
      <c r="I11" s="193">
        <v>50.23923444976076</v>
      </c>
      <c r="J11" s="193">
        <v>81.77339901477832</v>
      </c>
      <c r="K11" s="193">
        <v>35.14150943396226</v>
      </c>
      <c r="L11" s="190"/>
      <c r="M11" s="190"/>
      <c r="N11" s="190"/>
      <c r="O11" s="190"/>
      <c r="P11" s="190"/>
      <c r="Q11" s="190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0"/>
      <c r="AC11" s="190"/>
      <c r="AD11" s="194"/>
      <c r="AE11" s="194"/>
      <c r="AF11" s="194"/>
      <c r="AG11" s="194"/>
      <c r="AH11" s="194"/>
      <c r="AI11" s="194"/>
      <c r="AJ11" s="190"/>
      <c r="AK11" s="190"/>
      <c r="AL11" s="190"/>
      <c r="AM11" s="190"/>
      <c r="AN11" s="190"/>
      <c r="AO11" s="190"/>
      <c r="AP11" s="194"/>
      <c r="AQ11" s="194"/>
      <c r="AR11" s="190"/>
      <c r="AS11" s="190"/>
      <c r="AT11" s="190"/>
      <c r="AU11" s="190"/>
      <c r="AV11" s="190"/>
      <c r="AW11" s="190"/>
      <c r="AX11" s="194"/>
      <c r="AY11" s="194"/>
      <c r="AZ11" s="190"/>
      <c r="BA11" s="190"/>
      <c r="BB11" s="190"/>
      <c r="BC11" s="190"/>
      <c r="BD11" s="190"/>
      <c r="BE11" s="190"/>
      <c r="BF11" s="194"/>
      <c r="BG11" s="194"/>
      <c r="BH11" s="190"/>
      <c r="BI11" s="190"/>
      <c r="BJ11" s="190"/>
      <c r="BK11" s="190"/>
      <c r="BL11" s="190"/>
      <c r="BM11" s="190"/>
      <c r="BN11" s="194"/>
      <c r="BO11" s="194"/>
      <c r="BP11" s="190"/>
      <c r="BQ11" s="190"/>
    </row>
    <row r="12" spans="1:69" ht="12.75" customHeight="1">
      <c r="A12" s="185" t="s">
        <v>66</v>
      </c>
      <c r="B12" s="187"/>
      <c r="C12" s="193">
        <v>28.02820796460177</v>
      </c>
      <c r="D12" s="193"/>
      <c r="E12" s="193">
        <v>26.449336246009075</v>
      </c>
      <c r="F12" s="193">
        <v>51.037851037851034</v>
      </c>
      <c r="G12" s="193">
        <v>22.525331254871396</v>
      </c>
      <c r="H12" s="193"/>
      <c r="I12" s="193">
        <v>36.29807692307692</v>
      </c>
      <c r="J12" s="193">
        <v>66.66666666666666</v>
      </c>
      <c r="K12" s="193">
        <v>31.378026070763497</v>
      </c>
      <c r="L12" s="190"/>
      <c r="M12" s="190"/>
      <c r="N12" s="190"/>
      <c r="O12" s="190"/>
      <c r="P12" s="190"/>
      <c r="Q12" s="190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0"/>
      <c r="AC12" s="190"/>
      <c r="AD12" s="194"/>
      <c r="AE12" s="194"/>
      <c r="AF12" s="194"/>
      <c r="AG12" s="194"/>
      <c r="AH12" s="194"/>
      <c r="AI12" s="194"/>
      <c r="AJ12" s="190"/>
      <c r="AK12" s="190"/>
      <c r="AL12" s="190"/>
      <c r="AM12" s="190"/>
      <c r="AN12" s="190"/>
      <c r="AO12" s="190"/>
      <c r="AP12" s="194"/>
      <c r="AQ12" s="194"/>
      <c r="AR12" s="190"/>
      <c r="AS12" s="190"/>
      <c r="AT12" s="190"/>
      <c r="AU12" s="190"/>
      <c r="AV12" s="190"/>
      <c r="AW12" s="190"/>
      <c r="AX12" s="194"/>
      <c r="AY12" s="194"/>
      <c r="AZ12" s="190"/>
      <c r="BA12" s="190"/>
      <c r="BB12" s="190"/>
      <c r="BC12" s="190"/>
      <c r="BD12" s="190"/>
      <c r="BE12" s="190"/>
      <c r="BF12" s="194"/>
      <c r="BG12" s="194"/>
      <c r="BH12" s="190"/>
      <c r="BI12" s="190"/>
      <c r="BJ12" s="190"/>
      <c r="BK12" s="190"/>
      <c r="BL12" s="190"/>
      <c r="BM12" s="190"/>
      <c r="BN12" s="194"/>
      <c r="BO12" s="194"/>
      <c r="BP12" s="190"/>
      <c r="BQ12" s="190"/>
    </row>
    <row r="13" spans="1:69" ht="12.75" customHeight="1">
      <c r="A13" s="185" t="s">
        <v>67</v>
      </c>
      <c r="B13" s="187"/>
      <c r="C13" s="193">
        <v>25.941189574515484</v>
      </c>
      <c r="D13" s="193"/>
      <c r="E13" s="193">
        <v>23.088600607231577</v>
      </c>
      <c r="F13" s="193">
        <v>37.890974084003574</v>
      </c>
      <c r="G13" s="193">
        <v>20.385180349273707</v>
      </c>
      <c r="H13" s="193"/>
      <c r="I13" s="193">
        <v>38.29538820782253</v>
      </c>
      <c r="J13" s="193">
        <v>73.46153846153847</v>
      </c>
      <c r="K13" s="193">
        <v>32.002752924982794</v>
      </c>
      <c r="L13" s="190"/>
      <c r="M13" s="190"/>
      <c r="N13" s="190"/>
      <c r="O13" s="190"/>
      <c r="P13" s="190"/>
      <c r="Q13" s="190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0"/>
      <c r="AC13" s="190"/>
      <c r="AD13" s="194"/>
      <c r="AE13" s="194"/>
      <c r="AF13" s="194"/>
      <c r="AG13" s="194"/>
      <c r="AH13" s="194"/>
      <c r="AI13" s="194"/>
      <c r="AJ13" s="190"/>
      <c r="AK13" s="190"/>
      <c r="AL13" s="190"/>
      <c r="AM13" s="190"/>
      <c r="AN13" s="190"/>
      <c r="AO13" s="190"/>
      <c r="AP13" s="194"/>
      <c r="AQ13" s="194"/>
      <c r="AR13" s="190"/>
      <c r="AS13" s="190"/>
      <c r="AT13" s="190"/>
      <c r="AU13" s="190"/>
      <c r="AV13" s="190"/>
      <c r="AW13" s="190"/>
      <c r="AX13" s="194"/>
      <c r="AY13" s="194"/>
      <c r="AZ13" s="190"/>
      <c r="BA13" s="190"/>
      <c r="BB13" s="190"/>
      <c r="BC13" s="190"/>
      <c r="BD13" s="190"/>
      <c r="BE13" s="190"/>
      <c r="BF13" s="194"/>
      <c r="BG13" s="194"/>
      <c r="BH13" s="190"/>
      <c r="BI13" s="190"/>
      <c r="BJ13" s="190"/>
      <c r="BK13" s="190"/>
      <c r="BL13" s="190"/>
      <c r="BM13" s="190"/>
      <c r="BN13" s="194"/>
      <c r="BO13" s="194"/>
      <c r="BP13" s="190"/>
      <c r="BQ13" s="190"/>
    </row>
    <row r="14" spans="1:69" ht="12.75" customHeight="1">
      <c r="A14" s="185" t="s">
        <v>68</v>
      </c>
      <c r="B14" s="187"/>
      <c r="C14" s="193">
        <v>25.159612201466068</v>
      </c>
      <c r="D14" s="193"/>
      <c r="E14" s="193">
        <v>22.381930184804926</v>
      </c>
      <c r="F14" s="193">
        <v>39.09465020576132</v>
      </c>
      <c r="G14" s="193">
        <v>19.603147451248716</v>
      </c>
      <c r="H14" s="193"/>
      <c r="I14" s="193">
        <v>36.79706601466993</v>
      </c>
      <c r="J14" s="193">
        <v>65.74585635359117</v>
      </c>
      <c r="K14" s="193">
        <v>28.57142857142857</v>
      </c>
      <c r="L14" s="190"/>
      <c r="M14" s="190"/>
      <c r="N14" s="190"/>
      <c r="O14" s="190"/>
      <c r="P14" s="190"/>
      <c r="Q14" s="190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0"/>
      <c r="AC14" s="190"/>
      <c r="AD14" s="194"/>
      <c r="AE14" s="194"/>
      <c r="AF14" s="194"/>
      <c r="AG14" s="194"/>
      <c r="AH14" s="194"/>
      <c r="AI14" s="194"/>
      <c r="AJ14" s="190"/>
      <c r="AK14" s="190"/>
      <c r="AL14" s="190"/>
      <c r="AM14" s="190"/>
      <c r="AN14" s="190"/>
      <c r="AO14" s="190"/>
      <c r="AP14" s="194"/>
      <c r="AQ14" s="194"/>
      <c r="AR14" s="190"/>
      <c r="AS14" s="190"/>
      <c r="AT14" s="190"/>
      <c r="AU14" s="190"/>
      <c r="AV14" s="190"/>
      <c r="AW14" s="190"/>
      <c r="AX14" s="194"/>
      <c r="AY14" s="194"/>
      <c r="AZ14" s="190"/>
      <c r="BA14" s="190"/>
      <c r="BB14" s="190"/>
      <c r="BC14" s="190"/>
      <c r="BD14" s="190"/>
      <c r="BE14" s="190"/>
      <c r="BF14" s="194"/>
      <c r="BG14" s="194"/>
      <c r="BH14" s="190"/>
      <c r="BI14" s="190"/>
      <c r="BJ14" s="190"/>
      <c r="BK14" s="190"/>
      <c r="BL14" s="190"/>
      <c r="BM14" s="190"/>
      <c r="BN14" s="194"/>
      <c r="BO14" s="194"/>
      <c r="BP14" s="190"/>
      <c r="BQ14" s="190"/>
    </row>
    <row r="15" spans="1:69" ht="12.75" customHeight="1">
      <c r="A15" s="185" t="s">
        <v>69</v>
      </c>
      <c r="B15" s="187"/>
      <c r="C15" s="193">
        <v>21.878920953575907</v>
      </c>
      <c r="D15" s="193"/>
      <c r="E15" s="193">
        <v>19.8402377856214</v>
      </c>
      <c r="F15" s="193">
        <v>39.95433789954338</v>
      </c>
      <c r="G15" s="193">
        <v>15.930774351009541</v>
      </c>
      <c r="H15" s="193"/>
      <c r="I15" s="193">
        <v>33.23170731707317</v>
      </c>
      <c r="J15" s="193">
        <v>56.70103092783505</v>
      </c>
      <c r="K15" s="193">
        <v>27.468354430379748</v>
      </c>
      <c r="L15" s="190"/>
      <c r="M15" s="190"/>
      <c r="N15" s="190"/>
      <c r="O15" s="190"/>
      <c r="P15" s="190"/>
      <c r="Q15" s="190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0"/>
      <c r="AC15" s="190"/>
      <c r="AD15" s="194"/>
      <c r="AE15" s="194"/>
      <c r="AF15" s="194"/>
      <c r="AG15" s="194"/>
      <c r="AH15" s="194"/>
      <c r="AI15" s="194"/>
      <c r="AJ15" s="190"/>
      <c r="AK15" s="190"/>
      <c r="AL15" s="190"/>
      <c r="AM15" s="190"/>
      <c r="AN15" s="190"/>
      <c r="AO15" s="190"/>
      <c r="AP15" s="194"/>
      <c r="AQ15" s="194"/>
      <c r="AR15" s="190"/>
      <c r="AS15" s="190"/>
      <c r="AT15" s="190"/>
      <c r="AU15" s="190"/>
      <c r="AV15" s="190"/>
      <c r="AW15" s="190"/>
      <c r="AX15" s="194"/>
      <c r="AY15" s="194"/>
      <c r="AZ15" s="190"/>
      <c r="BA15" s="190"/>
      <c r="BB15" s="190"/>
      <c r="BC15" s="190"/>
      <c r="BD15" s="190"/>
      <c r="BE15" s="190"/>
      <c r="BF15" s="194"/>
      <c r="BG15" s="194"/>
      <c r="BH15" s="190"/>
      <c r="BI15" s="190"/>
      <c r="BJ15" s="190"/>
      <c r="BK15" s="190"/>
      <c r="BL15" s="190"/>
      <c r="BM15" s="190"/>
      <c r="BN15" s="194"/>
      <c r="BO15" s="194"/>
      <c r="BP15" s="190"/>
      <c r="BQ15" s="190"/>
    </row>
    <row r="16" spans="1:69" ht="12.75" customHeight="1">
      <c r="A16" s="185" t="s">
        <v>70</v>
      </c>
      <c r="B16" s="187"/>
      <c r="C16" s="193">
        <v>32.10656142081895</v>
      </c>
      <c r="D16" s="193"/>
      <c r="E16" s="193">
        <v>30.15451472718493</v>
      </c>
      <c r="F16" s="193">
        <v>51.707317073170735</v>
      </c>
      <c r="G16" s="193">
        <v>26.3963708534165</v>
      </c>
      <c r="H16" s="193"/>
      <c r="I16" s="193">
        <v>42.49578414839797</v>
      </c>
      <c r="J16" s="193">
        <v>66.06060606060606</v>
      </c>
      <c r="K16" s="193">
        <v>37.12905452035887</v>
      </c>
      <c r="L16" s="190"/>
      <c r="M16" s="190"/>
      <c r="N16" s="190"/>
      <c r="O16" s="190"/>
      <c r="P16" s="190"/>
      <c r="Q16" s="190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0"/>
      <c r="AC16" s="190"/>
      <c r="AD16" s="194"/>
      <c r="AE16" s="194"/>
      <c r="AF16" s="194"/>
      <c r="AG16" s="194"/>
      <c r="AH16" s="194"/>
      <c r="AI16" s="194"/>
      <c r="AJ16" s="190"/>
      <c r="AK16" s="190"/>
      <c r="AL16" s="190"/>
      <c r="AM16" s="190"/>
      <c r="AN16" s="190"/>
      <c r="AO16" s="190"/>
      <c r="AP16" s="194"/>
      <c r="AQ16" s="194"/>
      <c r="AR16" s="190"/>
      <c r="AS16" s="190"/>
      <c r="AT16" s="190"/>
      <c r="AU16" s="190"/>
      <c r="AV16" s="190"/>
      <c r="AW16" s="190"/>
      <c r="AX16" s="194"/>
      <c r="AY16" s="194"/>
      <c r="AZ16" s="190"/>
      <c r="BA16" s="190"/>
      <c r="BB16" s="190"/>
      <c r="BC16" s="190"/>
      <c r="BD16" s="190"/>
      <c r="BE16" s="190"/>
      <c r="BF16" s="194"/>
      <c r="BG16" s="194"/>
      <c r="BH16" s="190"/>
      <c r="BI16" s="190"/>
      <c r="BJ16" s="190"/>
      <c r="BK16" s="190"/>
      <c r="BL16" s="190"/>
      <c r="BM16" s="190"/>
      <c r="BN16" s="194"/>
      <c r="BO16" s="194"/>
      <c r="BP16" s="190"/>
      <c r="BQ16" s="190"/>
    </row>
    <row r="17" spans="1:69" ht="12.75" customHeight="1">
      <c r="A17" s="185" t="s">
        <v>71</v>
      </c>
      <c r="B17" s="187"/>
      <c r="C17" s="193">
        <v>22.47598719316969</v>
      </c>
      <c r="D17" s="193"/>
      <c r="E17" s="193">
        <v>20.246977103164394</v>
      </c>
      <c r="F17" s="193">
        <v>37.24604966139955</v>
      </c>
      <c r="G17" s="193">
        <v>18.060394889663183</v>
      </c>
      <c r="H17" s="193"/>
      <c r="I17" s="193">
        <v>34.32258064516129</v>
      </c>
      <c r="J17" s="193">
        <v>52.20588235294118</v>
      </c>
      <c r="K17" s="193">
        <v>30.51643192488263</v>
      </c>
      <c r="L17" s="190"/>
      <c r="M17" s="190"/>
      <c r="N17" s="190"/>
      <c r="O17" s="190"/>
      <c r="P17" s="190"/>
      <c r="Q17" s="190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0"/>
      <c r="AC17" s="190"/>
      <c r="AD17" s="194"/>
      <c r="AE17" s="194"/>
      <c r="AF17" s="194"/>
      <c r="AG17" s="194"/>
      <c r="AH17" s="194"/>
      <c r="AI17" s="194"/>
      <c r="AJ17" s="190"/>
      <c r="AK17" s="190"/>
      <c r="AL17" s="190"/>
      <c r="AM17" s="190"/>
      <c r="AN17" s="190"/>
      <c r="AO17" s="190"/>
      <c r="AP17" s="194"/>
      <c r="AQ17" s="194"/>
      <c r="AR17" s="190"/>
      <c r="AS17" s="190"/>
      <c r="AT17" s="190"/>
      <c r="AU17" s="190"/>
      <c r="AV17" s="190"/>
      <c r="AW17" s="190"/>
      <c r="AX17" s="194"/>
      <c r="AY17" s="194"/>
      <c r="AZ17" s="190"/>
      <c r="BA17" s="190"/>
      <c r="BB17" s="190"/>
      <c r="BC17" s="190"/>
      <c r="BD17" s="190"/>
      <c r="BE17" s="190"/>
      <c r="BF17" s="194"/>
      <c r="BG17" s="194"/>
      <c r="BH17" s="190"/>
      <c r="BI17" s="190"/>
      <c r="BJ17" s="190"/>
      <c r="BK17" s="190"/>
      <c r="BL17" s="190"/>
      <c r="BM17" s="190"/>
      <c r="BN17" s="194"/>
      <c r="BO17" s="194"/>
      <c r="BP17" s="190"/>
      <c r="BQ17" s="190"/>
    </row>
    <row r="18" spans="1:69" ht="12.75" customHeight="1">
      <c r="A18" s="185" t="s">
        <v>72</v>
      </c>
      <c r="B18" s="187"/>
      <c r="C18" s="193">
        <v>33.135607184050095</v>
      </c>
      <c r="D18" s="193"/>
      <c r="E18" s="193">
        <v>30.65868263473054</v>
      </c>
      <c r="F18" s="193">
        <v>30.505709624796083</v>
      </c>
      <c r="G18" s="193">
        <v>30.680009097111665</v>
      </c>
      <c r="H18" s="193"/>
      <c r="I18" s="193">
        <v>45.45454545454545</v>
      </c>
      <c r="J18" s="193">
        <v>50.4</v>
      </c>
      <c r="K18" s="193">
        <v>44.78260869565218</v>
      </c>
      <c r="L18" s="190"/>
      <c r="M18" s="190"/>
      <c r="N18" s="190"/>
      <c r="O18" s="190"/>
      <c r="P18" s="190"/>
      <c r="Q18" s="190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0"/>
      <c r="AC18" s="190"/>
      <c r="AD18" s="194"/>
      <c r="AE18" s="194"/>
      <c r="AF18" s="194"/>
      <c r="AG18" s="194"/>
      <c r="AH18" s="194"/>
      <c r="AI18" s="194"/>
      <c r="AJ18" s="190"/>
      <c r="AK18" s="190"/>
      <c r="AL18" s="190"/>
      <c r="AM18" s="190"/>
      <c r="AN18" s="190"/>
      <c r="AO18" s="190"/>
      <c r="AP18" s="194"/>
      <c r="AQ18" s="194"/>
      <c r="AR18" s="190"/>
      <c r="AS18" s="190"/>
      <c r="AT18" s="190"/>
      <c r="AU18" s="190"/>
      <c r="AV18" s="190"/>
      <c r="AW18" s="190"/>
      <c r="AX18" s="194"/>
      <c r="AY18" s="194"/>
      <c r="AZ18" s="190"/>
      <c r="BA18" s="190"/>
      <c r="BB18" s="190"/>
      <c r="BC18" s="190"/>
      <c r="BD18" s="190"/>
      <c r="BE18" s="190"/>
      <c r="BF18" s="194"/>
      <c r="BG18" s="194"/>
      <c r="BH18" s="190"/>
      <c r="BI18" s="190"/>
      <c r="BJ18" s="190"/>
      <c r="BK18" s="190"/>
      <c r="BL18" s="190"/>
      <c r="BM18" s="190"/>
      <c r="BN18" s="194"/>
      <c r="BO18" s="194"/>
      <c r="BP18" s="190"/>
      <c r="BQ18" s="190"/>
    </row>
    <row r="19" spans="1:69" ht="12.75" customHeight="1">
      <c r="A19" s="185" t="s">
        <v>73</v>
      </c>
      <c r="B19" s="187"/>
      <c r="C19" s="193">
        <v>34.307667934093786</v>
      </c>
      <c r="D19" s="193"/>
      <c r="E19" s="193">
        <v>30.362032248250685</v>
      </c>
      <c r="F19" s="193">
        <v>48.71287128712871</v>
      </c>
      <c r="G19" s="193">
        <v>27.030913012221426</v>
      </c>
      <c r="H19" s="193"/>
      <c r="I19" s="193">
        <v>50.3957783641161</v>
      </c>
      <c r="J19" s="193">
        <v>75.40029112081513</v>
      </c>
      <c r="K19" s="193">
        <v>41.658189216683624</v>
      </c>
      <c r="L19" s="190"/>
      <c r="M19" s="190"/>
      <c r="N19" s="190"/>
      <c r="O19" s="190"/>
      <c r="P19" s="190"/>
      <c r="Q19" s="190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0"/>
      <c r="AK19" s="190"/>
      <c r="AL19" s="190"/>
      <c r="AM19" s="190"/>
      <c r="AN19" s="190"/>
      <c r="AO19" s="190"/>
      <c r="AP19" s="194"/>
      <c r="AQ19" s="194"/>
      <c r="AR19" s="190"/>
      <c r="AS19" s="190"/>
      <c r="AT19" s="190"/>
      <c r="AU19" s="190"/>
      <c r="AV19" s="190"/>
      <c r="AW19" s="190"/>
      <c r="AX19" s="194"/>
      <c r="AY19" s="194"/>
      <c r="AZ19" s="190"/>
      <c r="BA19" s="190"/>
      <c r="BB19" s="190"/>
      <c r="BC19" s="190"/>
      <c r="BD19" s="190"/>
      <c r="BE19" s="190"/>
      <c r="BF19" s="194"/>
      <c r="BG19" s="194"/>
      <c r="BH19" s="190"/>
      <c r="BI19" s="190"/>
      <c r="BJ19" s="190"/>
      <c r="BK19" s="190"/>
      <c r="BL19" s="190"/>
      <c r="BM19" s="190"/>
      <c r="BN19" s="194"/>
      <c r="BO19" s="194"/>
      <c r="BP19" s="190"/>
      <c r="BQ19" s="190"/>
    </row>
    <row r="20" spans="1:69" ht="12.75" customHeight="1">
      <c r="A20" s="185" t="s">
        <v>74</v>
      </c>
      <c r="B20" s="187"/>
      <c r="C20" s="193">
        <v>30.12405609492988</v>
      </c>
      <c r="D20" s="193"/>
      <c r="E20" s="193">
        <v>27.687727423089648</v>
      </c>
      <c r="F20" s="193">
        <v>49.333333333333336</v>
      </c>
      <c r="G20" s="193">
        <v>23.902059852312476</v>
      </c>
      <c r="H20" s="193"/>
      <c r="I20" s="193">
        <v>41.48148148148148</v>
      </c>
      <c r="J20" s="193">
        <v>72.53521126760563</v>
      </c>
      <c r="K20" s="193">
        <v>33.20825515947467</v>
      </c>
      <c r="L20" s="190"/>
      <c r="M20" s="190"/>
      <c r="N20" s="190"/>
      <c r="O20" s="190"/>
      <c r="P20" s="190"/>
      <c r="Q20" s="190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0"/>
      <c r="AC20" s="190"/>
      <c r="AD20" s="194"/>
      <c r="AE20" s="194"/>
      <c r="AF20" s="194"/>
      <c r="AG20" s="194"/>
      <c r="AH20" s="194"/>
      <c r="AI20" s="194"/>
      <c r="AJ20" s="190"/>
      <c r="AK20" s="190"/>
      <c r="AL20" s="190"/>
      <c r="AM20" s="190"/>
      <c r="AN20" s="190"/>
      <c r="AO20" s="190"/>
      <c r="AP20" s="194"/>
      <c r="AQ20" s="194"/>
      <c r="AR20" s="190"/>
      <c r="AS20" s="190"/>
      <c r="AT20" s="190"/>
      <c r="AU20" s="190"/>
      <c r="AV20" s="190"/>
      <c r="AW20" s="190"/>
      <c r="AX20" s="194"/>
      <c r="AY20" s="194"/>
      <c r="AZ20" s="190"/>
      <c r="BA20" s="190"/>
      <c r="BB20" s="190"/>
      <c r="BC20" s="190"/>
      <c r="BD20" s="190"/>
      <c r="BE20" s="190"/>
      <c r="BF20" s="194"/>
      <c r="BG20" s="194"/>
      <c r="BH20" s="190"/>
      <c r="BI20" s="190"/>
      <c r="BJ20" s="190"/>
      <c r="BK20" s="190"/>
      <c r="BL20" s="190"/>
      <c r="BM20" s="190"/>
      <c r="BN20" s="194"/>
      <c r="BO20" s="194"/>
      <c r="BP20" s="190"/>
      <c r="BQ20" s="190"/>
    </row>
    <row r="21" spans="1:69" ht="12.75" customHeight="1">
      <c r="A21" s="185" t="s">
        <v>75</v>
      </c>
      <c r="B21" s="187"/>
      <c r="C21" s="193">
        <v>18.258155606747415</v>
      </c>
      <c r="D21" s="193"/>
      <c r="E21" s="193">
        <v>16.015730946569025</v>
      </c>
      <c r="F21" s="193">
        <v>23.727215587680703</v>
      </c>
      <c r="G21" s="193">
        <v>14.720168954593452</v>
      </c>
      <c r="H21" s="193"/>
      <c r="I21" s="193">
        <v>29.13921360255048</v>
      </c>
      <c r="J21" s="193">
        <v>47.56838905775076</v>
      </c>
      <c r="K21" s="193">
        <v>26.142821843340748</v>
      </c>
      <c r="L21" s="194"/>
      <c r="M21" s="194"/>
      <c r="N21" s="190"/>
      <c r="O21" s="190"/>
      <c r="P21" s="190"/>
      <c r="Q21" s="190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0"/>
      <c r="AK21" s="190"/>
      <c r="AL21" s="190"/>
      <c r="AM21" s="190"/>
      <c r="AN21" s="190"/>
      <c r="AO21" s="190"/>
      <c r="AP21" s="194"/>
      <c r="AQ21" s="194"/>
      <c r="AR21" s="190"/>
      <c r="AS21" s="190"/>
      <c r="AT21" s="190"/>
      <c r="AU21" s="190"/>
      <c r="AV21" s="190"/>
      <c r="AW21" s="190"/>
      <c r="AX21" s="194"/>
      <c r="AY21" s="194"/>
      <c r="AZ21" s="190"/>
      <c r="BA21" s="190"/>
      <c r="BB21" s="190"/>
      <c r="BC21" s="190"/>
      <c r="BD21" s="190"/>
      <c r="BE21" s="190"/>
      <c r="BF21" s="194"/>
      <c r="BG21" s="194"/>
      <c r="BH21" s="190"/>
      <c r="BI21" s="190"/>
      <c r="BJ21" s="190"/>
      <c r="BK21" s="190"/>
      <c r="BL21" s="190"/>
      <c r="BM21" s="190"/>
      <c r="BN21" s="194"/>
      <c r="BO21" s="194"/>
      <c r="BP21" s="194"/>
      <c r="BQ21" s="194"/>
    </row>
    <row r="22" spans="1:69" ht="12.75" customHeight="1">
      <c r="A22" s="185" t="s">
        <v>76</v>
      </c>
      <c r="B22" s="187"/>
      <c r="C22" s="193">
        <v>22.107674684994272</v>
      </c>
      <c r="D22" s="193"/>
      <c r="E22" s="193">
        <v>20.258922323303008</v>
      </c>
      <c r="F22" s="193">
        <v>33.05739514348786</v>
      </c>
      <c r="G22" s="193">
        <v>17.848232848232847</v>
      </c>
      <c r="H22" s="193"/>
      <c r="I22" s="193">
        <v>30.793777423214998</v>
      </c>
      <c r="J22" s="193">
        <v>53.84615384615385</v>
      </c>
      <c r="K22" s="193">
        <v>24.95</v>
      </c>
      <c r="L22" s="194"/>
      <c r="M22" s="194"/>
      <c r="N22" s="190"/>
      <c r="O22" s="190"/>
      <c r="P22" s="190"/>
      <c r="Q22" s="190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0"/>
      <c r="AK22" s="190"/>
      <c r="AL22" s="190"/>
      <c r="AM22" s="190"/>
      <c r="AN22" s="190"/>
      <c r="AO22" s="190"/>
      <c r="AP22" s="194"/>
      <c r="AQ22" s="194"/>
      <c r="AR22" s="190"/>
      <c r="AS22" s="190"/>
      <c r="AT22" s="190"/>
      <c r="AU22" s="190"/>
      <c r="AV22" s="190"/>
      <c r="AW22" s="190"/>
      <c r="AX22" s="194"/>
      <c r="AY22" s="194"/>
      <c r="AZ22" s="190"/>
      <c r="BA22" s="190"/>
      <c r="BB22" s="190"/>
      <c r="BC22" s="190"/>
      <c r="BD22" s="190"/>
      <c r="BE22" s="190"/>
      <c r="BF22" s="194"/>
      <c r="BG22" s="194"/>
      <c r="BH22" s="190"/>
      <c r="BI22" s="190"/>
      <c r="BJ22" s="190"/>
      <c r="BK22" s="190"/>
      <c r="BL22" s="190"/>
      <c r="BM22" s="190"/>
      <c r="BN22" s="194"/>
      <c r="BO22" s="194"/>
      <c r="BP22" s="190"/>
      <c r="BQ22" s="190"/>
    </row>
    <row r="23" spans="1:69" ht="12.75" customHeight="1">
      <c r="A23" s="185" t="s">
        <v>77</v>
      </c>
      <c r="B23" s="187"/>
      <c r="C23" s="193">
        <v>40.19170753455194</v>
      </c>
      <c r="D23" s="193"/>
      <c r="E23" s="193">
        <v>37.81858043299534</v>
      </c>
      <c r="F23" s="193">
        <v>56.12068965517242</v>
      </c>
      <c r="G23" s="193">
        <v>34.359726295210166</v>
      </c>
      <c r="H23" s="193"/>
      <c r="I23" s="193">
        <v>51.14873035066505</v>
      </c>
      <c r="J23" s="193">
        <v>76.10619469026548</v>
      </c>
      <c r="K23" s="193">
        <v>44.71482889733841</v>
      </c>
      <c r="L23" s="190"/>
      <c r="M23" s="190"/>
      <c r="N23" s="190"/>
      <c r="O23" s="190"/>
      <c r="P23" s="190"/>
      <c r="Q23" s="190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0"/>
      <c r="AC23" s="190"/>
      <c r="AD23" s="194"/>
      <c r="AE23" s="194"/>
      <c r="AF23" s="194"/>
      <c r="AG23" s="194"/>
      <c r="AH23" s="194"/>
      <c r="AI23" s="194"/>
      <c r="AJ23" s="190"/>
      <c r="AK23" s="190"/>
      <c r="AL23" s="190"/>
      <c r="AM23" s="190"/>
      <c r="AN23" s="190"/>
      <c r="AO23" s="190"/>
      <c r="AP23" s="194"/>
      <c r="AQ23" s="194"/>
      <c r="AR23" s="190"/>
      <c r="AS23" s="190"/>
      <c r="AT23" s="190"/>
      <c r="AU23" s="190"/>
      <c r="AV23" s="190"/>
      <c r="AW23" s="190"/>
      <c r="AX23" s="194"/>
      <c r="AY23" s="194"/>
      <c r="AZ23" s="190"/>
      <c r="BA23" s="190"/>
      <c r="BB23" s="190"/>
      <c r="BC23" s="190"/>
      <c r="BD23" s="190"/>
      <c r="BE23" s="190"/>
      <c r="BF23" s="194"/>
      <c r="BG23" s="194"/>
      <c r="BH23" s="190"/>
      <c r="BI23" s="190"/>
      <c r="BJ23" s="190"/>
      <c r="BK23" s="190"/>
      <c r="BL23" s="190"/>
      <c r="BM23" s="190"/>
      <c r="BN23" s="194"/>
      <c r="BO23" s="194"/>
      <c r="BP23" s="190"/>
      <c r="BQ23" s="190"/>
    </row>
    <row r="24" spans="1:69" ht="12.75" customHeight="1">
      <c r="A24" s="185" t="s">
        <v>78</v>
      </c>
      <c r="B24" s="187"/>
      <c r="C24" s="193">
        <v>22.635568513119534</v>
      </c>
      <c r="D24" s="193"/>
      <c r="E24" s="193">
        <v>20.17332007387413</v>
      </c>
      <c r="F24" s="193">
        <v>35.03521126760563</v>
      </c>
      <c r="G24" s="193">
        <v>17.31323056073183</v>
      </c>
      <c r="H24" s="193"/>
      <c r="I24" s="193">
        <v>35.70938999314599</v>
      </c>
      <c r="J24" s="193">
        <v>56.74603174603175</v>
      </c>
      <c r="K24" s="193">
        <v>31.31731565865783</v>
      </c>
      <c r="L24" s="190"/>
      <c r="M24" s="190"/>
      <c r="N24" s="190"/>
      <c r="O24" s="190"/>
      <c r="P24" s="190"/>
      <c r="Q24" s="190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0"/>
      <c r="AC24" s="190"/>
      <c r="AD24" s="194"/>
      <c r="AE24" s="194"/>
      <c r="AF24" s="194"/>
      <c r="AG24" s="194"/>
      <c r="AH24" s="194"/>
      <c r="AI24" s="194"/>
      <c r="AJ24" s="190"/>
      <c r="AK24" s="190"/>
      <c r="AL24" s="190"/>
      <c r="AM24" s="190"/>
      <c r="AN24" s="190"/>
      <c r="AO24" s="190"/>
      <c r="AP24" s="194"/>
      <c r="AQ24" s="194"/>
      <c r="AR24" s="190"/>
      <c r="AS24" s="190"/>
      <c r="AT24" s="190"/>
      <c r="AU24" s="190"/>
      <c r="AV24" s="190"/>
      <c r="AW24" s="190"/>
      <c r="AX24" s="194"/>
      <c r="AY24" s="194"/>
      <c r="AZ24" s="190"/>
      <c r="BA24" s="190"/>
      <c r="BB24" s="190"/>
      <c r="BC24" s="190"/>
      <c r="BD24" s="190"/>
      <c r="BE24" s="190"/>
      <c r="BF24" s="194"/>
      <c r="BG24" s="194"/>
      <c r="BH24" s="190"/>
      <c r="BI24" s="190"/>
      <c r="BJ24" s="190"/>
      <c r="BK24" s="190"/>
      <c r="BL24" s="190"/>
      <c r="BM24" s="190"/>
      <c r="BN24" s="194"/>
      <c r="BO24" s="194"/>
      <c r="BP24" s="190"/>
      <c r="BQ24" s="190"/>
    </row>
    <row r="25" spans="1:69" ht="12.75" customHeight="1">
      <c r="A25" s="185" t="s">
        <v>79</v>
      </c>
      <c r="B25" s="187"/>
      <c r="C25" s="193">
        <v>36.37642529246261</v>
      </c>
      <c r="D25" s="193"/>
      <c r="E25" s="193">
        <v>32.800073978176435</v>
      </c>
      <c r="F25" s="193">
        <v>52.271540469973885</v>
      </c>
      <c r="G25" s="193">
        <v>28.60995617485111</v>
      </c>
      <c r="H25" s="193"/>
      <c r="I25" s="193">
        <v>51.74242424242424</v>
      </c>
      <c r="J25" s="193">
        <v>77.36111111111111</v>
      </c>
      <c r="K25" s="193">
        <v>42.135416666666664</v>
      </c>
      <c r="L25" s="190"/>
      <c r="M25" s="190"/>
      <c r="N25" s="190"/>
      <c r="O25" s="190"/>
      <c r="P25" s="190"/>
      <c r="Q25" s="190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0"/>
      <c r="AK25" s="190"/>
      <c r="AL25" s="190"/>
      <c r="AM25" s="190"/>
      <c r="AN25" s="190"/>
      <c r="AO25" s="190"/>
      <c r="AP25" s="194"/>
      <c r="AQ25" s="194"/>
      <c r="AR25" s="190"/>
      <c r="AS25" s="190"/>
      <c r="AT25" s="190"/>
      <c r="AU25" s="190"/>
      <c r="AV25" s="190"/>
      <c r="AW25" s="190"/>
      <c r="AX25" s="194"/>
      <c r="AY25" s="194"/>
      <c r="AZ25" s="190"/>
      <c r="BA25" s="190"/>
      <c r="BB25" s="190"/>
      <c r="BC25" s="190"/>
      <c r="BD25" s="190"/>
      <c r="BE25" s="190"/>
      <c r="BF25" s="194"/>
      <c r="BG25" s="194"/>
      <c r="BH25" s="190"/>
      <c r="BI25" s="190"/>
      <c r="BJ25" s="190"/>
      <c r="BK25" s="190"/>
      <c r="BL25" s="190"/>
      <c r="BM25" s="190"/>
      <c r="BN25" s="194"/>
      <c r="BO25" s="194"/>
      <c r="BP25" s="190"/>
      <c r="BQ25" s="190"/>
    </row>
    <row r="26" spans="1:69" ht="12.75" customHeight="1">
      <c r="A26" s="185" t="s">
        <v>80</v>
      </c>
      <c r="B26" s="187"/>
      <c r="C26" s="193">
        <v>24.709934735315446</v>
      </c>
      <c r="D26" s="193"/>
      <c r="E26" s="193">
        <v>22.572007526414822</v>
      </c>
      <c r="F26" s="193">
        <v>35.54295682511993</v>
      </c>
      <c r="G26" s="193">
        <v>19.991323210412148</v>
      </c>
      <c r="H26" s="193"/>
      <c r="I26" s="193">
        <v>35.609397944199706</v>
      </c>
      <c r="J26" s="193">
        <v>66.12903225806451</v>
      </c>
      <c r="K26" s="193">
        <v>30.782312925170068</v>
      </c>
      <c r="L26" s="194"/>
      <c r="M26" s="194"/>
      <c r="N26" s="190"/>
      <c r="O26" s="190"/>
      <c r="P26" s="190"/>
      <c r="Q26" s="190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0"/>
      <c r="AK26" s="190"/>
      <c r="AL26" s="190"/>
      <c r="AM26" s="190"/>
      <c r="AN26" s="190"/>
      <c r="AO26" s="190"/>
      <c r="AP26" s="194"/>
      <c r="AQ26" s="194"/>
      <c r="AR26" s="190"/>
      <c r="AS26" s="190"/>
      <c r="AT26" s="190"/>
      <c r="AU26" s="190"/>
      <c r="AV26" s="190"/>
      <c r="AW26" s="190"/>
      <c r="AX26" s="194"/>
      <c r="AY26" s="194"/>
      <c r="AZ26" s="190"/>
      <c r="BA26" s="190"/>
      <c r="BB26" s="190"/>
      <c r="BC26" s="190"/>
      <c r="BD26" s="190"/>
      <c r="BE26" s="190"/>
      <c r="BF26" s="194"/>
      <c r="BG26" s="194"/>
      <c r="BH26" s="190"/>
      <c r="BI26" s="190"/>
      <c r="BJ26" s="190"/>
      <c r="BK26" s="190"/>
      <c r="BL26" s="190"/>
      <c r="BM26" s="190"/>
      <c r="BN26" s="194"/>
      <c r="BO26" s="194"/>
      <c r="BP26" s="194"/>
      <c r="BQ26" s="194"/>
    </row>
    <row r="27" spans="1:69" ht="12.75" customHeight="1">
      <c r="A27" s="185" t="s">
        <v>81</v>
      </c>
      <c r="B27" s="187"/>
      <c r="C27" s="193">
        <v>31.688350530880815</v>
      </c>
      <c r="D27" s="193"/>
      <c r="E27" s="193">
        <v>27.981066812306572</v>
      </c>
      <c r="F27" s="193">
        <v>48.86975242195909</v>
      </c>
      <c r="G27" s="193">
        <v>23.729184925503944</v>
      </c>
      <c r="H27" s="193"/>
      <c r="I27" s="193">
        <v>50.38961038961038</v>
      </c>
      <c r="J27" s="193">
        <v>69.6969696969697</v>
      </c>
      <c r="K27" s="193">
        <v>44.668911335578</v>
      </c>
      <c r="L27" s="190"/>
      <c r="M27" s="190"/>
      <c r="N27" s="190"/>
      <c r="O27" s="190"/>
      <c r="P27" s="190"/>
      <c r="Q27" s="190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0"/>
      <c r="AC27" s="190"/>
      <c r="AD27" s="194"/>
      <c r="AE27" s="194"/>
      <c r="AF27" s="194"/>
      <c r="AG27" s="194"/>
      <c r="AH27" s="194"/>
      <c r="AI27" s="194"/>
      <c r="AJ27" s="190"/>
      <c r="AK27" s="190"/>
      <c r="AL27" s="190"/>
      <c r="AM27" s="190"/>
      <c r="AN27" s="190"/>
      <c r="AO27" s="190"/>
      <c r="AP27" s="194"/>
      <c r="AQ27" s="194"/>
      <c r="AR27" s="190"/>
      <c r="AS27" s="190"/>
      <c r="AT27" s="190"/>
      <c r="AU27" s="190"/>
      <c r="AV27" s="190"/>
      <c r="AW27" s="190"/>
      <c r="AX27" s="194"/>
      <c r="AY27" s="194"/>
      <c r="AZ27" s="190"/>
      <c r="BA27" s="190"/>
      <c r="BB27" s="190"/>
      <c r="BC27" s="190"/>
      <c r="BD27" s="190"/>
      <c r="BE27" s="190"/>
      <c r="BF27" s="194"/>
      <c r="BG27" s="194"/>
      <c r="BH27" s="190"/>
      <c r="BI27" s="190"/>
      <c r="BJ27" s="190"/>
      <c r="BK27" s="190"/>
      <c r="BL27" s="190"/>
      <c r="BM27" s="190"/>
      <c r="BN27" s="194"/>
      <c r="BO27" s="194"/>
      <c r="BP27" s="190"/>
      <c r="BQ27" s="190"/>
    </row>
    <row r="28" spans="1:69" ht="12.75" customHeight="1">
      <c r="A28" s="185" t="s">
        <v>82</v>
      </c>
      <c r="B28" s="187"/>
      <c r="C28" s="193">
        <v>28.094634558512887</v>
      </c>
      <c r="D28" s="193"/>
      <c r="E28" s="193">
        <v>25.050505050505052</v>
      </c>
      <c r="F28" s="193">
        <v>41.57782515991471</v>
      </c>
      <c r="G28" s="193">
        <v>22.830134631910628</v>
      </c>
      <c r="H28" s="193"/>
      <c r="I28" s="193">
        <v>44.70899470899471</v>
      </c>
      <c r="J28" s="193">
        <v>80.46875</v>
      </c>
      <c r="K28" s="193">
        <v>37.42038216560509</v>
      </c>
      <c r="L28" s="190"/>
      <c r="M28" s="190"/>
      <c r="N28" s="190"/>
      <c r="O28" s="190"/>
      <c r="P28" s="190"/>
      <c r="Q28" s="190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0"/>
      <c r="AC28" s="190"/>
      <c r="AD28" s="194"/>
      <c r="AE28" s="194"/>
      <c r="AF28" s="194"/>
      <c r="AG28" s="194"/>
      <c r="AH28" s="194"/>
      <c r="AI28" s="194"/>
      <c r="AJ28" s="190"/>
      <c r="AK28" s="190"/>
      <c r="AL28" s="190"/>
      <c r="AM28" s="190"/>
      <c r="AN28" s="190"/>
      <c r="AO28" s="190"/>
      <c r="AP28" s="194"/>
      <c r="AQ28" s="194"/>
      <c r="AR28" s="190"/>
      <c r="AS28" s="190"/>
      <c r="AT28" s="190"/>
      <c r="AU28" s="190"/>
      <c r="AV28" s="190"/>
      <c r="AW28" s="190"/>
      <c r="AX28" s="194"/>
      <c r="AY28" s="194"/>
      <c r="AZ28" s="190"/>
      <c r="BA28" s="190"/>
      <c r="BB28" s="190"/>
      <c r="BC28" s="190"/>
      <c r="BD28" s="190"/>
      <c r="BE28" s="190"/>
      <c r="BF28" s="194"/>
      <c r="BG28" s="194"/>
      <c r="BH28" s="190"/>
      <c r="BI28" s="190"/>
      <c r="BJ28" s="190"/>
      <c r="BK28" s="190"/>
      <c r="BL28" s="190"/>
      <c r="BM28" s="190"/>
      <c r="BN28" s="194"/>
      <c r="BO28" s="194"/>
      <c r="BP28" s="190"/>
      <c r="BQ28" s="190"/>
    </row>
    <row r="29" spans="1:69" ht="12.75" customHeight="1">
      <c r="A29" s="195" t="s">
        <v>159</v>
      </c>
      <c r="B29" s="187"/>
      <c r="C29" s="193">
        <v>25.685630168949046</v>
      </c>
      <c r="D29" s="193"/>
      <c r="E29" s="193">
        <v>22.59641016527457</v>
      </c>
      <c r="F29" s="193">
        <v>27.85214785214785</v>
      </c>
      <c r="G29" s="193">
        <v>21.681677504607574</v>
      </c>
      <c r="H29" s="193"/>
      <c r="I29" s="193">
        <v>42.05307669874599</v>
      </c>
      <c r="J29" s="193">
        <v>56.325739214735826</v>
      </c>
      <c r="K29" s="193">
        <v>39.526302239766586</v>
      </c>
      <c r="L29" s="194"/>
      <c r="M29" s="194"/>
      <c r="N29" s="190"/>
      <c r="O29" s="190"/>
      <c r="P29" s="190"/>
      <c r="Q29" s="190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0"/>
      <c r="AK29" s="190"/>
      <c r="AL29" s="190"/>
      <c r="AM29" s="190"/>
      <c r="AN29" s="190"/>
      <c r="AO29" s="190"/>
      <c r="AP29" s="194"/>
      <c r="AQ29" s="194"/>
      <c r="AR29" s="190"/>
      <c r="AS29" s="190"/>
      <c r="AT29" s="190"/>
      <c r="AU29" s="190"/>
      <c r="AV29" s="190"/>
      <c r="AW29" s="190"/>
      <c r="AX29" s="194"/>
      <c r="AY29" s="194"/>
      <c r="AZ29" s="190"/>
      <c r="BA29" s="190"/>
      <c r="BB29" s="190"/>
      <c r="BC29" s="190"/>
      <c r="BD29" s="190"/>
      <c r="BE29" s="190"/>
      <c r="BF29" s="194"/>
      <c r="BG29" s="194"/>
      <c r="BH29" s="190"/>
      <c r="BI29" s="190"/>
      <c r="BJ29" s="190"/>
      <c r="BK29" s="190"/>
      <c r="BL29" s="190"/>
      <c r="BM29" s="190"/>
      <c r="BN29" s="194"/>
      <c r="BO29" s="194"/>
      <c r="BP29" s="194"/>
      <c r="BQ29" s="194"/>
    </row>
    <row r="30" spans="1:69" ht="12.75" customHeight="1">
      <c r="A30" s="185" t="s">
        <v>84</v>
      </c>
      <c r="B30" s="187"/>
      <c r="C30" s="193">
        <v>22.966051220964857</v>
      </c>
      <c r="D30" s="193"/>
      <c r="E30" s="193">
        <v>21.776624833485243</v>
      </c>
      <c r="F30" s="193">
        <v>36.257876878332524</v>
      </c>
      <c r="G30" s="193">
        <v>19.327868852459016</v>
      </c>
      <c r="H30" s="193"/>
      <c r="I30" s="193">
        <v>29.880478087649404</v>
      </c>
      <c r="J30" s="193">
        <v>55.79268292682927</v>
      </c>
      <c r="K30" s="193">
        <v>25.98533455545371</v>
      </c>
      <c r="L30" s="194"/>
      <c r="M30" s="194"/>
      <c r="N30" s="190"/>
      <c r="O30" s="190"/>
      <c r="P30" s="190"/>
      <c r="Q30" s="190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0"/>
      <c r="AK30" s="190"/>
      <c r="AL30" s="190"/>
      <c r="AM30" s="190"/>
      <c r="AN30" s="190"/>
      <c r="AO30" s="190"/>
      <c r="AP30" s="194"/>
      <c r="AQ30" s="194"/>
      <c r="AR30" s="190"/>
      <c r="AS30" s="190"/>
      <c r="AT30" s="190"/>
      <c r="AU30" s="190"/>
      <c r="AV30" s="190"/>
      <c r="AW30" s="190"/>
      <c r="AX30" s="194"/>
      <c r="AY30" s="194"/>
      <c r="AZ30" s="190"/>
      <c r="BA30" s="190"/>
      <c r="BB30" s="190"/>
      <c r="BC30" s="190"/>
      <c r="BD30" s="190"/>
      <c r="BE30" s="190"/>
      <c r="BF30" s="194"/>
      <c r="BG30" s="194"/>
      <c r="BH30" s="190"/>
      <c r="BI30" s="190"/>
      <c r="BJ30" s="190"/>
      <c r="BK30" s="190"/>
      <c r="BL30" s="190"/>
      <c r="BM30" s="190"/>
      <c r="BN30" s="194"/>
      <c r="BO30" s="194"/>
      <c r="BP30" s="194"/>
      <c r="BQ30" s="194"/>
    </row>
    <row r="31" spans="1:69" ht="12.75" customHeight="1">
      <c r="A31" s="185" t="s">
        <v>86</v>
      </c>
      <c r="B31" s="187"/>
      <c r="C31" s="193">
        <v>27.295024526979677</v>
      </c>
      <c r="D31" s="193"/>
      <c r="E31" s="193">
        <v>24.388130820879358</v>
      </c>
      <c r="F31" s="193">
        <v>55.38881309686221</v>
      </c>
      <c r="G31" s="193">
        <v>18.537590113285273</v>
      </c>
      <c r="H31" s="193"/>
      <c r="I31" s="193">
        <v>40.037071362372565</v>
      </c>
      <c r="J31" s="193">
        <v>76.52173913043478</v>
      </c>
      <c r="K31" s="193">
        <v>30.153121319199055</v>
      </c>
      <c r="L31" s="190"/>
      <c r="M31" s="190"/>
      <c r="N31" s="190"/>
      <c r="O31" s="190"/>
      <c r="P31" s="190"/>
      <c r="Q31" s="190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0"/>
      <c r="AC31" s="190"/>
      <c r="AD31" s="194"/>
      <c r="AE31" s="194"/>
      <c r="AF31" s="194"/>
      <c r="AG31" s="194"/>
      <c r="AH31" s="194"/>
      <c r="AI31" s="194"/>
      <c r="AJ31" s="190"/>
      <c r="AK31" s="190"/>
      <c r="AL31" s="190"/>
      <c r="AM31" s="190"/>
      <c r="AN31" s="190"/>
      <c r="AO31" s="190"/>
      <c r="AP31" s="194"/>
      <c r="AQ31" s="194"/>
      <c r="AR31" s="190"/>
      <c r="AS31" s="190"/>
      <c r="AT31" s="190"/>
      <c r="AU31" s="190"/>
      <c r="AV31" s="190"/>
      <c r="AW31" s="190"/>
      <c r="AX31" s="194"/>
      <c r="AY31" s="194"/>
      <c r="AZ31" s="190"/>
      <c r="BA31" s="190"/>
      <c r="BB31" s="190"/>
      <c r="BC31" s="190"/>
      <c r="BD31" s="190"/>
      <c r="BE31" s="190"/>
      <c r="BF31" s="194"/>
      <c r="BG31" s="194"/>
      <c r="BH31" s="190"/>
      <c r="BI31" s="190"/>
      <c r="BJ31" s="190"/>
      <c r="BK31" s="190"/>
      <c r="BL31" s="190"/>
      <c r="BM31" s="190"/>
      <c r="BN31" s="194"/>
      <c r="BO31" s="194"/>
      <c r="BP31" s="190"/>
      <c r="BQ31" s="190"/>
    </row>
    <row r="32" spans="1:69" ht="12.75" customHeight="1">
      <c r="A32" s="185" t="s">
        <v>87</v>
      </c>
      <c r="B32" s="187"/>
      <c r="C32" s="193">
        <v>18.038157641164002</v>
      </c>
      <c r="D32" s="193"/>
      <c r="E32" s="193">
        <v>16.392661424827256</v>
      </c>
      <c r="F32" s="193">
        <v>31.379310344827587</v>
      </c>
      <c r="G32" s="193">
        <v>13.989494055847388</v>
      </c>
      <c r="H32" s="193"/>
      <c r="I32" s="193">
        <v>25.752855659397717</v>
      </c>
      <c r="J32" s="193">
        <v>46.7032967032967</v>
      </c>
      <c r="K32" s="193">
        <v>20.87067861715749</v>
      </c>
      <c r="L32" s="190"/>
      <c r="M32" s="190"/>
      <c r="N32" s="190"/>
      <c r="O32" s="190"/>
      <c r="P32" s="190"/>
      <c r="Q32" s="190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0"/>
      <c r="AC32" s="190"/>
      <c r="AD32" s="194"/>
      <c r="AE32" s="194"/>
      <c r="AF32" s="194"/>
      <c r="AG32" s="194"/>
      <c r="AH32" s="194"/>
      <c r="AI32" s="194"/>
      <c r="AJ32" s="190"/>
      <c r="AK32" s="190"/>
      <c r="AL32" s="190"/>
      <c r="AM32" s="190"/>
      <c r="AN32" s="190"/>
      <c r="AO32" s="190"/>
      <c r="AP32" s="194"/>
      <c r="AQ32" s="194"/>
      <c r="AR32" s="190"/>
      <c r="AS32" s="190"/>
      <c r="AT32" s="190"/>
      <c r="AU32" s="190"/>
      <c r="AV32" s="190"/>
      <c r="AW32" s="190"/>
      <c r="AX32" s="194"/>
      <c r="AY32" s="194"/>
      <c r="AZ32" s="190"/>
      <c r="BA32" s="190"/>
      <c r="BB32" s="190"/>
      <c r="BC32" s="190"/>
      <c r="BD32" s="190"/>
      <c r="BE32" s="190"/>
      <c r="BF32" s="194"/>
      <c r="BG32" s="194"/>
      <c r="BH32" s="190"/>
      <c r="BI32" s="190"/>
      <c r="BJ32" s="190"/>
      <c r="BK32" s="190"/>
      <c r="BL32" s="190"/>
      <c r="BM32" s="190"/>
      <c r="BN32" s="194"/>
      <c r="BO32" s="194"/>
      <c r="BP32" s="190"/>
      <c r="BQ32" s="190"/>
    </row>
    <row r="33" spans="1:69" ht="12.75" customHeight="1">
      <c r="A33" s="185" t="s">
        <v>88</v>
      </c>
      <c r="B33" s="187"/>
      <c r="C33" s="193">
        <v>36.59241625573882</v>
      </c>
      <c r="D33" s="193"/>
      <c r="E33" s="193">
        <v>33.708099104726216</v>
      </c>
      <c r="F33" s="193">
        <v>49.416342412451364</v>
      </c>
      <c r="G33" s="193">
        <v>30.704365079365083</v>
      </c>
      <c r="H33" s="193"/>
      <c r="I33" s="193">
        <v>50.09398496240601</v>
      </c>
      <c r="J33" s="193">
        <v>72.77486910994764</v>
      </c>
      <c r="K33" s="193">
        <v>45.131729667812145</v>
      </c>
      <c r="L33" s="190"/>
      <c r="M33" s="190"/>
      <c r="N33" s="190"/>
      <c r="O33" s="190"/>
      <c r="P33" s="190"/>
      <c r="Q33" s="190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0"/>
      <c r="AC33" s="190"/>
      <c r="AD33" s="194"/>
      <c r="AE33" s="194"/>
      <c r="AF33" s="194"/>
      <c r="AG33" s="194"/>
      <c r="AH33" s="194"/>
      <c r="AI33" s="194"/>
      <c r="AJ33" s="190"/>
      <c r="AK33" s="190"/>
      <c r="AL33" s="190"/>
      <c r="AM33" s="190"/>
      <c r="AN33" s="190"/>
      <c r="AO33" s="190"/>
      <c r="AP33" s="194"/>
      <c r="AQ33" s="194"/>
      <c r="AR33" s="190"/>
      <c r="AS33" s="190"/>
      <c r="AT33" s="190"/>
      <c r="AU33" s="190"/>
      <c r="AV33" s="190"/>
      <c r="AW33" s="190"/>
      <c r="AX33" s="194"/>
      <c r="AY33" s="194"/>
      <c r="AZ33" s="190"/>
      <c r="BA33" s="190"/>
      <c r="BB33" s="190"/>
      <c r="BC33" s="190"/>
      <c r="BD33" s="190"/>
      <c r="BE33" s="190"/>
      <c r="BF33" s="194"/>
      <c r="BG33" s="194"/>
      <c r="BH33" s="190"/>
      <c r="BI33" s="190"/>
      <c r="BJ33" s="190"/>
      <c r="BK33" s="190"/>
      <c r="BL33" s="190"/>
      <c r="BM33" s="190"/>
      <c r="BN33" s="194"/>
      <c r="BO33" s="194"/>
      <c r="BP33" s="190"/>
      <c r="BQ33" s="190"/>
    </row>
    <row r="34" spans="1:69" ht="12.75" customHeight="1">
      <c r="A34" s="185" t="s">
        <v>89</v>
      </c>
      <c r="B34" s="187"/>
      <c r="C34" s="193">
        <v>30.59387421089549</v>
      </c>
      <c r="D34" s="193"/>
      <c r="E34" s="193">
        <v>27.59311470544591</v>
      </c>
      <c r="F34" s="193">
        <v>35.95980962453728</v>
      </c>
      <c r="G34" s="193">
        <v>26.22766893932856</v>
      </c>
      <c r="H34" s="193"/>
      <c r="I34" s="193">
        <v>42.436974789915965</v>
      </c>
      <c r="J34" s="193">
        <v>49.721706864564005</v>
      </c>
      <c r="K34" s="193">
        <v>41.14153744638733</v>
      </c>
      <c r="L34" s="194"/>
      <c r="M34" s="194"/>
      <c r="N34" s="190"/>
      <c r="O34" s="190"/>
      <c r="P34" s="190"/>
      <c r="Q34" s="190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0"/>
      <c r="AK34" s="190"/>
      <c r="AL34" s="190"/>
      <c r="AM34" s="190"/>
      <c r="AN34" s="190"/>
      <c r="AO34" s="190"/>
      <c r="AP34" s="194"/>
      <c r="AQ34" s="194"/>
      <c r="AR34" s="190"/>
      <c r="AS34" s="190"/>
      <c r="AT34" s="190"/>
      <c r="AU34" s="190"/>
      <c r="AV34" s="190"/>
      <c r="AW34" s="190"/>
      <c r="AX34" s="194"/>
      <c r="AY34" s="194"/>
      <c r="AZ34" s="190"/>
      <c r="BA34" s="190"/>
      <c r="BB34" s="190"/>
      <c r="BC34" s="190"/>
      <c r="BD34" s="190"/>
      <c r="BE34" s="190"/>
      <c r="BF34" s="194"/>
      <c r="BG34" s="194"/>
      <c r="BH34" s="190"/>
      <c r="BI34" s="190"/>
      <c r="BJ34" s="190"/>
      <c r="BK34" s="190"/>
      <c r="BL34" s="190"/>
      <c r="BM34" s="190"/>
      <c r="BN34" s="194"/>
      <c r="BO34" s="194"/>
      <c r="BP34" s="194"/>
      <c r="BQ34" s="194"/>
    </row>
    <row r="35" spans="1:69" ht="12.75" customHeight="1">
      <c r="A35" s="185" t="s">
        <v>90</v>
      </c>
      <c r="B35" s="187"/>
      <c r="C35" s="193">
        <v>41.11583769633508</v>
      </c>
      <c r="D35" s="193"/>
      <c r="E35" s="193">
        <v>37.78301403544719</v>
      </c>
      <c r="F35" s="193">
        <v>56.135934550031465</v>
      </c>
      <c r="G35" s="193">
        <v>34.2143906020558</v>
      </c>
      <c r="H35" s="193"/>
      <c r="I35" s="193">
        <v>55.03907856849033</v>
      </c>
      <c r="J35" s="193">
        <v>81.08651911468813</v>
      </c>
      <c r="K35" s="193">
        <v>48.345398138572904</v>
      </c>
      <c r="L35" s="190"/>
      <c r="M35" s="190"/>
      <c r="N35" s="190"/>
      <c r="O35" s="190"/>
      <c r="P35" s="190"/>
      <c r="Q35" s="190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0"/>
      <c r="AC35" s="190"/>
      <c r="AD35" s="194"/>
      <c r="AE35" s="194"/>
      <c r="AF35" s="194"/>
      <c r="AG35" s="194"/>
      <c r="AH35" s="194"/>
      <c r="AI35" s="194"/>
      <c r="AJ35" s="190"/>
      <c r="AK35" s="190"/>
      <c r="AL35" s="190"/>
      <c r="AM35" s="190"/>
      <c r="AN35" s="190"/>
      <c r="AO35" s="190"/>
      <c r="AP35" s="194"/>
      <c r="AQ35" s="194"/>
      <c r="AR35" s="190"/>
      <c r="AS35" s="190"/>
      <c r="AT35" s="190"/>
      <c r="AU35" s="190"/>
      <c r="AV35" s="190"/>
      <c r="AW35" s="190"/>
      <c r="AX35" s="194"/>
      <c r="AY35" s="194"/>
      <c r="AZ35" s="190"/>
      <c r="BA35" s="190"/>
      <c r="BB35" s="190"/>
      <c r="BC35" s="190"/>
      <c r="BD35" s="190"/>
      <c r="BE35" s="190"/>
      <c r="BF35" s="194"/>
      <c r="BG35" s="194"/>
      <c r="BH35" s="190"/>
      <c r="BI35" s="190"/>
      <c r="BJ35" s="190"/>
      <c r="BK35" s="190"/>
      <c r="BL35" s="190"/>
      <c r="BM35" s="190"/>
      <c r="BN35" s="194"/>
      <c r="BO35" s="194"/>
      <c r="BP35" s="190"/>
      <c r="BQ35" s="190"/>
    </row>
    <row r="36" spans="1:69" ht="12.75" customHeight="1">
      <c r="A36" s="195" t="s">
        <v>91</v>
      </c>
      <c r="B36" s="187"/>
      <c r="C36" s="193">
        <v>33.220099079971696</v>
      </c>
      <c r="D36" s="193"/>
      <c r="E36" s="193">
        <v>29.70777787587181</v>
      </c>
      <c r="F36" s="193">
        <v>43.12393887945671</v>
      </c>
      <c r="G36" s="193">
        <v>27.228033472803347</v>
      </c>
      <c r="H36" s="193"/>
      <c r="I36" s="193">
        <v>47.71992818671455</v>
      </c>
      <c r="J36" s="193">
        <v>70.80838323353294</v>
      </c>
      <c r="K36" s="193">
        <v>40.43457723193198</v>
      </c>
      <c r="L36" s="194"/>
      <c r="M36" s="194"/>
      <c r="N36" s="190"/>
      <c r="O36" s="190"/>
      <c r="P36" s="190"/>
      <c r="Q36" s="190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0"/>
      <c r="AK36" s="190"/>
      <c r="AL36" s="190"/>
      <c r="AM36" s="190"/>
      <c r="AN36" s="190"/>
      <c r="AO36" s="190"/>
      <c r="AP36" s="194"/>
      <c r="AQ36" s="194"/>
      <c r="AR36" s="190"/>
      <c r="AS36" s="190"/>
      <c r="AT36" s="190"/>
      <c r="AU36" s="190"/>
      <c r="AV36" s="190"/>
      <c r="AW36" s="190"/>
      <c r="AX36" s="194"/>
      <c r="AY36" s="194"/>
      <c r="AZ36" s="190"/>
      <c r="BA36" s="190"/>
      <c r="BB36" s="190"/>
      <c r="BC36" s="190"/>
      <c r="BD36" s="190"/>
      <c r="BE36" s="190"/>
      <c r="BF36" s="194"/>
      <c r="BG36" s="194"/>
      <c r="BH36" s="190"/>
      <c r="BI36" s="190"/>
      <c r="BJ36" s="190"/>
      <c r="BK36" s="190"/>
      <c r="BL36" s="190"/>
      <c r="BM36" s="190"/>
      <c r="BN36" s="194"/>
      <c r="BO36" s="194"/>
      <c r="BP36" s="190"/>
      <c r="BQ36" s="190"/>
    </row>
    <row r="37" spans="1:69" ht="12.75" customHeight="1">
      <c r="A37" s="185" t="s">
        <v>92</v>
      </c>
      <c r="B37" s="187"/>
      <c r="C37" s="193">
        <v>38.19613291652194</v>
      </c>
      <c r="D37" s="193"/>
      <c r="E37" s="193">
        <v>35.41902604756512</v>
      </c>
      <c r="F37" s="193">
        <v>50.693069306930695</v>
      </c>
      <c r="G37" s="193">
        <v>32.87082920383217</v>
      </c>
      <c r="H37" s="193"/>
      <c r="I37" s="193">
        <v>51.05701473414478</v>
      </c>
      <c r="J37" s="193">
        <v>69.8473282442748</v>
      </c>
      <c r="K37" s="193">
        <v>47.2671285604311</v>
      </c>
      <c r="L37" s="190"/>
      <c r="M37" s="190"/>
      <c r="N37" s="190"/>
      <c r="O37" s="190"/>
      <c r="P37" s="190"/>
      <c r="Q37" s="190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0"/>
      <c r="AC37" s="190"/>
      <c r="AD37" s="194"/>
      <c r="AE37" s="194"/>
      <c r="AF37" s="194"/>
      <c r="AG37" s="194"/>
      <c r="AH37" s="194"/>
      <c r="AI37" s="194"/>
      <c r="AJ37" s="190"/>
      <c r="AK37" s="190"/>
      <c r="AL37" s="190"/>
      <c r="AM37" s="190"/>
      <c r="AN37" s="190"/>
      <c r="AO37" s="190"/>
      <c r="AP37" s="194"/>
      <c r="AQ37" s="194"/>
      <c r="AR37" s="190"/>
      <c r="AS37" s="190"/>
      <c r="AT37" s="190"/>
      <c r="AU37" s="190"/>
      <c r="AV37" s="190"/>
      <c r="AW37" s="190"/>
      <c r="AX37" s="194"/>
      <c r="AY37" s="194"/>
      <c r="AZ37" s="190"/>
      <c r="BA37" s="190"/>
      <c r="BB37" s="190"/>
      <c r="BC37" s="190"/>
      <c r="BD37" s="190"/>
      <c r="BE37" s="190"/>
      <c r="BF37" s="194"/>
      <c r="BG37" s="194"/>
      <c r="BH37" s="190"/>
      <c r="BI37" s="190"/>
      <c r="BJ37" s="190"/>
      <c r="BK37" s="190"/>
      <c r="BL37" s="190"/>
      <c r="BM37" s="190"/>
      <c r="BN37" s="194"/>
      <c r="BO37" s="194"/>
      <c r="BP37" s="190"/>
      <c r="BQ37" s="190"/>
    </row>
    <row r="38" spans="1:69" ht="12.75" customHeight="1">
      <c r="A38" s="185" t="s">
        <v>93</v>
      </c>
      <c r="B38" s="187"/>
      <c r="C38" s="193">
        <v>35.17106549364614</v>
      </c>
      <c r="D38" s="193"/>
      <c r="E38" s="193">
        <v>32.44368266405485</v>
      </c>
      <c r="F38" s="193">
        <v>49.67741935483871</v>
      </c>
      <c r="G38" s="193">
        <v>29.359122401847575</v>
      </c>
      <c r="H38" s="193"/>
      <c r="I38" s="193">
        <v>46.79170779861796</v>
      </c>
      <c r="J38" s="193">
        <v>71.85929648241206</v>
      </c>
      <c r="K38" s="193">
        <v>40.663390663390665</v>
      </c>
      <c r="L38" s="190"/>
      <c r="M38" s="190"/>
      <c r="N38" s="190"/>
      <c r="O38" s="190"/>
      <c r="P38" s="190"/>
      <c r="Q38" s="190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0"/>
      <c r="AC38" s="190"/>
      <c r="AD38" s="194"/>
      <c r="AE38" s="194"/>
      <c r="AF38" s="194"/>
      <c r="AG38" s="194"/>
      <c r="AH38" s="194"/>
      <c r="AI38" s="194"/>
      <c r="AJ38" s="190"/>
      <c r="AK38" s="190"/>
      <c r="AL38" s="190"/>
      <c r="AM38" s="190"/>
      <c r="AN38" s="190"/>
      <c r="AO38" s="190"/>
      <c r="AP38" s="194"/>
      <c r="AQ38" s="194"/>
      <c r="AR38" s="190"/>
      <c r="AS38" s="190"/>
      <c r="AT38" s="190"/>
      <c r="AU38" s="190"/>
      <c r="AV38" s="190"/>
      <c r="AW38" s="190"/>
      <c r="AX38" s="194"/>
      <c r="AY38" s="194"/>
      <c r="AZ38" s="190"/>
      <c r="BA38" s="190"/>
      <c r="BB38" s="190"/>
      <c r="BC38" s="190"/>
      <c r="BD38" s="190"/>
      <c r="BE38" s="190"/>
      <c r="BF38" s="194"/>
      <c r="BG38" s="194"/>
      <c r="BH38" s="190"/>
      <c r="BI38" s="190"/>
      <c r="BJ38" s="190"/>
      <c r="BK38" s="190"/>
      <c r="BL38" s="190"/>
      <c r="BM38" s="190"/>
      <c r="BN38" s="194"/>
      <c r="BO38" s="194"/>
      <c r="BP38" s="190"/>
      <c r="BQ38" s="190"/>
    </row>
    <row r="39" spans="1:69" ht="12.75" customHeight="1">
      <c r="A39" s="185" t="s">
        <v>94</v>
      </c>
      <c r="B39" s="187"/>
      <c r="C39" s="193">
        <v>33.07513555383424</v>
      </c>
      <c r="D39" s="193"/>
      <c r="E39" s="193">
        <v>30.32104637336504</v>
      </c>
      <c r="F39" s="193">
        <v>51.29032258064517</v>
      </c>
      <c r="G39" s="193">
        <v>26.69456066945607</v>
      </c>
      <c r="H39" s="193"/>
      <c r="I39" s="193">
        <v>45.2928870292887</v>
      </c>
      <c r="J39" s="193">
        <v>71.50259067357513</v>
      </c>
      <c r="K39" s="193">
        <v>38.663171690694625</v>
      </c>
      <c r="L39" s="190"/>
      <c r="M39" s="190"/>
      <c r="N39" s="190"/>
      <c r="O39" s="190"/>
      <c r="P39" s="190"/>
      <c r="Q39" s="190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0"/>
      <c r="AC39" s="190"/>
      <c r="AD39" s="194"/>
      <c r="AE39" s="194"/>
      <c r="AF39" s="194"/>
      <c r="AG39" s="194"/>
      <c r="AH39" s="194"/>
      <c r="AI39" s="194"/>
      <c r="AJ39" s="190"/>
      <c r="AK39" s="190"/>
      <c r="AL39" s="190"/>
      <c r="AM39" s="190"/>
      <c r="AN39" s="190"/>
      <c r="AO39" s="190"/>
      <c r="AP39" s="194"/>
      <c r="AQ39" s="194"/>
      <c r="AR39" s="190"/>
      <c r="AS39" s="190"/>
      <c r="AT39" s="190"/>
      <c r="AU39" s="190"/>
      <c r="AV39" s="190"/>
      <c r="AW39" s="190"/>
      <c r="AX39" s="194"/>
      <c r="AY39" s="194"/>
      <c r="AZ39" s="190"/>
      <c r="BA39" s="190"/>
      <c r="BB39" s="190"/>
      <c r="BC39" s="190"/>
      <c r="BD39" s="190"/>
      <c r="BE39" s="190"/>
      <c r="BF39" s="194"/>
      <c r="BG39" s="194"/>
      <c r="BH39" s="190"/>
      <c r="BI39" s="190"/>
      <c r="BJ39" s="190"/>
      <c r="BK39" s="190"/>
      <c r="BL39" s="190"/>
      <c r="BM39" s="190"/>
      <c r="BN39" s="194"/>
      <c r="BO39" s="194"/>
      <c r="BP39" s="190"/>
      <c r="BQ39" s="190"/>
    </row>
    <row r="40" spans="1:69" ht="12.75" customHeight="1">
      <c r="A40" s="185" t="s">
        <v>95</v>
      </c>
      <c r="B40" s="187"/>
      <c r="C40" s="193">
        <v>32.67343776897917</v>
      </c>
      <c r="D40" s="193"/>
      <c r="E40" s="193">
        <v>29.589070801257726</v>
      </c>
      <c r="F40" s="193">
        <v>45.96513879922531</v>
      </c>
      <c r="G40" s="193">
        <v>26.283554860568152</v>
      </c>
      <c r="H40" s="193"/>
      <c r="I40" s="193">
        <v>44.68174204355109</v>
      </c>
      <c r="J40" s="193">
        <v>72.13622291021672</v>
      </c>
      <c r="K40" s="193">
        <v>34.50057405281286</v>
      </c>
      <c r="L40" s="190"/>
      <c r="M40" s="190"/>
      <c r="N40" s="190"/>
      <c r="O40" s="190"/>
      <c r="P40" s="190"/>
      <c r="Q40" s="190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0"/>
      <c r="AK40" s="190"/>
      <c r="AL40" s="190"/>
      <c r="AM40" s="190"/>
      <c r="AN40" s="190"/>
      <c r="AO40" s="190"/>
      <c r="AP40" s="194"/>
      <c r="AQ40" s="194"/>
      <c r="AR40" s="190"/>
      <c r="AS40" s="190"/>
      <c r="AT40" s="190"/>
      <c r="AU40" s="190"/>
      <c r="AV40" s="190"/>
      <c r="AW40" s="190"/>
      <c r="AX40" s="194"/>
      <c r="AY40" s="194"/>
      <c r="AZ40" s="190"/>
      <c r="BA40" s="190"/>
      <c r="BB40" s="190"/>
      <c r="BC40" s="190"/>
      <c r="BD40" s="190"/>
      <c r="BE40" s="190"/>
      <c r="BF40" s="194"/>
      <c r="BG40" s="194"/>
      <c r="BH40" s="190"/>
      <c r="BI40" s="190"/>
      <c r="BJ40" s="190"/>
      <c r="BK40" s="190"/>
      <c r="BL40" s="190"/>
      <c r="BM40" s="190"/>
      <c r="BN40" s="194"/>
      <c r="BO40" s="194"/>
      <c r="BP40" s="190"/>
      <c r="BQ40" s="190"/>
    </row>
    <row r="41" spans="1:69" ht="12.75" customHeight="1">
      <c r="A41" s="185" t="s">
        <v>96</v>
      </c>
      <c r="B41" s="187"/>
      <c r="C41" s="193">
        <v>27.368202860498858</v>
      </c>
      <c r="D41" s="193"/>
      <c r="E41" s="193">
        <v>25.991701244813274</v>
      </c>
      <c r="F41" s="193">
        <v>34.09252669039146</v>
      </c>
      <c r="G41" s="193">
        <v>24.922498825739783</v>
      </c>
      <c r="H41" s="193"/>
      <c r="I41" s="193">
        <v>35.02323616392057</v>
      </c>
      <c r="J41" s="193">
        <v>54.43037974683544</v>
      </c>
      <c r="K41" s="193">
        <v>32.03315455875183</v>
      </c>
      <c r="L41" s="194"/>
      <c r="M41" s="194"/>
      <c r="N41" s="190"/>
      <c r="O41" s="190"/>
      <c r="P41" s="190"/>
      <c r="Q41" s="190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0"/>
      <c r="AK41" s="190"/>
      <c r="AL41" s="190"/>
      <c r="AM41" s="190"/>
      <c r="AN41" s="190"/>
      <c r="AO41" s="190"/>
      <c r="AP41" s="194"/>
      <c r="AQ41" s="194"/>
      <c r="AR41" s="190"/>
      <c r="AS41" s="190"/>
      <c r="AT41" s="190"/>
      <c r="AU41" s="190"/>
      <c r="AV41" s="190"/>
      <c r="AW41" s="190"/>
      <c r="AX41" s="194"/>
      <c r="AY41" s="194"/>
      <c r="AZ41" s="190"/>
      <c r="BA41" s="190"/>
      <c r="BB41" s="190"/>
      <c r="BC41" s="190"/>
      <c r="BD41" s="190"/>
      <c r="BE41" s="190"/>
      <c r="BF41" s="194"/>
      <c r="BG41" s="194"/>
      <c r="BH41" s="190"/>
      <c r="BI41" s="190"/>
      <c r="BJ41" s="190"/>
      <c r="BK41" s="190"/>
      <c r="BL41" s="190"/>
      <c r="BM41" s="190"/>
      <c r="BN41" s="194"/>
      <c r="BO41" s="194"/>
      <c r="BP41" s="190"/>
      <c r="BQ41" s="190"/>
    </row>
    <row r="42" spans="1:69" ht="12.75" customHeight="1">
      <c r="A42" s="185" t="s">
        <v>97</v>
      </c>
      <c r="B42" s="187"/>
      <c r="C42" s="193">
        <v>40.23927633498687</v>
      </c>
      <c r="D42" s="193"/>
      <c r="E42" s="193">
        <v>39.082058414464534</v>
      </c>
      <c r="F42" s="193">
        <v>58.51648351648352</v>
      </c>
      <c r="G42" s="193">
        <v>36.26592356687898</v>
      </c>
      <c r="H42" s="193"/>
      <c r="I42" s="193">
        <v>46.27949183303085</v>
      </c>
      <c r="J42" s="193">
        <v>78.26086956521739</v>
      </c>
      <c r="K42" s="193">
        <v>37.84403669724771</v>
      </c>
      <c r="L42" s="190"/>
      <c r="M42" s="190"/>
      <c r="N42" s="190"/>
      <c r="O42" s="190"/>
      <c r="P42" s="190"/>
      <c r="Q42" s="190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0"/>
      <c r="AC42" s="190"/>
      <c r="AD42" s="194"/>
      <c r="AE42" s="194"/>
      <c r="AF42" s="194"/>
      <c r="AG42" s="194"/>
      <c r="AH42" s="194"/>
      <c r="AI42" s="194"/>
      <c r="AJ42" s="190"/>
      <c r="AK42" s="190"/>
      <c r="AL42" s="190"/>
      <c r="AM42" s="190"/>
      <c r="AN42" s="190"/>
      <c r="AO42" s="190"/>
      <c r="AP42" s="194"/>
      <c r="AQ42" s="194"/>
      <c r="AR42" s="190"/>
      <c r="AS42" s="190"/>
      <c r="AT42" s="190"/>
      <c r="AU42" s="190"/>
      <c r="AV42" s="190"/>
      <c r="AW42" s="190"/>
      <c r="AX42" s="194"/>
      <c r="AY42" s="194"/>
      <c r="AZ42" s="190"/>
      <c r="BA42" s="190"/>
      <c r="BB42" s="190"/>
      <c r="BC42" s="190"/>
      <c r="BD42" s="190"/>
      <c r="BE42" s="190"/>
      <c r="BF42" s="194"/>
      <c r="BG42" s="194"/>
      <c r="BH42" s="190"/>
      <c r="BI42" s="190"/>
      <c r="BJ42" s="190"/>
      <c r="BK42" s="190"/>
      <c r="BL42" s="190"/>
      <c r="BM42" s="190"/>
      <c r="BN42" s="194"/>
      <c r="BO42" s="194"/>
      <c r="BP42" s="190"/>
      <c r="BQ42" s="190"/>
    </row>
    <row r="43" spans="1:69" ht="12.75" customHeight="1">
      <c r="A43" s="185" t="s">
        <v>98</v>
      </c>
      <c r="B43" s="187"/>
      <c r="C43" s="193">
        <v>29.47330008514779</v>
      </c>
      <c r="D43" s="193"/>
      <c r="E43" s="193">
        <v>27.137324992552873</v>
      </c>
      <c r="F43" s="193">
        <v>42.93139293139293</v>
      </c>
      <c r="G43" s="193">
        <v>24.495827538247568</v>
      </c>
      <c r="H43" s="193"/>
      <c r="I43" s="193">
        <v>40.60810810810811</v>
      </c>
      <c r="J43" s="193">
        <v>71.48014440433214</v>
      </c>
      <c r="K43" s="193">
        <v>33.49958437240233</v>
      </c>
      <c r="L43" s="190"/>
      <c r="M43" s="190"/>
      <c r="N43" s="190"/>
      <c r="O43" s="190"/>
      <c r="P43" s="190"/>
      <c r="Q43" s="190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0"/>
      <c r="AC43" s="190"/>
      <c r="AD43" s="194"/>
      <c r="AE43" s="194"/>
      <c r="AF43" s="194"/>
      <c r="AG43" s="194"/>
      <c r="AH43" s="194"/>
      <c r="AI43" s="194"/>
      <c r="AJ43" s="190"/>
      <c r="AK43" s="190"/>
      <c r="AL43" s="190"/>
      <c r="AM43" s="190"/>
      <c r="AN43" s="190"/>
      <c r="AO43" s="190"/>
      <c r="AP43" s="194"/>
      <c r="AQ43" s="194"/>
      <c r="AR43" s="190"/>
      <c r="AS43" s="190"/>
      <c r="AT43" s="190"/>
      <c r="AU43" s="190"/>
      <c r="AV43" s="190"/>
      <c r="AW43" s="190"/>
      <c r="AX43" s="194"/>
      <c r="AY43" s="194"/>
      <c r="AZ43" s="190"/>
      <c r="BA43" s="190"/>
      <c r="BB43" s="190"/>
      <c r="BC43" s="190"/>
      <c r="BD43" s="190"/>
      <c r="BE43" s="190"/>
      <c r="BF43" s="194"/>
      <c r="BG43" s="194"/>
      <c r="BH43" s="190"/>
      <c r="BI43" s="190"/>
      <c r="BJ43" s="190"/>
      <c r="BK43" s="190"/>
      <c r="BL43" s="190"/>
      <c r="BM43" s="190"/>
      <c r="BN43" s="194"/>
      <c r="BO43" s="194"/>
      <c r="BP43" s="190"/>
      <c r="BQ43" s="190"/>
    </row>
    <row r="44" spans="1:69" ht="12.75" customHeight="1">
      <c r="A44" s="185" t="s">
        <v>99</v>
      </c>
      <c r="B44" s="187"/>
      <c r="C44" s="193">
        <v>25.028697759449003</v>
      </c>
      <c r="D44" s="193"/>
      <c r="E44" s="193">
        <v>22.76206842680831</v>
      </c>
      <c r="F44" s="193">
        <v>33.30699328328724</v>
      </c>
      <c r="G44" s="193">
        <v>21.16122840690979</v>
      </c>
      <c r="H44" s="193"/>
      <c r="I44" s="193">
        <v>35.86467944168441</v>
      </c>
      <c r="J44" s="193">
        <v>55.85874799357945</v>
      </c>
      <c r="K44" s="193">
        <v>32.40843507214207</v>
      </c>
      <c r="L44" s="194"/>
      <c r="M44" s="194"/>
      <c r="N44" s="190"/>
      <c r="O44" s="190"/>
      <c r="P44" s="190"/>
      <c r="Q44" s="190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0"/>
      <c r="AK44" s="190"/>
      <c r="AL44" s="190"/>
      <c r="AM44" s="190"/>
      <c r="AN44" s="190"/>
      <c r="AO44" s="190"/>
      <c r="AP44" s="194"/>
      <c r="AQ44" s="194"/>
      <c r="AR44" s="190"/>
      <c r="AS44" s="190"/>
      <c r="AT44" s="190"/>
      <c r="AU44" s="190"/>
      <c r="AV44" s="190"/>
      <c r="AW44" s="190"/>
      <c r="AX44" s="194"/>
      <c r="AY44" s="194"/>
      <c r="AZ44" s="190"/>
      <c r="BA44" s="190"/>
      <c r="BB44" s="190"/>
      <c r="BC44" s="190"/>
      <c r="BD44" s="190"/>
      <c r="BE44" s="190"/>
      <c r="BF44" s="194"/>
      <c r="BG44" s="194"/>
      <c r="BH44" s="190"/>
      <c r="BI44" s="190"/>
      <c r="BJ44" s="190"/>
      <c r="BK44" s="190"/>
      <c r="BL44" s="190"/>
      <c r="BM44" s="190"/>
      <c r="BN44" s="194"/>
      <c r="BO44" s="194"/>
      <c r="BP44" s="194"/>
      <c r="BQ44" s="194"/>
    </row>
    <row r="45" spans="1:69" ht="12.75" customHeight="1">
      <c r="A45" s="185" t="s">
        <v>100</v>
      </c>
      <c r="B45" s="187"/>
      <c r="C45" s="193">
        <v>21.806793543724403</v>
      </c>
      <c r="D45" s="193"/>
      <c r="E45" s="193">
        <v>19.053178448426827</v>
      </c>
      <c r="F45" s="193">
        <v>28.588957055214724</v>
      </c>
      <c r="G45" s="193">
        <v>17.4656135094648</v>
      </c>
      <c r="H45" s="193"/>
      <c r="I45" s="193">
        <v>35.3105763850028</v>
      </c>
      <c r="J45" s="193">
        <v>53.996737357259384</v>
      </c>
      <c r="K45" s="193">
        <v>31.44208037825059</v>
      </c>
      <c r="L45" s="194"/>
      <c r="M45" s="194"/>
      <c r="N45" s="190"/>
      <c r="O45" s="190"/>
      <c r="P45" s="190"/>
      <c r="Q45" s="190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0"/>
      <c r="AK45" s="190"/>
      <c r="AL45" s="190"/>
      <c r="AM45" s="190"/>
      <c r="AN45" s="190"/>
      <c r="AO45" s="190"/>
      <c r="AP45" s="194"/>
      <c r="AQ45" s="194"/>
      <c r="AR45" s="190"/>
      <c r="AS45" s="190"/>
      <c r="AT45" s="190"/>
      <c r="AU45" s="190"/>
      <c r="AV45" s="190"/>
      <c r="AW45" s="190"/>
      <c r="AX45" s="194"/>
      <c r="AY45" s="194"/>
      <c r="AZ45" s="190"/>
      <c r="BA45" s="190"/>
      <c r="BB45" s="190"/>
      <c r="BC45" s="190"/>
      <c r="BD45" s="190"/>
      <c r="BE45" s="190"/>
      <c r="BF45" s="194"/>
      <c r="BG45" s="194"/>
      <c r="BH45" s="190"/>
      <c r="BI45" s="190"/>
      <c r="BJ45" s="190"/>
      <c r="BK45" s="190"/>
      <c r="BL45" s="190"/>
      <c r="BM45" s="190"/>
      <c r="BN45" s="194"/>
      <c r="BO45" s="194"/>
      <c r="BP45" s="194"/>
      <c r="BQ45" s="194"/>
    </row>
    <row r="46" spans="1:69" ht="12.75" customHeight="1">
      <c r="A46" s="196" t="s">
        <v>101</v>
      </c>
      <c r="B46" s="187"/>
      <c r="C46" s="193">
        <v>29.64527027027027</v>
      </c>
      <c r="D46" s="193"/>
      <c r="E46" s="193">
        <v>25.942737430167597</v>
      </c>
      <c r="F46" s="193">
        <v>45.87155963302752</v>
      </c>
      <c r="G46" s="193">
        <v>21.259163432514015</v>
      </c>
      <c r="H46" s="193"/>
      <c r="I46" s="193">
        <v>45.18950437317784</v>
      </c>
      <c r="J46" s="193">
        <v>68.35443037974683</v>
      </c>
      <c r="K46" s="193">
        <v>32.962138084632514</v>
      </c>
      <c r="L46" s="190"/>
      <c r="M46" s="190"/>
      <c r="N46" s="190"/>
      <c r="O46" s="190"/>
      <c r="P46" s="190"/>
      <c r="Q46" s="190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0"/>
      <c r="AC46" s="190"/>
      <c r="AD46" s="194"/>
      <c r="AE46" s="194"/>
      <c r="AF46" s="194"/>
      <c r="AG46" s="194"/>
      <c r="AH46" s="194"/>
      <c r="AI46" s="194"/>
      <c r="AJ46" s="190"/>
      <c r="AK46" s="190"/>
      <c r="AL46" s="190"/>
      <c r="AM46" s="190"/>
      <c r="AN46" s="190"/>
      <c r="AO46" s="190"/>
      <c r="AP46" s="194"/>
      <c r="AQ46" s="194"/>
      <c r="AR46" s="190"/>
      <c r="AS46" s="190"/>
      <c r="AT46" s="190"/>
      <c r="AU46" s="190"/>
      <c r="AV46" s="190"/>
      <c r="AW46" s="190"/>
      <c r="AX46" s="194"/>
      <c r="AY46" s="194"/>
      <c r="AZ46" s="190"/>
      <c r="BA46" s="190"/>
      <c r="BB46" s="190"/>
      <c r="BC46" s="190"/>
      <c r="BD46" s="190"/>
      <c r="BE46" s="190"/>
      <c r="BF46" s="194"/>
      <c r="BG46" s="194"/>
      <c r="BH46" s="190"/>
      <c r="BI46" s="190"/>
      <c r="BJ46" s="190"/>
      <c r="BK46" s="190"/>
      <c r="BL46" s="190"/>
      <c r="BM46" s="190"/>
      <c r="BN46" s="194"/>
      <c r="BO46" s="194"/>
      <c r="BP46" s="190"/>
      <c r="BQ46" s="190"/>
    </row>
    <row r="47" spans="1:71" ht="12.75" customHeight="1">
      <c r="A47" s="197" t="s">
        <v>102</v>
      </c>
      <c r="B47" s="186"/>
      <c r="C47" s="202">
        <v>27.945927846139178</v>
      </c>
      <c r="D47" s="202"/>
      <c r="E47" s="202">
        <v>25.24432265241338</v>
      </c>
      <c r="F47" s="202">
        <v>38.45746912566811</v>
      </c>
      <c r="G47" s="202">
        <v>22.935703790585528</v>
      </c>
      <c r="H47" s="198"/>
      <c r="I47" s="202">
        <v>40.9419885044629</v>
      </c>
      <c r="J47" s="202">
        <v>64.23182441700959</v>
      </c>
      <c r="K47" s="202">
        <v>35.79494641747382</v>
      </c>
      <c r="L47" s="194"/>
      <c r="M47" s="194"/>
      <c r="N47" s="194"/>
      <c r="O47" s="194"/>
      <c r="P47" s="190"/>
      <c r="Q47" s="190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0"/>
      <c r="AO47" s="190"/>
      <c r="AP47" s="194"/>
      <c r="AQ47" s="194"/>
      <c r="AR47" s="194"/>
      <c r="AS47" s="194"/>
      <c r="AT47" s="194"/>
      <c r="AU47" s="194"/>
      <c r="AV47" s="190"/>
      <c r="AW47" s="190"/>
      <c r="AX47" s="194"/>
      <c r="AY47" s="194"/>
      <c r="AZ47" s="194"/>
      <c r="BA47" s="194"/>
      <c r="BB47" s="194"/>
      <c r="BC47" s="194"/>
      <c r="BD47" s="190"/>
      <c r="BE47" s="190"/>
      <c r="BF47" s="194"/>
      <c r="BG47" s="194"/>
      <c r="BH47" s="194"/>
      <c r="BI47" s="194"/>
      <c r="BJ47" s="194"/>
      <c r="BK47" s="194"/>
      <c r="BL47" s="190"/>
      <c r="BM47" s="190"/>
      <c r="BN47" s="194"/>
      <c r="BO47" s="194"/>
      <c r="BP47" s="194"/>
      <c r="BQ47" s="194"/>
      <c r="BR47" s="194"/>
      <c r="BS47" s="194"/>
    </row>
    <row r="48" spans="1:69" ht="12.75" customHeight="1">
      <c r="A48" s="199"/>
      <c r="B48" s="186"/>
      <c r="C48" s="200"/>
      <c r="D48" s="200"/>
      <c r="E48" s="200"/>
      <c r="F48" s="200"/>
      <c r="G48" s="200"/>
      <c r="H48" s="200"/>
      <c r="I48" s="200"/>
      <c r="J48" s="200"/>
      <c r="K48" s="200"/>
      <c r="L48" s="190"/>
      <c r="M48" s="190"/>
      <c r="N48" s="190"/>
      <c r="O48" s="190"/>
      <c r="P48" s="190"/>
      <c r="Q48" s="190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0"/>
      <c r="AC48" s="190"/>
      <c r="AD48" s="194"/>
      <c r="AE48" s="194"/>
      <c r="AF48" s="194"/>
      <c r="AG48" s="194"/>
      <c r="AH48" s="194"/>
      <c r="AI48" s="194"/>
      <c r="AJ48" s="190"/>
      <c r="AK48" s="190"/>
      <c r="AL48" s="190"/>
      <c r="AM48" s="190"/>
      <c r="AN48" s="190"/>
      <c r="AO48" s="190"/>
      <c r="AP48" s="194"/>
      <c r="AQ48" s="194"/>
      <c r="AR48" s="190"/>
      <c r="AS48" s="190"/>
      <c r="AT48" s="190"/>
      <c r="AU48" s="190"/>
      <c r="AV48" s="190"/>
      <c r="AW48" s="190"/>
      <c r="AX48" s="194"/>
      <c r="AY48" s="194"/>
      <c r="AZ48" s="190"/>
      <c r="BA48" s="190"/>
      <c r="BB48" s="190"/>
      <c r="BC48" s="190"/>
      <c r="BD48" s="190"/>
      <c r="BE48" s="190"/>
      <c r="BF48" s="194"/>
      <c r="BG48" s="194"/>
      <c r="BH48" s="190"/>
      <c r="BI48" s="190"/>
      <c r="BJ48" s="190"/>
      <c r="BK48" s="190"/>
      <c r="BL48" s="190"/>
      <c r="BM48" s="190"/>
      <c r="BN48" s="194"/>
      <c r="BO48" s="194"/>
      <c r="BP48" s="190"/>
      <c r="BQ48" s="190"/>
    </row>
    <row r="49" spans="1:69" ht="12.75" customHeight="1">
      <c r="A49" s="185" t="s">
        <v>145</v>
      </c>
      <c r="B49" s="187"/>
      <c r="C49" s="193">
        <v>41.97213290460879</v>
      </c>
      <c r="D49" s="193"/>
      <c r="E49" s="193">
        <v>38.78994237820849</v>
      </c>
      <c r="F49" s="193">
        <v>59.384164222873906</v>
      </c>
      <c r="G49" s="193">
        <v>34.31122448979592</v>
      </c>
      <c r="H49" s="193"/>
      <c r="I49" s="193">
        <v>56.38297872340425</v>
      </c>
      <c r="J49" s="193">
        <v>82.11920529801324</v>
      </c>
      <c r="K49" s="193">
        <v>50.79136690647482</v>
      </c>
      <c r="L49" s="190"/>
      <c r="M49" s="190"/>
      <c r="N49" s="190"/>
      <c r="O49" s="190"/>
      <c r="P49" s="190"/>
      <c r="Q49" s="190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0"/>
      <c r="AC49" s="190"/>
      <c r="AD49" s="194"/>
      <c r="AE49" s="194"/>
      <c r="AF49" s="194"/>
      <c r="AG49" s="194"/>
      <c r="AH49" s="194"/>
      <c r="AI49" s="194"/>
      <c r="AJ49" s="190"/>
      <c r="AK49" s="190"/>
      <c r="AL49" s="190"/>
      <c r="AM49" s="190"/>
      <c r="AN49" s="190"/>
      <c r="AO49" s="190"/>
      <c r="AP49" s="194"/>
      <c r="AQ49" s="194"/>
      <c r="AR49" s="190"/>
      <c r="AS49" s="190"/>
      <c r="AT49" s="190"/>
      <c r="AU49" s="190"/>
      <c r="AV49" s="190"/>
      <c r="AW49" s="190"/>
      <c r="AX49" s="194"/>
      <c r="AY49" s="194"/>
      <c r="AZ49" s="190"/>
      <c r="BA49" s="190"/>
      <c r="BB49" s="190"/>
      <c r="BC49" s="190"/>
      <c r="BD49" s="190"/>
      <c r="BE49" s="190"/>
      <c r="BF49" s="194"/>
      <c r="BG49" s="194"/>
      <c r="BH49" s="190"/>
      <c r="BI49" s="190"/>
      <c r="BJ49" s="190"/>
      <c r="BK49" s="190"/>
      <c r="BL49" s="190"/>
      <c r="BM49" s="190"/>
      <c r="BN49" s="194"/>
      <c r="BO49" s="194"/>
      <c r="BP49" s="190"/>
      <c r="BQ49" s="190"/>
    </row>
    <row r="50" spans="1:69" ht="12.75" customHeight="1">
      <c r="A50" s="185" t="s">
        <v>104</v>
      </c>
      <c r="B50" s="187"/>
      <c r="C50" s="193">
        <v>32.11414790996784</v>
      </c>
      <c r="D50" s="193"/>
      <c r="E50" s="193">
        <v>29.101707498144023</v>
      </c>
      <c r="F50" s="193">
        <v>45.49618320610687</v>
      </c>
      <c r="G50" s="193">
        <v>25.930301240401654</v>
      </c>
      <c r="H50" s="193"/>
      <c r="I50" s="193">
        <v>46.12021857923497</v>
      </c>
      <c r="J50" s="193">
        <v>68.47826086956522</v>
      </c>
      <c r="K50" s="193">
        <v>40.49247606019152</v>
      </c>
      <c r="L50" s="190"/>
      <c r="M50" s="190"/>
      <c r="N50" s="190"/>
      <c r="O50" s="190"/>
      <c r="P50" s="190"/>
      <c r="Q50" s="190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0"/>
      <c r="AC50" s="190"/>
      <c r="AD50" s="194"/>
      <c r="AE50" s="194"/>
      <c r="AF50" s="194"/>
      <c r="AG50" s="194"/>
      <c r="AH50" s="194"/>
      <c r="AI50" s="194"/>
      <c r="AJ50" s="190"/>
      <c r="AK50" s="190"/>
      <c r="AL50" s="190"/>
      <c r="AM50" s="190"/>
      <c r="AN50" s="190"/>
      <c r="AO50" s="190"/>
      <c r="AP50" s="194"/>
      <c r="AQ50" s="194"/>
      <c r="AR50" s="190"/>
      <c r="AS50" s="190"/>
      <c r="AT50" s="190"/>
      <c r="AU50" s="190"/>
      <c r="AV50" s="190"/>
      <c r="AW50" s="190"/>
      <c r="AX50" s="194"/>
      <c r="AY50" s="194"/>
      <c r="AZ50" s="190"/>
      <c r="BA50" s="190"/>
      <c r="BB50" s="190"/>
      <c r="BC50" s="190"/>
      <c r="BD50" s="190"/>
      <c r="BE50" s="190"/>
      <c r="BF50" s="194"/>
      <c r="BG50" s="194"/>
      <c r="BH50" s="190"/>
      <c r="BI50" s="190"/>
      <c r="BJ50" s="190"/>
      <c r="BK50" s="190"/>
      <c r="BL50" s="190"/>
      <c r="BM50" s="190"/>
      <c r="BN50" s="194"/>
      <c r="BO50" s="194"/>
      <c r="BP50" s="190"/>
      <c r="BQ50" s="190"/>
    </row>
    <row r="51" spans="1:69" ht="12.75" customHeight="1">
      <c r="A51" s="185" t="s">
        <v>105</v>
      </c>
      <c r="B51" s="187"/>
      <c r="C51" s="193">
        <v>20.580566660872588</v>
      </c>
      <c r="D51" s="193"/>
      <c r="E51" s="193">
        <v>18.473978851337343</v>
      </c>
      <c r="F51" s="193">
        <v>35.44520547945205</v>
      </c>
      <c r="G51" s="193">
        <v>16.13588110403397</v>
      </c>
      <c r="H51" s="193"/>
      <c r="I51" s="193">
        <v>31.917211328976038</v>
      </c>
      <c r="J51" s="193">
        <v>60.71428571428571</v>
      </c>
      <c r="K51" s="193">
        <v>26.735218508997427</v>
      </c>
      <c r="L51" s="190"/>
      <c r="M51" s="190"/>
      <c r="N51" s="190"/>
      <c r="O51" s="190"/>
      <c r="P51" s="190"/>
      <c r="Q51" s="190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0"/>
      <c r="AC51" s="190"/>
      <c r="AD51" s="194"/>
      <c r="AE51" s="194"/>
      <c r="AF51" s="194"/>
      <c r="AG51" s="194"/>
      <c r="AH51" s="194"/>
      <c r="AI51" s="194"/>
      <c r="AJ51" s="190"/>
      <c r="AK51" s="190"/>
      <c r="AL51" s="190"/>
      <c r="AM51" s="190"/>
      <c r="AN51" s="190"/>
      <c r="AO51" s="190"/>
      <c r="AP51" s="194"/>
      <c r="AQ51" s="194"/>
      <c r="AR51" s="190"/>
      <c r="AS51" s="190"/>
      <c r="AT51" s="190"/>
      <c r="AU51" s="190"/>
      <c r="AV51" s="190"/>
      <c r="AW51" s="190"/>
      <c r="AX51" s="194"/>
      <c r="AY51" s="194"/>
      <c r="AZ51" s="190"/>
      <c r="BA51" s="190"/>
      <c r="BB51" s="190"/>
      <c r="BC51" s="190"/>
      <c r="BD51" s="190"/>
      <c r="BE51" s="190"/>
      <c r="BF51" s="194"/>
      <c r="BG51" s="194"/>
      <c r="BH51" s="190"/>
      <c r="BI51" s="190"/>
      <c r="BJ51" s="190"/>
      <c r="BK51" s="190"/>
      <c r="BL51" s="190"/>
      <c r="BM51" s="190"/>
      <c r="BN51" s="194"/>
      <c r="BO51" s="194"/>
      <c r="BP51" s="190"/>
      <c r="BQ51" s="190"/>
    </row>
    <row r="52" spans="1:69" ht="12.75" customHeight="1">
      <c r="A52" s="182" t="s">
        <v>106</v>
      </c>
      <c r="B52" s="187"/>
      <c r="C52" s="193">
        <v>20.417462884021756</v>
      </c>
      <c r="D52" s="193"/>
      <c r="E52" s="193">
        <v>18.14831874712114</v>
      </c>
      <c r="F52" s="193">
        <v>34.59259259259259</v>
      </c>
      <c r="G52" s="193">
        <v>15.81273014203051</v>
      </c>
      <c r="H52" s="193"/>
      <c r="I52" s="193">
        <v>30.003713330857778</v>
      </c>
      <c r="J52" s="193">
        <v>65.34391534391534</v>
      </c>
      <c r="K52" s="193">
        <v>24.233261339092873</v>
      </c>
      <c r="L52" s="194"/>
      <c r="M52" s="194"/>
      <c r="N52" s="190"/>
      <c r="O52" s="190"/>
      <c r="P52" s="190"/>
      <c r="Q52" s="190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0"/>
      <c r="AK52" s="190"/>
      <c r="AL52" s="190"/>
      <c r="AM52" s="190"/>
      <c r="AN52" s="190"/>
      <c r="AO52" s="190"/>
      <c r="AP52" s="194"/>
      <c r="AQ52" s="194"/>
      <c r="AR52" s="190"/>
      <c r="AS52" s="190"/>
      <c r="AT52" s="190"/>
      <c r="AU52" s="190"/>
      <c r="AV52" s="190"/>
      <c r="AW52" s="190"/>
      <c r="AX52" s="194"/>
      <c r="AY52" s="194"/>
      <c r="AZ52" s="190"/>
      <c r="BA52" s="190"/>
      <c r="BB52" s="190"/>
      <c r="BC52" s="190"/>
      <c r="BD52" s="190"/>
      <c r="BE52" s="190"/>
      <c r="BF52" s="194"/>
      <c r="BG52" s="194"/>
      <c r="BH52" s="190"/>
      <c r="BI52" s="190"/>
      <c r="BJ52" s="190"/>
      <c r="BK52" s="190"/>
      <c r="BL52" s="190"/>
      <c r="BM52" s="190"/>
      <c r="BN52" s="194"/>
      <c r="BO52" s="194"/>
      <c r="BP52" s="190"/>
      <c r="BQ52" s="190"/>
    </row>
    <row r="53" spans="1:71" ht="12.75" customHeight="1">
      <c r="A53" s="201" t="s">
        <v>107</v>
      </c>
      <c r="B53" s="187"/>
      <c r="C53" s="202">
        <v>25.924137931034487</v>
      </c>
      <c r="D53" s="398"/>
      <c r="E53" s="202">
        <v>23.443939329566216</v>
      </c>
      <c r="F53" s="202">
        <v>42.097217976154084</v>
      </c>
      <c r="G53" s="202">
        <v>20.433237935458404</v>
      </c>
      <c r="H53" s="202"/>
      <c r="I53" s="202">
        <v>37.230081906180196</v>
      </c>
      <c r="J53" s="202">
        <v>68.2297772567409</v>
      </c>
      <c r="K53" s="202">
        <v>31.378623589289667</v>
      </c>
      <c r="L53" s="203"/>
      <c r="M53" s="203"/>
      <c r="N53" s="203"/>
      <c r="O53" s="203"/>
      <c r="P53" s="190"/>
      <c r="Q53" s="190"/>
      <c r="R53" s="203"/>
      <c r="S53" s="203"/>
      <c r="T53" s="203"/>
      <c r="U53" s="203"/>
      <c r="V53" s="203"/>
      <c r="W53" s="203"/>
      <c r="X53" s="194"/>
      <c r="Y53" s="194"/>
      <c r="Z53" s="203"/>
      <c r="AA53" s="203"/>
      <c r="AB53" s="203"/>
      <c r="AC53" s="203"/>
      <c r="AD53" s="203"/>
      <c r="AE53" s="203"/>
      <c r="AF53" s="194"/>
      <c r="AG53" s="194"/>
      <c r="AH53" s="203"/>
      <c r="AI53" s="203"/>
      <c r="AJ53" s="203"/>
      <c r="AK53" s="203"/>
      <c r="AL53" s="203"/>
      <c r="AM53" s="203"/>
      <c r="AN53" s="190"/>
      <c r="AO53" s="190"/>
      <c r="AP53" s="203"/>
      <c r="AQ53" s="203"/>
      <c r="AR53" s="203"/>
      <c r="AS53" s="203"/>
      <c r="AT53" s="203"/>
      <c r="AU53" s="203"/>
      <c r="AV53" s="190"/>
      <c r="AW53" s="190"/>
      <c r="AX53" s="203"/>
      <c r="AY53" s="203"/>
      <c r="AZ53" s="203"/>
      <c r="BA53" s="203"/>
      <c r="BB53" s="203"/>
      <c r="BC53" s="203"/>
      <c r="BD53" s="190"/>
      <c r="BE53" s="190"/>
      <c r="BF53" s="203"/>
      <c r="BG53" s="203"/>
      <c r="BH53" s="203"/>
      <c r="BI53" s="203"/>
      <c r="BJ53" s="203"/>
      <c r="BK53" s="203"/>
      <c r="BL53" s="190"/>
      <c r="BM53" s="190"/>
      <c r="BN53" s="203"/>
      <c r="BO53" s="203"/>
      <c r="BP53" s="203"/>
      <c r="BQ53" s="203"/>
      <c r="BR53" s="203"/>
      <c r="BS53" s="203"/>
    </row>
    <row r="54" spans="1:11" ht="12.75" customHeight="1">
      <c r="A54" s="201"/>
      <c r="B54" s="187"/>
      <c r="C54" s="204"/>
      <c r="D54" s="204"/>
      <c r="E54" s="204"/>
      <c r="F54" s="204"/>
      <c r="G54" s="204"/>
      <c r="H54" s="204"/>
      <c r="I54" s="204"/>
      <c r="J54" s="204"/>
      <c r="K54" s="204"/>
    </row>
    <row r="55" spans="1:72" s="206" customFormat="1" ht="12.75" customHeight="1">
      <c r="A55" s="201" t="s">
        <v>17</v>
      </c>
      <c r="B55" s="205"/>
      <c r="C55" s="202">
        <v>27.823766077095048</v>
      </c>
      <c r="D55" s="202"/>
      <c r="E55" s="202">
        <v>25.1362510743241</v>
      </c>
      <c r="F55" s="202">
        <v>38.66242038216561</v>
      </c>
      <c r="G55" s="202">
        <v>22.783870282051513</v>
      </c>
      <c r="H55" s="202"/>
      <c r="I55" s="202">
        <v>40.709921443119</v>
      </c>
      <c r="J55" s="202">
        <v>64.45279595671613</v>
      </c>
      <c r="K55" s="202">
        <v>35.51183112977359</v>
      </c>
      <c r="L55" s="203"/>
      <c r="M55" s="203"/>
      <c r="N55" s="203"/>
      <c r="O55" s="203"/>
      <c r="P55" s="190"/>
      <c r="Q55" s="203"/>
      <c r="R55" s="203"/>
      <c r="S55" s="203"/>
      <c r="T55" s="203"/>
      <c r="U55" s="203"/>
      <c r="V55" s="203"/>
      <c r="W55" s="203"/>
      <c r="X55" s="194"/>
      <c r="Y55" s="203"/>
      <c r="Z55" s="203"/>
      <c r="AA55" s="203"/>
      <c r="AB55" s="203"/>
      <c r="AC55" s="203"/>
      <c r="AD55" s="203"/>
      <c r="AE55" s="203"/>
      <c r="AF55" s="194"/>
      <c r="AG55" s="203"/>
      <c r="AH55" s="203"/>
      <c r="AI55" s="203"/>
      <c r="AJ55" s="203"/>
      <c r="AK55" s="203"/>
      <c r="AL55" s="203"/>
      <c r="AM55" s="203"/>
      <c r="AN55" s="190"/>
      <c r="AO55" s="203"/>
      <c r="AP55" s="203"/>
      <c r="AQ55" s="203"/>
      <c r="AR55" s="203"/>
      <c r="AS55" s="203"/>
      <c r="AT55" s="203"/>
      <c r="AU55" s="203"/>
      <c r="AV55" s="190"/>
      <c r="AW55" s="203"/>
      <c r="AX55" s="203"/>
      <c r="AY55" s="203"/>
      <c r="AZ55" s="203"/>
      <c r="BA55" s="203"/>
      <c r="BB55" s="203"/>
      <c r="BC55" s="203"/>
      <c r="BD55" s="190"/>
      <c r="BE55" s="203"/>
      <c r="BF55" s="203"/>
      <c r="BG55" s="203"/>
      <c r="BH55" s="203"/>
      <c r="BI55" s="203"/>
      <c r="BJ55" s="203"/>
      <c r="BK55" s="203"/>
      <c r="BL55" s="190"/>
      <c r="BM55" s="203"/>
      <c r="BN55" s="203"/>
      <c r="BO55" s="203"/>
      <c r="BP55" s="203"/>
      <c r="BQ55" s="203"/>
      <c r="BR55" s="203"/>
      <c r="BS55" s="203"/>
      <c r="BT55" s="97"/>
    </row>
    <row r="56" spans="1:64" ht="12.75" customHeight="1">
      <c r="A56" s="207"/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P56" s="190"/>
      <c r="X56" s="194"/>
      <c r="AF56" s="194"/>
      <c r="AN56" s="190"/>
      <c r="AV56" s="190"/>
      <c r="BD56" s="190"/>
      <c r="BL56" s="190"/>
    </row>
    <row r="57" spans="1:9" ht="12.75" customHeight="1">
      <c r="A57" s="185" t="s">
        <v>146</v>
      </c>
      <c r="I57" s="188"/>
    </row>
    <row r="58" spans="2:9" ht="12.75">
      <c r="B58" s="185"/>
      <c r="D58" s="187"/>
      <c r="H58" s="187"/>
      <c r="I58" s="188"/>
    </row>
    <row r="60" ht="12.75">
      <c r="I60" s="188"/>
    </row>
  </sheetData>
  <mergeCells count="4">
    <mergeCell ref="A1:K1"/>
    <mergeCell ref="C5:C7"/>
    <mergeCell ref="E5:G5"/>
    <mergeCell ref="I5:K5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8" r:id="rId1"/>
  <ignoredErrors>
    <ignoredError sqref="F7 J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50"/>
    <pageSetUpPr fitToPage="1"/>
  </sheetPr>
  <dimension ref="A1:BT60"/>
  <sheetViews>
    <sheetView zoomScale="85" zoomScaleNormal="85" workbookViewId="0" topLeftCell="A1">
      <selection activeCell="A1" sqref="A1:L1"/>
    </sheetView>
  </sheetViews>
  <sheetFormatPr defaultColWidth="11.00390625" defaultRowHeight="12.75"/>
  <cols>
    <col min="1" max="1" width="18.57421875" style="99" customWidth="1"/>
    <col min="2" max="2" width="0.9921875" style="99" customWidth="1"/>
    <col min="3" max="3" width="11.00390625" style="181" customWidth="1"/>
    <col min="4" max="4" width="1.8515625" style="181" customWidth="1"/>
    <col min="5" max="7" width="11.00390625" style="181" customWidth="1"/>
    <col min="8" max="8" width="1.8515625" style="181" customWidth="1"/>
    <col min="9" max="11" width="11.00390625" style="181" customWidth="1"/>
    <col min="12" max="12" width="11.00390625" style="97" customWidth="1"/>
    <col min="13" max="13" width="0.5625" style="97" customWidth="1"/>
    <col min="14" max="14" width="11.00390625" style="97" customWidth="1"/>
    <col min="15" max="15" width="0.5625" style="97" customWidth="1"/>
    <col min="16" max="16" width="11.00390625" style="97" customWidth="1"/>
    <col min="17" max="17" width="0.9921875" style="97" customWidth="1"/>
    <col min="18" max="18" width="11.00390625" style="97" customWidth="1"/>
    <col min="19" max="19" width="0.71875" style="97" customWidth="1"/>
    <col min="20" max="20" width="11.00390625" style="97" customWidth="1"/>
    <col min="21" max="21" width="0.71875" style="97" customWidth="1"/>
    <col min="22" max="22" width="11.00390625" style="97" customWidth="1"/>
    <col min="23" max="23" width="0.5625" style="97" customWidth="1"/>
    <col min="24" max="24" width="11.00390625" style="97" customWidth="1"/>
    <col min="25" max="25" width="0.85546875" style="97" customWidth="1"/>
    <col min="26" max="26" width="11.00390625" style="97" customWidth="1"/>
    <col min="27" max="27" width="0.5625" style="97" customWidth="1"/>
    <col min="28" max="28" width="11.00390625" style="97" customWidth="1"/>
    <col min="29" max="29" width="0.71875" style="97" customWidth="1"/>
    <col min="30" max="30" width="11.00390625" style="97" customWidth="1"/>
    <col min="31" max="31" width="0.71875" style="97" customWidth="1"/>
    <col min="32" max="32" width="11.00390625" style="97" customWidth="1"/>
    <col min="33" max="33" width="0.5625" style="97" customWidth="1"/>
    <col min="34" max="34" width="11.00390625" style="97" customWidth="1"/>
    <col min="35" max="35" width="0.85546875" style="97" customWidth="1"/>
    <col min="36" max="36" width="11.00390625" style="97" customWidth="1"/>
    <col min="37" max="37" width="0.71875" style="97" customWidth="1"/>
    <col min="38" max="38" width="11.00390625" style="97" customWidth="1"/>
    <col min="39" max="39" width="0.71875" style="97" customWidth="1"/>
    <col min="40" max="40" width="11.00390625" style="97" customWidth="1"/>
    <col min="41" max="41" width="0.71875" style="97" customWidth="1"/>
    <col min="42" max="42" width="11.00390625" style="97" customWidth="1"/>
    <col min="43" max="43" width="0.71875" style="97" customWidth="1"/>
    <col min="44" max="44" width="11.00390625" style="97" customWidth="1"/>
    <col min="45" max="45" width="0.71875" style="97" customWidth="1"/>
    <col min="46" max="46" width="11.00390625" style="97" customWidth="1"/>
    <col min="47" max="47" width="0.71875" style="97" customWidth="1"/>
    <col min="48" max="48" width="11.00390625" style="97" customWidth="1"/>
    <col min="49" max="49" width="0.5625" style="97" customWidth="1"/>
    <col min="50" max="50" width="11.00390625" style="97" customWidth="1"/>
    <col min="51" max="51" width="0.5625" style="97" customWidth="1"/>
    <col min="52" max="52" width="11.00390625" style="97" customWidth="1"/>
    <col min="53" max="53" width="0.71875" style="97" customWidth="1"/>
    <col min="54" max="54" width="11.00390625" style="97" customWidth="1"/>
    <col min="55" max="55" width="0.9921875" style="97" customWidth="1"/>
    <col min="56" max="56" width="11.00390625" style="97" customWidth="1"/>
    <col min="57" max="57" width="0.71875" style="97" customWidth="1"/>
    <col min="58" max="58" width="11.00390625" style="97" customWidth="1"/>
    <col min="59" max="59" width="0.85546875" style="97" customWidth="1"/>
    <col min="60" max="60" width="11.00390625" style="97" customWidth="1"/>
    <col min="61" max="61" width="0.71875" style="97" customWidth="1"/>
    <col min="62" max="62" width="11.00390625" style="97" customWidth="1"/>
    <col min="63" max="63" width="0.71875" style="97" customWidth="1"/>
    <col min="64" max="64" width="11.00390625" style="97" customWidth="1"/>
    <col min="65" max="65" width="0.71875" style="97" customWidth="1"/>
    <col min="66" max="66" width="11.00390625" style="97" customWidth="1"/>
    <col min="67" max="67" width="0.85546875" style="97" customWidth="1"/>
    <col min="68" max="68" width="11.00390625" style="97" customWidth="1"/>
    <col min="69" max="69" width="0.5625" style="97" customWidth="1"/>
    <col min="70" max="70" width="11.00390625" style="97" customWidth="1"/>
    <col min="71" max="71" width="0.71875" style="97" customWidth="1"/>
    <col min="72" max="16384" width="11.00390625" style="97" customWidth="1"/>
  </cols>
  <sheetData>
    <row r="1" spans="1:12" ht="15" customHeight="1">
      <c r="A1" s="459" t="s">
        <v>147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38"/>
    </row>
    <row r="2" spans="1:11" ht="15" customHeight="1">
      <c r="A2" s="178" t="s">
        <v>261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ht="12.75" customHeight="1">
      <c r="C3" s="180"/>
    </row>
    <row r="4" spans="1:11" ht="12.75" customHeight="1">
      <c r="A4" s="182" t="s">
        <v>17</v>
      </c>
      <c r="B4" s="182"/>
      <c r="C4" s="183"/>
      <c r="D4" s="184"/>
      <c r="E4" s="183"/>
      <c r="F4" s="183"/>
      <c r="G4" s="183"/>
      <c r="H4" s="184"/>
      <c r="I4" s="183"/>
      <c r="J4" s="183"/>
      <c r="K4" s="184" t="s">
        <v>141</v>
      </c>
    </row>
    <row r="5" spans="2:11" ht="12.75" customHeight="1">
      <c r="B5" s="185"/>
      <c r="C5" s="455" t="s">
        <v>142</v>
      </c>
      <c r="D5" s="187"/>
      <c r="E5" s="457" t="s">
        <v>143</v>
      </c>
      <c r="F5" s="458"/>
      <c r="G5" s="458"/>
      <c r="H5" s="187"/>
      <c r="I5" s="457" t="s">
        <v>144</v>
      </c>
      <c r="J5" s="458"/>
      <c r="K5" s="458"/>
    </row>
    <row r="6" spans="3:11" ht="12.75" customHeight="1">
      <c r="C6" s="455"/>
      <c r="E6" s="152"/>
      <c r="F6" s="156" t="s">
        <v>129</v>
      </c>
      <c r="G6" s="156" t="s">
        <v>129</v>
      </c>
      <c r="H6" s="188"/>
      <c r="I6" s="188"/>
      <c r="J6" s="156" t="s">
        <v>129</v>
      </c>
      <c r="K6" s="156" t="s">
        <v>130</v>
      </c>
    </row>
    <row r="7" spans="1:67" ht="12.75" customHeight="1">
      <c r="A7" s="189" t="s">
        <v>60</v>
      </c>
      <c r="C7" s="456"/>
      <c r="E7" s="158" t="s">
        <v>131</v>
      </c>
      <c r="F7" s="159" t="s">
        <v>132</v>
      </c>
      <c r="G7" s="159" t="s">
        <v>133</v>
      </c>
      <c r="I7" s="184" t="s">
        <v>22</v>
      </c>
      <c r="J7" s="159" t="s">
        <v>132</v>
      </c>
      <c r="K7" s="158" t="s">
        <v>133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  <c r="AI7" s="191"/>
      <c r="AJ7" s="191"/>
      <c r="AK7" s="191"/>
      <c r="AL7" s="191"/>
      <c r="AM7" s="191"/>
      <c r="AN7" s="191"/>
      <c r="AO7" s="191"/>
      <c r="AP7" s="192"/>
      <c r="AQ7" s="192"/>
      <c r="AR7" s="192"/>
      <c r="AS7" s="192"/>
      <c r="AT7" s="192"/>
      <c r="AU7" s="192"/>
      <c r="AV7" s="192"/>
      <c r="AW7" s="192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</row>
    <row r="8" spans="1:11" ht="12.75" customHeight="1">
      <c r="A8" s="131"/>
      <c r="B8" s="131"/>
      <c r="C8" s="188"/>
      <c r="D8" s="188"/>
      <c r="E8" s="188"/>
      <c r="F8" s="188"/>
      <c r="G8" s="188"/>
      <c r="H8" s="188"/>
      <c r="I8" s="188"/>
      <c r="J8" s="188"/>
      <c r="K8" s="188"/>
    </row>
    <row r="9" spans="1:69" ht="12.75" customHeight="1">
      <c r="A9" s="185" t="s">
        <v>61</v>
      </c>
      <c r="B9" s="187"/>
      <c r="C9" s="193">
        <v>23.62204724409449</v>
      </c>
      <c r="D9" s="193"/>
      <c r="E9" s="193">
        <v>26.774267399267398</v>
      </c>
      <c r="F9" s="193">
        <v>43.61702127659575</v>
      </c>
      <c r="G9" s="193">
        <v>24.74345818368394</v>
      </c>
      <c r="H9" s="193"/>
      <c r="I9" s="193">
        <v>18.450271674935035</v>
      </c>
      <c r="J9" s="193">
        <v>61.5979381443299</v>
      </c>
      <c r="K9" s="193">
        <v>14.0962288686606</v>
      </c>
      <c r="L9" s="190"/>
      <c r="M9" s="190"/>
      <c r="N9" s="190"/>
      <c r="O9" s="190"/>
      <c r="P9" s="190"/>
      <c r="Q9" s="190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0"/>
      <c r="AK9" s="190"/>
      <c r="AL9" s="190"/>
      <c r="AM9" s="190"/>
      <c r="AN9" s="190"/>
      <c r="AO9" s="190"/>
      <c r="AP9" s="194"/>
      <c r="AQ9" s="194"/>
      <c r="AR9" s="190"/>
      <c r="AS9" s="190"/>
      <c r="AT9" s="190"/>
      <c r="AU9" s="190"/>
      <c r="AV9" s="190"/>
      <c r="AW9" s="190"/>
      <c r="AX9" s="194"/>
      <c r="AY9" s="194"/>
      <c r="AZ9" s="190"/>
      <c r="BA9" s="190"/>
      <c r="BB9" s="190"/>
      <c r="BC9" s="190"/>
      <c r="BD9" s="190"/>
      <c r="BE9" s="190"/>
      <c r="BF9" s="194"/>
      <c r="BG9" s="194"/>
      <c r="BH9" s="190"/>
      <c r="BI9" s="190"/>
      <c r="BJ9" s="190"/>
      <c r="BK9" s="190"/>
      <c r="BL9" s="190"/>
      <c r="BM9" s="190"/>
      <c r="BN9" s="194"/>
      <c r="BO9" s="194"/>
      <c r="BP9" s="190"/>
      <c r="BQ9" s="190"/>
    </row>
    <row r="10" spans="1:69" ht="12.75" customHeight="1">
      <c r="A10" s="185" t="s">
        <v>62</v>
      </c>
      <c r="B10" s="187"/>
      <c r="C10" s="193">
        <v>8.62207896857373</v>
      </c>
      <c r="D10" s="193"/>
      <c r="E10" s="193">
        <v>11.423670668953688</v>
      </c>
      <c r="F10" s="193">
        <v>27.983539094650205</v>
      </c>
      <c r="G10" s="193">
        <v>9.917664670658683</v>
      </c>
      <c r="H10" s="193"/>
      <c r="I10" s="193">
        <v>6.542699724517906</v>
      </c>
      <c r="J10" s="193">
        <v>47.05882352941176</v>
      </c>
      <c r="K10" s="193">
        <v>5.067808708065667</v>
      </c>
      <c r="L10" s="190"/>
      <c r="M10" s="190"/>
      <c r="N10" s="190"/>
      <c r="O10" s="190"/>
      <c r="P10" s="190"/>
      <c r="Q10" s="190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0"/>
      <c r="AC10" s="190"/>
      <c r="AD10" s="194"/>
      <c r="AE10" s="194"/>
      <c r="AF10" s="194"/>
      <c r="AG10" s="194"/>
      <c r="AH10" s="194"/>
      <c r="AI10" s="194"/>
      <c r="AJ10" s="190"/>
      <c r="AK10" s="190"/>
      <c r="AL10" s="190"/>
      <c r="AM10" s="190"/>
      <c r="AN10" s="190"/>
      <c r="AO10" s="190"/>
      <c r="AP10" s="194"/>
      <c r="AQ10" s="194"/>
      <c r="AR10" s="190"/>
      <c r="AS10" s="190"/>
      <c r="AT10" s="190"/>
      <c r="AU10" s="190"/>
      <c r="AV10" s="190"/>
      <c r="AW10" s="190"/>
      <c r="AX10" s="194"/>
      <c r="AY10" s="194"/>
      <c r="AZ10" s="190"/>
      <c r="BA10" s="190"/>
      <c r="BB10" s="190"/>
      <c r="BC10" s="190"/>
      <c r="BD10" s="190"/>
      <c r="BE10" s="190"/>
      <c r="BF10" s="194"/>
      <c r="BG10" s="194"/>
      <c r="BH10" s="190"/>
      <c r="BI10" s="190"/>
      <c r="BJ10" s="190"/>
      <c r="BK10" s="190"/>
      <c r="BL10" s="190"/>
      <c r="BM10" s="190"/>
      <c r="BN10" s="194"/>
      <c r="BO10" s="194"/>
      <c r="BP10" s="190"/>
      <c r="BQ10" s="190"/>
    </row>
    <row r="11" spans="1:69" ht="12.75" customHeight="1">
      <c r="A11" s="185" t="s">
        <v>65</v>
      </c>
      <c r="B11" s="187"/>
      <c r="C11" s="193">
        <v>23.591069970051727</v>
      </c>
      <c r="D11" s="193"/>
      <c r="E11" s="193">
        <v>27.468354430379748</v>
      </c>
      <c r="F11" s="193">
        <v>53.78787878787878</v>
      </c>
      <c r="G11" s="193">
        <v>23.21078431372549</v>
      </c>
      <c r="H11" s="193"/>
      <c r="I11" s="193">
        <v>20.93249150072851</v>
      </c>
      <c r="J11" s="193">
        <v>65.84158415841584</v>
      </c>
      <c r="K11" s="193">
        <v>16.047388260635433</v>
      </c>
      <c r="L11" s="190"/>
      <c r="M11" s="190"/>
      <c r="N11" s="190"/>
      <c r="O11" s="190"/>
      <c r="P11" s="190"/>
      <c r="Q11" s="190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0"/>
      <c r="AC11" s="190"/>
      <c r="AD11" s="194"/>
      <c r="AE11" s="194"/>
      <c r="AF11" s="194"/>
      <c r="AG11" s="194"/>
      <c r="AH11" s="194"/>
      <c r="AI11" s="194"/>
      <c r="AJ11" s="190"/>
      <c r="AK11" s="190"/>
      <c r="AL11" s="190"/>
      <c r="AM11" s="190"/>
      <c r="AN11" s="190"/>
      <c r="AO11" s="190"/>
      <c r="AP11" s="194"/>
      <c r="AQ11" s="194"/>
      <c r="AR11" s="190"/>
      <c r="AS11" s="190"/>
      <c r="AT11" s="190"/>
      <c r="AU11" s="190"/>
      <c r="AV11" s="190"/>
      <c r="AW11" s="190"/>
      <c r="AX11" s="194"/>
      <c r="AY11" s="194"/>
      <c r="AZ11" s="190"/>
      <c r="BA11" s="190"/>
      <c r="BB11" s="190"/>
      <c r="BC11" s="190"/>
      <c r="BD11" s="190"/>
      <c r="BE11" s="190"/>
      <c r="BF11" s="194"/>
      <c r="BG11" s="194"/>
      <c r="BH11" s="190"/>
      <c r="BI11" s="190"/>
      <c r="BJ11" s="190"/>
      <c r="BK11" s="190"/>
      <c r="BL11" s="190"/>
      <c r="BM11" s="190"/>
      <c r="BN11" s="194"/>
      <c r="BO11" s="194"/>
      <c r="BP11" s="190"/>
      <c r="BQ11" s="190"/>
    </row>
    <row r="12" spans="1:69" ht="12.75" customHeight="1">
      <c r="A12" s="185" t="s">
        <v>66</v>
      </c>
      <c r="B12" s="187"/>
      <c r="C12" s="193">
        <v>18.657421998109044</v>
      </c>
      <c r="D12" s="193"/>
      <c r="E12" s="193">
        <v>22.243870758239975</v>
      </c>
      <c r="F12" s="193">
        <v>49.17491749174918</v>
      </c>
      <c r="G12" s="193">
        <v>19.30488024491266</v>
      </c>
      <c r="H12" s="193"/>
      <c r="I12" s="193">
        <v>12.511556240369801</v>
      </c>
      <c r="J12" s="193">
        <v>65.51724137931035</v>
      </c>
      <c r="K12" s="193">
        <v>9.508303484207099</v>
      </c>
      <c r="L12" s="190"/>
      <c r="M12" s="190"/>
      <c r="N12" s="190"/>
      <c r="O12" s="190"/>
      <c r="P12" s="190"/>
      <c r="Q12" s="190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0"/>
      <c r="AC12" s="190"/>
      <c r="AD12" s="194"/>
      <c r="AE12" s="194"/>
      <c r="AF12" s="194"/>
      <c r="AG12" s="194"/>
      <c r="AH12" s="194"/>
      <c r="AI12" s="194"/>
      <c r="AJ12" s="190"/>
      <c r="AK12" s="190"/>
      <c r="AL12" s="190"/>
      <c r="AM12" s="190"/>
      <c r="AN12" s="190"/>
      <c r="AO12" s="190"/>
      <c r="AP12" s="194"/>
      <c r="AQ12" s="194"/>
      <c r="AR12" s="190"/>
      <c r="AS12" s="190"/>
      <c r="AT12" s="190"/>
      <c r="AU12" s="190"/>
      <c r="AV12" s="190"/>
      <c r="AW12" s="190"/>
      <c r="AX12" s="194"/>
      <c r="AY12" s="194"/>
      <c r="AZ12" s="190"/>
      <c r="BA12" s="190"/>
      <c r="BB12" s="190"/>
      <c r="BC12" s="190"/>
      <c r="BD12" s="190"/>
      <c r="BE12" s="190"/>
      <c r="BF12" s="194"/>
      <c r="BG12" s="194"/>
      <c r="BH12" s="190"/>
      <c r="BI12" s="190"/>
      <c r="BJ12" s="190"/>
      <c r="BK12" s="190"/>
      <c r="BL12" s="190"/>
      <c r="BM12" s="190"/>
      <c r="BN12" s="194"/>
      <c r="BO12" s="194"/>
      <c r="BP12" s="190"/>
      <c r="BQ12" s="190"/>
    </row>
    <row r="13" spans="1:69" ht="12.75" customHeight="1">
      <c r="A13" s="185" t="s">
        <v>67</v>
      </c>
      <c r="B13" s="187"/>
      <c r="C13" s="193">
        <v>23.13183136292661</v>
      </c>
      <c r="D13" s="193"/>
      <c r="E13" s="193">
        <v>29.300923308837383</v>
      </c>
      <c r="F13" s="193">
        <v>52.637749120750286</v>
      </c>
      <c r="G13" s="193">
        <v>24.83161203412663</v>
      </c>
      <c r="H13" s="193"/>
      <c r="I13" s="193">
        <v>14.96539792387543</v>
      </c>
      <c r="J13" s="193">
        <v>69.50672645739911</v>
      </c>
      <c r="K13" s="193">
        <v>11.217257318952234</v>
      </c>
      <c r="L13" s="190"/>
      <c r="M13" s="190"/>
      <c r="N13" s="190"/>
      <c r="O13" s="190"/>
      <c r="P13" s="190"/>
      <c r="Q13" s="190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0"/>
      <c r="AC13" s="190"/>
      <c r="AD13" s="194"/>
      <c r="AE13" s="194"/>
      <c r="AF13" s="194"/>
      <c r="AG13" s="194"/>
      <c r="AH13" s="194"/>
      <c r="AI13" s="194"/>
      <c r="AJ13" s="190"/>
      <c r="AK13" s="190"/>
      <c r="AL13" s="190"/>
      <c r="AM13" s="190"/>
      <c r="AN13" s="190"/>
      <c r="AO13" s="190"/>
      <c r="AP13" s="194"/>
      <c r="AQ13" s="194"/>
      <c r="AR13" s="190"/>
      <c r="AS13" s="190"/>
      <c r="AT13" s="190"/>
      <c r="AU13" s="190"/>
      <c r="AV13" s="190"/>
      <c r="AW13" s="190"/>
      <c r="AX13" s="194"/>
      <c r="AY13" s="194"/>
      <c r="AZ13" s="190"/>
      <c r="BA13" s="190"/>
      <c r="BB13" s="190"/>
      <c r="BC13" s="190"/>
      <c r="BD13" s="190"/>
      <c r="BE13" s="190"/>
      <c r="BF13" s="194"/>
      <c r="BG13" s="194"/>
      <c r="BH13" s="190"/>
      <c r="BI13" s="190"/>
      <c r="BJ13" s="190"/>
      <c r="BK13" s="190"/>
      <c r="BL13" s="190"/>
      <c r="BM13" s="190"/>
      <c r="BN13" s="194"/>
      <c r="BO13" s="194"/>
      <c r="BP13" s="190"/>
      <c r="BQ13" s="190"/>
    </row>
    <row r="14" spans="1:69" ht="12.75" customHeight="1">
      <c r="A14" s="185" t="s">
        <v>68</v>
      </c>
      <c r="B14" s="187"/>
      <c r="C14" s="193">
        <v>23.210690097016293</v>
      </c>
      <c r="D14" s="193"/>
      <c r="E14" s="193">
        <v>23.78640776699029</v>
      </c>
      <c r="F14" s="193">
        <v>37.35849056603773</v>
      </c>
      <c r="G14" s="193">
        <v>21.660756501182032</v>
      </c>
      <c r="H14" s="193"/>
      <c r="I14" s="193">
        <v>22.572002679169458</v>
      </c>
      <c r="J14" s="193">
        <v>52.94117647058824</v>
      </c>
      <c r="K14" s="193">
        <v>19.1044776119403</v>
      </c>
      <c r="L14" s="190"/>
      <c r="M14" s="190"/>
      <c r="N14" s="190"/>
      <c r="O14" s="190"/>
      <c r="P14" s="190"/>
      <c r="Q14" s="190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0"/>
      <c r="AC14" s="190"/>
      <c r="AD14" s="194"/>
      <c r="AE14" s="194"/>
      <c r="AF14" s="194"/>
      <c r="AG14" s="194"/>
      <c r="AH14" s="194"/>
      <c r="AI14" s="194"/>
      <c r="AJ14" s="190"/>
      <c r="AK14" s="190"/>
      <c r="AL14" s="190"/>
      <c r="AM14" s="190"/>
      <c r="AN14" s="190"/>
      <c r="AO14" s="190"/>
      <c r="AP14" s="194"/>
      <c r="AQ14" s="194"/>
      <c r="AR14" s="190"/>
      <c r="AS14" s="190"/>
      <c r="AT14" s="190"/>
      <c r="AU14" s="190"/>
      <c r="AV14" s="190"/>
      <c r="AW14" s="190"/>
      <c r="AX14" s="194"/>
      <c r="AY14" s="194"/>
      <c r="AZ14" s="190"/>
      <c r="BA14" s="190"/>
      <c r="BB14" s="190"/>
      <c r="BC14" s="190"/>
      <c r="BD14" s="190"/>
      <c r="BE14" s="190"/>
      <c r="BF14" s="194"/>
      <c r="BG14" s="194"/>
      <c r="BH14" s="190"/>
      <c r="BI14" s="190"/>
      <c r="BJ14" s="190"/>
      <c r="BK14" s="190"/>
      <c r="BL14" s="190"/>
      <c r="BM14" s="190"/>
      <c r="BN14" s="194"/>
      <c r="BO14" s="194"/>
      <c r="BP14" s="190"/>
      <c r="BQ14" s="190"/>
    </row>
    <row r="15" spans="1:69" ht="12.75" customHeight="1">
      <c r="A15" s="185" t="s">
        <v>69</v>
      </c>
      <c r="B15" s="187"/>
      <c r="C15" s="193">
        <v>16.611413686952403</v>
      </c>
      <c r="D15" s="193"/>
      <c r="E15" s="193">
        <v>19.857377948436643</v>
      </c>
      <c r="F15" s="193">
        <v>40.05805515239477</v>
      </c>
      <c r="G15" s="193">
        <v>16.94560669456067</v>
      </c>
      <c r="H15" s="193"/>
      <c r="I15" s="193">
        <v>11.049146043917741</v>
      </c>
      <c r="J15" s="193">
        <v>50.27322404371585</v>
      </c>
      <c r="K15" s="193">
        <v>8.376768428890543</v>
      </c>
      <c r="L15" s="190"/>
      <c r="M15" s="190"/>
      <c r="N15" s="190"/>
      <c r="O15" s="190"/>
      <c r="P15" s="190"/>
      <c r="Q15" s="190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0"/>
      <c r="AC15" s="190"/>
      <c r="AD15" s="194"/>
      <c r="AE15" s="194"/>
      <c r="AF15" s="194"/>
      <c r="AG15" s="194"/>
      <c r="AH15" s="194"/>
      <c r="AI15" s="194"/>
      <c r="AJ15" s="190"/>
      <c r="AK15" s="190"/>
      <c r="AL15" s="190"/>
      <c r="AM15" s="190"/>
      <c r="AN15" s="190"/>
      <c r="AO15" s="190"/>
      <c r="AP15" s="194"/>
      <c r="AQ15" s="194"/>
      <c r="AR15" s="190"/>
      <c r="AS15" s="190"/>
      <c r="AT15" s="190"/>
      <c r="AU15" s="190"/>
      <c r="AV15" s="190"/>
      <c r="AW15" s="190"/>
      <c r="AX15" s="194"/>
      <c r="AY15" s="194"/>
      <c r="AZ15" s="190"/>
      <c r="BA15" s="190"/>
      <c r="BB15" s="190"/>
      <c r="BC15" s="190"/>
      <c r="BD15" s="190"/>
      <c r="BE15" s="190"/>
      <c r="BF15" s="194"/>
      <c r="BG15" s="194"/>
      <c r="BH15" s="190"/>
      <c r="BI15" s="190"/>
      <c r="BJ15" s="190"/>
      <c r="BK15" s="190"/>
      <c r="BL15" s="190"/>
      <c r="BM15" s="190"/>
      <c r="BN15" s="194"/>
      <c r="BO15" s="194"/>
      <c r="BP15" s="190"/>
      <c r="BQ15" s="190"/>
    </row>
    <row r="16" spans="1:69" ht="12.75" customHeight="1">
      <c r="A16" s="185" t="s">
        <v>70</v>
      </c>
      <c r="B16" s="187"/>
      <c r="C16" s="193">
        <v>30.012398803880096</v>
      </c>
      <c r="D16" s="193"/>
      <c r="E16" s="193">
        <v>32.620769150162424</v>
      </c>
      <c r="F16" s="193">
        <v>51.21268656716418</v>
      </c>
      <c r="G16" s="193">
        <v>30.26797308464172</v>
      </c>
      <c r="H16" s="193"/>
      <c r="I16" s="193">
        <v>26.848874598070736</v>
      </c>
      <c r="J16" s="193">
        <v>63.661202185792355</v>
      </c>
      <c r="K16" s="193">
        <v>22.846108140225788</v>
      </c>
      <c r="L16" s="190"/>
      <c r="M16" s="190"/>
      <c r="N16" s="190"/>
      <c r="O16" s="190"/>
      <c r="P16" s="190"/>
      <c r="Q16" s="190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0"/>
      <c r="AC16" s="190"/>
      <c r="AD16" s="194"/>
      <c r="AE16" s="194"/>
      <c r="AF16" s="194"/>
      <c r="AG16" s="194"/>
      <c r="AH16" s="194"/>
      <c r="AI16" s="194"/>
      <c r="AJ16" s="190"/>
      <c r="AK16" s="190"/>
      <c r="AL16" s="190"/>
      <c r="AM16" s="190"/>
      <c r="AN16" s="190"/>
      <c r="AO16" s="190"/>
      <c r="AP16" s="194"/>
      <c r="AQ16" s="194"/>
      <c r="AR16" s="190"/>
      <c r="AS16" s="190"/>
      <c r="AT16" s="190"/>
      <c r="AU16" s="190"/>
      <c r="AV16" s="190"/>
      <c r="AW16" s="190"/>
      <c r="AX16" s="194"/>
      <c r="AY16" s="194"/>
      <c r="AZ16" s="190"/>
      <c r="BA16" s="190"/>
      <c r="BB16" s="190"/>
      <c r="BC16" s="190"/>
      <c r="BD16" s="190"/>
      <c r="BE16" s="190"/>
      <c r="BF16" s="194"/>
      <c r="BG16" s="194"/>
      <c r="BH16" s="190"/>
      <c r="BI16" s="190"/>
      <c r="BJ16" s="190"/>
      <c r="BK16" s="190"/>
      <c r="BL16" s="190"/>
      <c r="BM16" s="190"/>
      <c r="BN16" s="194"/>
      <c r="BO16" s="194"/>
      <c r="BP16" s="190"/>
      <c r="BQ16" s="190"/>
    </row>
    <row r="17" spans="1:69" ht="12.75" customHeight="1">
      <c r="A17" s="185" t="s">
        <v>71</v>
      </c>
      <c r="B17" s="187"/>
      <c r="C17" s="193">
        <v>25.602592667611912</v>
      </c>
      <c r="D17" s="193"/>
      <c r="E17" s="193">
        <v>27.293318233295583</v>
      </c>
      <c r="F17" s="193">
        <v>52.70655270655271</v>
      </c>
      <c r="G17" s="193">
        <v>24.489154353976737</v>
      </c>
      <c r="H17" s="193"/>
      <c r="I17" s="193">
        <v>24.752475247524753</v>
      </c>
      <c r="J17" s="193">
        <v>64.95726495726495</v>
      </c>
      <c r="K17" s="193">
        <v>20.456621004566212</v>
      </c>
      <c r="L17" s="190"/>
      <c r="M17" s="190"/>
      <c r="N17" s="190"/>
      <c r="O17" s="190"/>
      <c r="P17" s="190"/>
      <c r="Q17" s="190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0"/>
      <c r="AC17" s="190"/>
      <c r="AD17" s="194"/>
      <c r="AE17" s="194"/>
      <c r="AF17" s="194"/>
      <c r="AG17" s="194"/>
      <c r="AH17" s="194"/>
      <c r="AI17" s="194"/>
      <c r="AJ17" s="190"/>
      <c r="AK17" s="190"/>
      <c r="AL17" s="190"/>
      <c r="AM17" s="190"/>
      <c r="AN17" s="190"/>
      <c r="AO17" s="190"/>
      <c r="AP17" s="194"/>
      <c r="AQ17" s="194"/>
      <c r="AR17" s="190"/>
      <c r="AS17" s="190"/>
      <c r="AT17" s="190"/>
      <c r="AU17" s="190"/>
      <c r="AV17" s="190"/>
      <c r="AW17" s="190"/>
      <c r="AX17" s="194"/>
      <c r="AY17" s="194"/>
      <c r="AZ17" s="190"/>
      <c r="BA17" s="190"/>
      <c r="BB17" s="190"/>
      <c r="BC17" s="190"/>
      <c r="BD17" s="190"/>
      <c r="BE17" s="190"/>
      <c r="BF17" s="194"/>
      <c r="BG17" s="194"/>
      <c r="BH17" s="190"/>
      <c r="BI17" s="190"/>
      <c r="BJ17" s="190"/>
      <c r="BK17" s="190"/>
      <c r="BL17" s="190"/>
      <c r="BM17" s="190"/>
      <c r="BN17" s="194"/>
      <c r="BO17" s="194"/>
      <c r="BP17" s="190"/>
      <c r="BQ17" s="190"/>
    </row>
    <row r="18" spans="1:69" ht="12.75" customHeight="1">
      <c r="A18" s="185" t="s">
        <v>72</v>
      </c>
      <c r="B18" s="187"/>
      <c r="C18" s="193">
        <v>28.213569997137135</v>
      </c>
      <c r="D18" s="193"/>
      <c r="E18" s="193">
        <v>36.15226806473672</v>
      </c>
      <c r="F18" s="193">
        <v>36.95652173913043</v>
      </c>
      <c r="G18" s="193">
        <v>36.04741046122133</v>
      </c>
      <c r="H18" s="193"/>
      <c r="I18" s="193">
        <v>15.837104072398189</v>
      </c>
      <c r="J18" s="193">
        <v>51</v>
      </c>
      <c r="K18" s="193">
        <v>14.328614328614329</v>
      </c>
      <c r="L18" s="190"/>
      <c r="M18" s="190"/>
      <c r="N18" s="190"/>
      <c r="O18" s="190"/>
      <c r="P18" s="190"/>
      <c r="Q18" s="190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0"/>
      <c r="AC18" s="190"/>
      <c r="AD18" s="194"/>
      <c r="AE18" s="194"/>
      <c r="AF18" s="194"/>
      <c r="AG18" s="194"/>
      <c r="AH18" s="194"/>
      <c r="AI18" s="194"/>
      <c r="AJ18" s="190"/>
      <c r="AK18" s="190"/>
      <c r="AL18" s="190"/>
      <c r="AM18" s="190"/>
      <c r="AN18" s="190"/>
      <c r="AO18" s="190"/>
      <c r="AP18" s="194"/>
      <c r="AQ18" s="194"/>
      <c r="AR18" s="190"/>
      <c r="AS18" s="190"/>
      <c r="AT18" s="190"/>
      <c r="AU18" s="190"/>
      <c r="AV18" s="190"/>
      <c r="AW18" s="190"/>
      <c r="AX18" s="194"/>
      <c r="AY18" s="194"/>
      <c r="AZ18" s="190"/>
      <c r="BA18" s="190"/>
      <c r="BB18" s="190"/>
      <c r="BC18" s="190"/>
      <c r="BD18" s="190"/>
      <c r="BE18" s="190"/>
      <c r="BF18" s="194"/>
      <c r="BG18" s="194"/>
      <c r="BH18" s="190"/>
      <c r="BI18" s="190"/>
      <c r="BJ18" s="190"/>
      <c r="BK18" s="190"/>
      <c r="BL18" s="190"/>
      <c r="BM18" s="190"/>
      <c r="BN18" s="194"/>
      <c r="BO18" s="194"/>
      <c r="BP18" s="190"/>
      <c r="BQ18" s="190"/>
    </row>
    <row r="19" spans="1:69" ht="12.75" customHeight="1">
      <c r="A19" s="185" t="s">
        <v>73</v>
      </c>
      <c r="B19" s="187"/>
      <c r="C19" s="193">
        <v>24.111457102974338</v>
      </c>
      <c r="D19" s="193"/>
      <c r="E19" s="193">
        <v>27.54457503797873</v>
      </c>
      <c r="F19" s="193">
        <v>52.89655172413793</v>
      </c>
      <c r="G19" s="193">
        <v>24.219951162159717</v>
      </c>
      <c r="H19" s="193"/>
      <c r="I19" s="193">
        <v>20.578398583513675</v>
      </c>
      <c r="J19" s="193">
        <v>60.76233183856502</v>
      </c>
      <c r="K19" s="193">
        <v>16.71339227949105</v>
      </c>
      <c r="L19" s="190"/>
      <c r="M19" s="190"/>
      <c r="N19" s="190"/>
      <c r="O19" s="190"/>
      <c r="P19" s="190"/>
      <c r="Q19" s="190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0"/>
      <c r="AK19" s="190"/>
      <c r="AL19" s="190"/>
      <c r="AM19" s="190"/>
      <c r="AN19" s="190"/>
      <c r="AO19" s="190"/>
      <c r="AP19" s="194"/>
      <c r="AQ19" s="194"/>
      <c r="AR19" s="190"/>
      <c r="AS19" s="190"/>
      <c r="AT19" s="190"/>
      <c r="AU19" s="190"/>
      <c r="AV19" s="190"/>
      <c r="AW19" s="190"/>
      <c r="AX19" s="194"/>
      <c r="AY19" s="194"/>
      <c r="AZ19" s="190"/>
      <c r="BA19" s="190"/>
      <c r="BB19" s="190"/>
      <c r="BC19" s="190"/>
      <c r="BD19" s="190"/>
      <c r="BE19" s="190"/>
      <c r="BF19" s="194"/>
      <c r="BG19" s="194"/>
      <c r="BH19" s="190"/>
      <c r="BI19" s="190"/>
      <c r="BJ19" s="190"/>
      <c r="BK19" s="190"/>
      <c r="BL19" s="190"/>
      <c r="BM19" s="190"/>
      <c r="BN19" s="194"/>
      <c r="BO19" s="194"/>
      <c r="BP19" s="190"/>
      <c r="BQ19" s="190"/>
    </row>
    <row r="20" spans="1:69" ht="12.75" customHeight="1">
      <c r="A20" s="185" t="s">
        <v>74</v>
      </c>
      <c r="B20" s="187"/>
      <c r="C20" s="193">
        <v>26.53569452130603</v>
      </c>
      <c r="D20" s="193"/>
      <c r="E20" s="193">
        <v>30.498177399756987</v>
      </c>
      <c r="F20" s="193">
        <v>49.473684210526315</v>
      </c>
      <c r="G20" s="193">
        <v>28.021978021978022</v>
      </c>
      <c r="H20" s="193"/>
      <c r="I20" s="193">
        <v>19.021237303785778</v>
      </c>
      <c r="J20" s="193">
        <v>60.416666666666664</v>
      </c>
      <c r="K20" s="193">
        <v>14.994934143870314</v>
      </c>
      <c r="L20" s="190"/>
      <c r="M20" s="190"/>
      <c r="N20" s="190"/>
      <c r="O20" s="190"/>
      <c r="P20" s="190"/>
      <c r="Q20" s="190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0"/>
      <c r="AC20" s="190"/>
      <c r="AD20" s="194"/>
      <c r="AE20" s="194"/>
      <c r="AF20" s="194"/>
      <c r="AG20" s="194"/>
      <c r="AH20" s="194"/>
      <c r="AI20" s="194"/>
      <c r="AJ20" s="190"/>
      <c r="AK20" s="190"/>
      <c r="AL20" s="190"/>
      <c r="AM20" s="190"/>
      <c r="AN20" s="190"/>
      <c r="AO20" s="190"/>
      <c r="AP20" s="194"/>
      <c r="AQ20" s="194"/>
      <c r="AR20" s="190"/>
      <c r="AS20" s="190"/>
      <c r="AT20" s="190"/>
      <c r="AU20" s="190"/>
      <c r="AV20" s="190"/>
      <c r="AW20" s="190"/>
      <c r="AX20" s="194"/>
      <c r="AY20" s="194"/>
      <c r="AZ20" s="190"/>
      <c r="BA20" s="190"/>
      <c r="BB20" s="190"/>
      <c r="BC20" s="190"/>
      <c r="BD20" s="190"/>
      <c r="BE20" s="190"/>
      <c r="BF20" s="194"/>
      <c r="BG20" s="194"/>
      <c r="BH20" s="190"/>
      <c r="BI20" s="190"/>
      <c r="BJ20" s="190"/>
      <c r="BK20" s="190"/>
      <c r="BL20" s="190"/>
      <c r="BM20" s="190"/>
      <c r="BN20" s="194"/>
      <c r="BO20" s="194"/>
      <c r="BP20" s="190"/>
      <c r="BQ20" s="190"/>
    </row>
    <row r="21" spans="1:69" ht="12.75" customHeight="1">
      <c r="A21" s="185" t="s">
        <v>75</v>
      </c>
      <c r="B21" s="187"/>
      <c r="C21" s="193">
        <v>9.82367758186398</v>
      </c>
      <c r="D21" s="193"/>
      <c r="E21" s="193">
        <v>11.78483438269915</v>
      </c>
      <c r="F21" s="193">
        <v>26.318593500266385</v>
      </c>
      <c r="G21" s="193">
        <v>10.423631555311612</v>
      </c>
      <c r="H21" s="193"/>
      <c r="I21" s="193">
        <v>6.758448060075094</v>
      </c>
      <c r="J21" s="193">
        <v>37.786259541984734</v>
      </c>
      <c r="K21" s="193">
        <v>5.339848180787017</v>
      </c>
      <c r="L21" s="194"/>
      <c r="M21" s="194"/>
      <c r="N21" s="190"/>
      <c r="O21" s="190"/>
      <c r="P21" s="190"/>
      <c r="Q21" s="190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0"/>
      <c r="AK21" s="190"/>
      <c r="AL21" s="190"/>
      <c r="AM21" s="190"/>
      <c r="AN21" s="190"/>
      <c r="AO21" s="190"/>
      <c r="AP21" s="194"/>
      <c r="AQ21" s="194"/>
      <c r="AR21" s="190"/>
      <c r="AS21" s="190"/>
      <c r="AT21" s="190"/>
      <c r="AU21" s="190"/>
      <c r="AV21" s="190"/>
      <c r="AW21" s="190"/>
      <c r="AX21" s="194"/>
      <c r="AY21" s="194"/>
      <c r="AZ21" s="190"/>
      <c r="BA21" s="190"/>
      <c r="BB21" s="190"/>
      <c r="BC21" s="190"/>
      <c r="BD21" s="190"/>
      <c r="BE21" s="190"/>
      <c r="BF21" s="194"/>
      <c r="BG21" s="194"/>
      <c r="BH21" s="190"/>
      <c r="BI21" s="190"/>
      <c r="BJ21" s="190"/>
      <c r="BK21" s="190"/>
      <c r="BL21" s="190"/>
      <c r="BM21" s="190"/>
      <c r="BN21" s="194"/>
      <c r="BO21" s="194"/>
      <c r="BP21" s="194"/>
      <c r="BQ21" s="194"/>
    </row>
    <row r="22" spans="1:69" ht="12.75" customHeight="1">
      <c r="A22" s="185" t="s">
        <v>76</v>
      </c>
      <c r="B22" s="187"/>
      <c r="C22" s="193">
        <v>20.546126313358734</v>
      </c>
      <c r="D22" s="193"/>
      <c r="E22" s="193">
        <v>21.387656313029446</v>
      </c>
      <c r="F22" s="193">
        <v>34.810126582278485</v>
      </c>
      <c r="G22" s="193">
        <v>19.648227467420032</v>
      </c>
      <c r="H22" s="193"/>
      <c r="I22" s="193">
        <v>19.315039353329077</v>
      </c>
      <c r="J22" s="193">
        <v>40.58252427184466</v>
      </c>
      <c r="K22" s="193">
        <v>16.698518872431915</v>
      </c>
      <c r="L22" s="194"/>
      <c r="M22" s="194"/>
      <c r="N22" s="190"/>
      <c r="O22" s="190"/>
      <c r="P22" s="190"/>
      <c r="Q22" s="190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0"/>
      <c r="AK22" s="190"/>
      <c r="AL22" s="190"/>
      <c r="AM22" s="190"/>
      <c r="AN22" s="190"/>
      <c r="AO22" s="190"/>
      <c r="AP22" s="194"/>
      <c r="AQ22" s="194"/>
      <c r="AR22" s="190"/>
      <c r="AS22" s="190"/>
      <c r="AT22" s="190"/>
      <c r="AU22" s="190"/>
      <c r="AV22" s="190"/>
      <c r="AW22" s="190"/>
      <c r="AX22" s="194"/>
      <c r="AY22" s="194"/>
      <c r="AZ22" s="190"/>
      <c r="BA22" s="190"/>
      <c r="BB22" s="190"/>
      <c r="BC22" s="190"/>
      <c r="BD22" s="190"/>
      <c r="BE22" s="190"/>
      <c r="BF22" s="194"/>
      <c r="BG22" s="194"/>
      <c r="BH22" s="190"/>
      <c r="BI22" s="190"/>
      <c r="BJ22" s="190"/>
      <c r="BK22" s="190"/>
      <c r="BL22" s="190"/>
      <c r="BM22" s="190"/>
      <c r="BN22" s="194"/>
      <c r="BO22" s="194"/>
      <c r="BP22" s="190"/>
      <c r="BQ22" s="190"/>
    </row>
    <row r="23" spans="1:69" ht="12.75" customHeight="1">
      <c r="A23" s="185" t="s">
        <v>77</v>
      </c>
      <c r="B23" s="187"/>
      <c r="C23" s="193">
        <v>19.68503937007874</v>
      </c>
      <c r="D23" s="193"/>
      <c r="E23" s="193">
        <v>24.238117795673457</v>
      </c>
      <c r="F23" s="193">
        <v>49.32659932659932</v>
      </c>
      <c r="G23" s="193">
        <v>21.641400940930474</v>
      </c>
      <c r="H23" s="193"/>
      <c r="I23" s="193">
        <v>16.574585635359114</v>
      </c>
      <c r="J23" s="193">
        <v>54.263565891472865</v>
      </c>
      <c r="K23" s="193">
        <v>14.388489208633093</v>
      </c>
      <c r="L23" s="190"/>
      <c r="M23" s="190"/>
      <c r="N23" s="190"/>
      <c r="O23" s="190"/>
      <c r="P23" s="190"/>
      <c r="Q23" s="190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0"/>
      <c r="AC23" s="190"/>
      <c r="AD23" s="194"/>
      <c r="AE23" s="194"/>
      <c r="AF23" s="194"/>
      <c r="AG23" s="194"/>
      <c r="AH23" s="194"/>
      <c r="AI23" s="194"/>
      <c r="AJ23" s="190"/>
      <c r="AK23" s="190"/>
      <c r="AL23" s="190"/>
      <c r="AM23" s="190"/>
      <c r="AN23" s="190"/>
      <c r="AO23" s="190"/>
      <c r="AP23" s="194"/>
      <c r="AQ23" s="194"/>
      <c r="AR23" s="190"/>
      <c r="AS23" s="190"/>
      <c r="AT23" s="190"/>
      <c r="AU23" s="190"/>
      <c r="AV23" s="190"/>
      <c r="AW23" s="190"/>
      <c r="AX23" s="194"/>
      <c r="AY23" s="194"/>
      <c r="AZ23" s="190"/>
      <c r="BA23" s="190"/>
      <c r="BB23" s="190"/>
      <c r="BC23" s="190"/>
      <c r="BD23" s="190"/>
      <c r="BE23" s="190"/>
      <c r="BF23" s="194"/>
      <c r="BG23" s="194"/>
      <c r="BH23" s="190"/>
      <c r="BI23" s="190"/>
      <c r="BJ23" s="190"/>
      <c r="BK23" s="190"/>
      <c r="BL23" s="190"/>
      <c r="BM23" s="190"/>
      <c r="BN23" s="194"/>
      <c r="BO23" s="194"/>
      <c r="BP23" s="190"/>
      <c r="BQ23" s="190"/>
    </row>
    <row r="24" spans="1:69" ht="12.75" customHeight="1">
      <c r="A24" s="185" t="s">
        <v>78</v>
      </c>
      <c r="B24" s="187"/>
      <c r="C24" s="193">
        <v>18.358721493352117</v>
      </c>
      <c r="D24" s="193"/>
      <c r="E24" s="193">
        <v>23.537927041111757</v>
      </c>
      <c r="F24" s="193">
        <v>33.16892725030826</v>
      </c>
      <c r="G24" s="193">
        <v>22.25684762998196</v>
      </c>
      <c r="H24" s="193"/>
      <c r="I24" s="193">
        <v>11.324944485566247</v>
      </c>
      <c r="J24" s="193">
        <v>50.2283105022831</v>
      </c>
      <c r="K24" s="193">
        <v>9.102764736567554</v>
      </c>
      <c r="L24" s="190"/>
      <c r="M24" s="190"/>
      <c r="N24" s="190"/>
      <c r="O24" s="190"/>
      <c r="P24" s="190"/>
      <c r="Q24" s="190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0"/>
      <c r="AC24" s="190"/>
      <c r="AD24" s="194"/>
      <c r="AE24" s="194"/>
      <c r="AF24" s="194"/>
      <c r="AG24" s="194"/>
      <c r="AH24" s="194"/>
      <c r="AI24" s="194"/>
      <c r="AJ24" s="190"/>
      <c r="AK24" s="190"/>
      <c r="AL24" s="190"/>
      <c r="AM24" s="190"/>
      <c r="AN24" s="190"/>
      <c r="AO24" s="190"/>
      <c r="AP24" s="194"/>
      <c r="AQ24" s="194"/>
      <c r="AR24" s="190"/>
      <c r="AS24" s="190"/>
      <c r="AT24" s="190"/>
      <c r="AU24" s="190"/>
      <c r="AV24" s="190"/>
      <c r="AW24" s="190"/>
      <c r="AX24" s="194"/>
      <c r="AY24" s="194"/>
      <c r="AZ24" s="190"/>
      <c r="BA24" s="190"/>
      <c r="BB24" s="190"/>
      <c r="BC24" s="190"/>
      <c r="BD24" s="190"/>
      <c r="BE24" s="190"/>
      <c r="BF24" s="194"/>
      <c r="BG24" s="194"/>
      <c r="BH24" s="190"/>
      <c r="BI24" s="190"/>
      <c r="BJ24" s="190"/>
      <c r="BK24" s="190"/>
      <c r="BL24" s="190"/>
      <c r="BM24" s="190"/>
      <c r="BN24" s="194"/>
      <c r="BO24" s="194"/>
      <c r="BP24" s="190"/>
      <c r="BQ24" s="190"/>
    </row>
    <row r="25" spans="1:69" ht="12.75" customHeight="1">
      <c r="A25" s="185" t="s">
        <v>79</v>
      </c>
      <c r="B25" s="187"/>
      <c r="C25" s="193">
        <v>26.280257876170783</v>
      </c>
      <c r="D25" s="193"/>
      <c r="E25" s="193">
        <v>31.15899825276645</v>
      </c>
      <c r="F25" s="193">
        <v>58.63602668643439</v>
      </c>
      <c r="G25" s="193">
        <v>27.01887635429465</v>
      </c>
      <c r="H25" s="193"/>
      <c r="I25" s="193">
        <v>20.98998677498583</v>
      </c>
      <c r="J25" s="193">
        <v>66.66666666666666</v>
      </c>
      <c r="K25" s="193">
        <v>15.99245441207294</v>
      </c>
      <c r="L25" s="190"/>
      <c r="M25" s="190"/>
      <c r="N25" s="190"/>
      <c r="O25" s="190"/>
      <c r="P25" s="190"/>
      <c r="Q25" s="190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0"/>
      <c r="AK25" s="190"/>
      <c r="AL25" s="190"/>
      <c r="AM25" s="190"/>
      <c r="AN25" s="190"/>
      <c r="AO25" s="190"/>
      <c r="AP25" s="194"/>
      <c r="AQ25" s="194"/>
      <c r="AR25" s="190"/>
      <c r="AS25" s="190"/>
      <c r="AT25" s="190"/>
      <c r="AU25" s="190"/>
      <c r="AV25" s="190"/>
      <c r="AW25" s="190"/>
      <c r="AX25" s="194"/>
      <c r="AY25" s="194"/>
      <c r="AZ25" s="190"/>
      <c r="BA25" s="190"/>
      <c r="BB25" s="190"/>
      <c r="BC25" s="190"/>
      <c r="BD25" s="190"/>
      <c r="BE25" s="190"/>
      <c r="BF25" s="194"/>
      <c r="BG25" s="194"/>
      <c r="BH25" s="190"/>
      <c r="BI25" s="190"/>
      <c r="BJ25" s="190"/>
      <c r="BK25" s="190"/>
      <c r="BL25" s="190"/>
      <c r="BM25" s="190"/>
      <c r="BN25" s="194"/>
      <c r="BO25" s="194"/>
      <c r="BP25" s="190"/>
      <c r="BQ25" s="190"/>
    </row>
    <row r="26" spans="1:69" ht="12.75" customHeight="1">
      <c r="A26" s="185" t="s">
        <v>80</v>
      </c>
      <c r="B26" s="187"/>
      <c r="C26" s="193">
        <v>22.311703061277164</v>
      </c>
      <c r="D26" s="193"/>
      <c r="E26" s="193">
        <v>24.492798513241443</v>
      </c>
      <c r="F26" s="193">
        <v>44.76987447698745</v>
      </c>
      <c r="G26" s="193">
        <v>21.474957743972954</v>
      </c>
      <c r="H26" s="193"/>
      <c r="I26" s="193">
        <v>18.214678610718217</v>
      </c>
      <c r="J26" s="193">
        <v>53.90334572490706</v>
      </c>
      <c r="K26" s="193">
        <v>14.91845493562232</v>
      </c>
      <c r="L26" s="194"/>
      <c r="M26" s="194"/>
      <c r="N26" s="190"/>
      <c r="O26" s="190"/>
      <c r="P26" s="190"/>
      <c r="Q26" s="190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0"/>
      <c r="AK26" s="190"/>
      <c r="AL26" s="190"/>
      <c r="AM26" s="190"/>
      <c r="AN26" s="190"/>
      <c r="AO26" s="190"/>
      <c r="AP26" s="194"/>
      <c r="AQ26" s="194"/>
      <c r="AR26" s="190"/>
      <c r="AS26" s="190"/>
      <c r="AT26" s="190"/>
      <c r="AU26" s="190"/>
      <c r="AV26" s="190"/>
      <c r="AW26" s="190"/>
      <c r="AX26" s="194"/>
      <c r="AY26" s="194"/>
      <c r="AZ26" s="190"/>
      <c r="BA26" s="190"/>
      <c r="BB26" s="190"/>
      <c r="BC26" s="190"/>
      <c r="BD26" s="190"/>
      <c r="BE26" s="190"/>
      <c r="BF26" s="194"/>
      <c r="BG26" s="194"/>
      <c r="BH26" s="190"/>
      <c r="BI26" s="190"/>
      <c r="BJ26" s="190"/>
      <c r="BK26" s="190"/>
      <c r="BL26" s="190"/>
      <c r="BM26" s="190"/>
      <c r="BN26" s="194"/>
      <c r="BO26" s="194"/>
      <c r="BP26" s="194"/>
      <c r="BQ26" s="194"/>
    </row>
    <row r="27" spans="1:69" ht="12.75" customHeight="1">
      <c r="A27" s="185" t="s">
        <v>81</v>
      </c>
      <c r="B27" s="187"/>
      <c r="C27" s="193">
        <v>23.201710261569417</v>
      </c>
      <c r="D27" s="193"/>
      <c r="E27" s="193">
        <v>28.036494962934803</v>
      </c>
      <c r="F27" s="193">
        <v>53.179190751445084</v>
      </c>
      <c r="G27" s="193">
        <v>24.2284963887065</v>
      </c>
      <c r="H27" s="193"/>
      <c r="I27" s="193">
        <v>15.13911620294599</v>
      </c>
      <c r="J27" s="193">
        <v>63.04347826086957</v>
      </c>
      <c r="K27" s="193">
        <v>11.238938053097346</v>
      </c>
      <c r="L27" s="190"/>
      <c r="M27" s="190"/>
      <c r="N27" s="190"/>
      <c r="O27" s="190"/>
      <c r="P27" s="190"/>
      <c r="Q27" s="190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0"/>
      <c r="AC27" s="190"/>
      <c r="AD27" s="194"/>
      <c r="AE27" s="194"/>
      <c r="AF27" s="194"/>
      <c r="AG27" s="194"/>
      <c r="AH27" s="194"/>
      <c r="AI27" s="194"/>
      <c r="AJ27" s="190"/>
      <c r="AK27" s="190"/>
      <c r="AL27" s="190"/>
      <c r="AM27" s="190"/>
      <c r="AN27" s="190"/>
      <c r="AO27" s="190"/>
      <c r="AP27" s="194"/>
      <c r="AQ27" s="194"/>
      <c r="AR27" s="190"/>
      <c r="AS27" s="190"/>
      <c r="AT27" s="190"/>
      <c r="AU27" s="190"/>
      <c r="AV27" s="190"/>
      <c r="AW27" s="190"/>
      <c r="AX27" s="194"/>
      <c r="AY27" s="194"/>
      <c r="AZ27" s="190"/>
      <c r="BA27" s="190"/>
      <c r="BB27" s="190"/>
      <c r="BC27" s="190"/>
      <c r="BD27" s="190"/>
      <c r="BE27" s="190"/>
      <c r="BF27" s="194"/>
      <c r="BG27" s="194"/>
      <c r="BH27" s="190"/>
      <c r="BI27" s="190"/>
      <c r="BJ27" s="190"/>
      <c r="BK27" s="190"/>
      <c r="BL27" s="190"/>
      <c r="BM27" s="190"/>
      <c r="BN27" s="194"/>
      <c r="BO27" s="194"/>
      <c r="BP27" s="190"/>
      <c r="BQ27" s="190"/>
    </row>
    <row r="28" spans="1:69" ht="12.75" customHeight="1">
      <c r="A28" s="185" t="s">
        <v>82</v>
      </c>
      <c r="B28" s="187"/>
      <c r="C28" s="193">
        <v>25.455580865603643</v>
      </c>
      <c r="D28" s="193"/>
      <c r="E28" s="193">
        <v>28.023352793994995</v>
      </c>
      <c r="F28" s="193">
        <v>48.64864864864865</v>
      </c>
      <c r="G28" s="193">
        <v>25.919117647058826</v>
      </c>
      <c r="H28" s="193"/>
      <c r="I28" s="193">
        <v>21.428571428571427</v>
      </c>
      <c r="J28" s="193">
        <v>66.94915254237289</v>
      </c>
      <c r="K28" s="193">
        <v>17.68802228412256</v>
      </c>
      <c r="L28" s="190"/>
      <c r="M28" s="190"/>
      <c r="N28" s="190"/>
      <c r="O28" s="190"/>
      <c r="P28" s="190"/>
      <c r="Q28" s="190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0"/>
      <c r="AC28" s="190"/>
      <c r="AD28" s="194"/>
      <c r="AE28" s="194"/>
      <c r="AF28" s="194"/>
      <c r="AG28" s="194"/>
      <c r="AH28" s="194"/>
      <c r="AI28" s="194"/>
      <c r="AJ28" s="190"/>
      <c r="AK28" s="190"/>
      <c r="AL28" s="190"/>
      <c r="AM28" s="190"/>
      <c r="AN28" s="190"/>
      <c r="AO28" s="190"/>
      <c r="AP28" s="194"/>
      <c r="AQ28" s="194"/>
      <c r="AR28" s="190"/>
      <c r="AS28" s="190"/>
      <c r="AT28" s="190"/>
      <c r="AU28" s="190"/>
      <c r="AV28" s="190"/>
      <c r="AW28" s="190"/>
      <c r="AX28" s="194"/>
      <c r="AY28" s="194"/>
      <c r="AZ28" s="190"/>
      <c r="BA28" s="190"/>
      <c r="BB28" s="190"/>
      <c r="BC28" s="190"/>
      <c r="BD28" s="190"/>
      <c r="BE28" s="190"/>
      <c r="BF28" s="194"/>
      <c r="BG28" s="194"/>
      <c r="BH28" s="190"/>
      <c r="BI28" s="190"/>
      <c r="BJ28" s="190"/>
      <c r="BK28" s="190"/>
      <c r="BL28" s="190"/>
      <c r="BM28" s="190"/>
      <c r="BN28" s="194"/>
      <c r="BO28" s="194"/>
      <c r="BP28" s="190"/>
      <c r="BQ28" s="190"/>
    </row>
    <row r="29" spans="1:69" ht="12.75" customHeight="1">
      <c r="A29" s="195" t="s">
        <v>159</v>
      </c>
      <c r="B29" s="187"/>
      <c r="C29" s="193">
        <v>16.196665506169975</v>
      </c>
      <c r="D29" s="193"/>
      <c r="E29" s="193">
        <v>19.050434782608697</v>
      </c>
      <c r="F29" s="193">
        <v>33.08406395048994</v>
      </c>
      <c r="G29" s="193">
        <v>18.389744087796824</v>
      </c>
      <c r="H29" s="193"/>
      <c r="I29" s="193">
        <v>12.91136337575966</v>
      </c>
      <c r="J29" s="193">
        <v>41.2109375</v>
      </c>
      <c r="K29" s="193">
        <v>12.055522740696988</v>
      </c>
      <c r="L29" s="194"/>
      <c r="M29" s="194"/>
      <c r="N29" s="190"/>
      <c r="O29" s="190"/>
      <c r="P29" s="190"/>
      <c r="Q29" s="190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0"/>
      <c r="AK29" s="190"/>
      <c r="AL29" s="190"/>
      <c r="AM29" s="190"/>
      <c r="AN29" s="190"/>
      <c r="AO29" s="190"/>
      <c r="AP29" s="194"/>
      <c r="AQ29" s="194"/>
      <c r="AR29" s="190"/>
      <c r="AS29" s="190"/>
      <c r="AT29" s="190"/>
      <c r="AU29" s="190"/>
      <c r="AV29" s="190"/>
      <c r="AW29" s="190"/>
      <c r="AX29" s="194"/>
      <c r="AY29" s="194"/>
      <c r="AZ29" s="190"/>
      <c r="BA29" s="190"/>
      <c r="BB29" s="190"/>
      <c r="BC29" s="190"/>
      <c r="BD29" s="190"/>
      <c r="BE29" s="190"/>
      <c r="BF29" s="194"/>
      <c r="BG29" s="194"/>
      <c r="BH29" s="190"/>
      <c r="BI29" s="190"/>
      <c r="BJ29" s="190"/>
      <c r="BK29" s="190"/>
      <c r="BL29" s="190"/>
      <c r="BM29" s="190"/>
      <c r="BN29" s="194"/>
      <c r="BO29" s="194"/>
      <c r="BP29" s="194"/>
      <c r="BQ29" s="194"/>
    </row>
    <row r="30" spans="1:69" ht="12.75" customHeight="1">
      <c r="A30" s="185" t="s">
        <v>84</v>
      </c>
      <c r="B30" s="187"/>
      <c r="C30" s="193">
        <v>9.520480917097721</v>
      </c>
      <c r="D30" s="193"/>
      <c r="E30" s="193">
        <v>11.667176039119804</v>
      </c>
      <c r="F30" s="193">
        <v>34.81132075471698</v>
      </c>
      <c r="G30" s="193">
        <v>9.62753574991686</v>
      </c>
      <c r="H30" s="193"/>
      <c r="I30" s="193">
        <v>6.298059318930795</v>
      </c>
      <c r="J30" s="193">
        <v>43.83561643835616</v>
      </c>
      <c r="K30" s="193">
        <v>4.910770788507784</v>
      </c>
      <c r="L30" s="194"/>
      <c r="M30" s="194"/>
      <c r="N30" s="190"/>
      <c r="O30" s="190"/>
      <c r="P30" s="190"/>
      <c r="Q30" s="190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0"/>
      <c r="AK30" s="190"/>
      <c r="AL30" s="190"/>
      <c r="AM30" s="190"/>
      <c r="AN30" s="190"/>
      <c r="AO30" s="190"/>
      <c r="AP30" s="194"/>
      <c r="AQ30" s="194"/>
      <c r="AR30" s="190"/>
      <c r="AS30" s="190"/>
      <c r="AT30" s="190"/>
      <c r="AU30" s="190"/>
      <c r="AV30" s="190"/>
      <c r="AW30" s="190"/>
      <c r="AX30" s="194"/>
      <c r="AY30" s="194"/>
      <c r="AZ30" s="190"/>
      <c r="BA30" s="190"/>
      <c r="BB30" s="190"/>
      <c r="BC30" s="190"/>
      <c r="BD30" s="190"/>
      <c r="BE30" s="190"/>
      <c r="BF30" s="194"/>
      <c r="BG30" s="194"/>
      <c r="BH30" s="190"/>
      <c r="BI30" s="190"/>
      <c r="BJ30" s="190"/>
      <c r="BK30" s="190"/>
      <c r="BL30" s="190"/>
      <c r="BM30" s="190"/>
      <c r="BN30" s="194"/>
      <c r="BO30" s="194"/>
      <c r="BP30" s="194"/>
      <c r="BQ30" s="194"/>
    </row>
    <row r="31" spans="1:69" ht="12.75" customHeight="1">
      <c r="A31" s="185" t="s">
        <v>86</v>
      </c>
      <c r="B31" s="187"/>
      <c r="C31" s="193">
        <v>17.65231640101296</v>
      </c>
      <c r="D31" s="193"/>
      <c r="E31" s="193">
        <v>17.979882648784574</v>
      </c>
      <c r="F31" s="193">
        <v>39.51762523191095</v>
      </c>
      <c r="G31" s="193">
        <v>15.237420269312544</v>
      </c>
      <c r="H31" s="193"/>
      <c r="I31" s="193">
        <v>18.046357615894042</v>
      </c>
      <c r="J31" s="193">
        <v>59.30232558139535</v>
      </c>
      <c r="K31" s="193">
        <v>13.719512195121952</v>
      </c>
      <c r="L31" s="190"/>
      <c r="M31" s="190"/>
      <c r="N31" s="190"/>
      <c r="O31" s="190"/>
      <c r="P31" s="190"/>
      <c r="Q31" s="190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0"/>
      <c r="AC31" s="190"/>
      <c r="AD31" s="194"/>
      <c r="AE31" s="194"/>
      <c r="AF31" s="194"/>
      <c r="AG31" s="194"/>
      <c r="AH31" s="194"/>
      <c r="AI31" s="194"/>
      <c r="AJ31" s="190"/>
      <c r="AK31" s="190"/>
      <c r="AL31" s="190"/>
      <c r="AM31" s="190"/>
      <c r="AN31" s="190"/>
      <c r="AO31" s="190"/>
      <c r="AP31" s="194"/>
      <c r="AQ31" s="194"/>
      <c r="AR31" s="190"/>
      <c r="AS31" s="190"/>
      <c r="AT31" s="190"/>
      <c r="AU31" s="190"/>
      <c r="AV31" s="190"/>
      <c r="AW31" s="190"/>
      <c r="AX31" s="194"/>
      <c r="AY31" s="194"/>
      <c r="AZ31" s="190"/>
      <c r="BA31" s="190"/>
      <c r="BB31" s="190"/>
      <c r="BC31" s="190"/>
      <c r="BD31" s="190"/>
      <c r="BE31" s="190"/>
      <c r="BF31" s="194"/>
      <c r="BG31" s="194"/>
      <c r="BH31" s="190"/>
      <c r="BI31" s="190"/>
      <c r="BJ31" s="190"/>
      <c r="BK31" s="190"/>
      <c r="BL31" s="190"/>
      <c r="BM31" s="190"/>
      <c r="BN31" s="194"/>
      <c r="BO31" s="194"/>
      <c r="BP31" s="190"/>
      <c r="BQ31" s="190"/>
    </row>
    <row r="32" spans="1:69" ht="12.75" customHeight="1">
      <c r="A32" s="185" t="s">
        <v>87</v>
      </c>
      <c r="B32" s="187"/>
      <c r="C32" s="193">
        <v>21.443736730360936</v>
      </c>
      <c r="D32" s="193"/>
      <c r="E32" s="193">
        <v>22.168735748669878</v>
      </c>
      <c r="F32" s="193">
        <v>39.29889298892989</v>
      </c>
      <c r="G32" s="193">
        <v>19.441997063142438</v>
      </c>
      <c r="H32" s="193"/>
      <c r="I32" s="193">
        <v>20.828182941903584</v>
      </c>
      <c r="J32" s="193">
        <v>50.26737967914438</v>
      </c>
      <c r="K32" s="193">
        <v>16.9811320754717</v>
      </c>
      <c r="L32" s="190"/>
      <c r="M32" s="190"/>
      <c r="N32" s="190"/>
      <c r="O32" s="190"/>
      <c r="P32" s="190"/>
      <c r="Q32" s="190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0"/>
      <c r="AC32" s="190"/>
      <c r="AD32" s="194"/>
      <c r="AE32" s="194"/>
      <c r="AF32" s="194"/>
      <c r="AG32" s="194"/>
      <c r="AH32" s="194"/>
      <c r="AI32" s="194"/>
      <c r="AJ32" s="190"/>
      <c r="AK32" s="190"/>
      <c r="AL32" s="190"/>
      <c r="AM32" s="190"/>
      <c r="AN32" s="190"/>
      <c r="AO32" s="190"/>
      <c r="AP32" s="194"/>
      <c r="AQ32" s="194"/>
      <c r="AR32" s="190"/>
      <c r="AS32" s="190"/>
      <c r="AT32" s="190"/>
      <c r="AU32" s="190"/>
      <c r="AV32" s="190"/>
      <c r="AW32" s="190"/>
      <c r="AX32" s="194"/>
      <c r="AY32" s="194"/>
      <c r="AZ32" s="190"/>
      <c r="BA32" s="190"/>
      <c r="BB32" s="190"/>
      <c r="BC32" s="190"/>
      <c r="BD32" s="190"/>
      <c r="BE32" s="190"/>
      <c r="BF32" s="194"/>
      <c r="BG32" s="194"/>
      <c r="BH32" s="190"/>
      <c r="BI32" s="190"/>
      <c r="BJ32" s="190"/>
      <c r="BK32" s="190"/>
      <c r="BL32" s="190"/>
      <c r="BM32" s="190"/>
      <c r="BN32" s="194"/>
      <c r="BO32" s="194"/>
      <c r="BP32" s="190"/>
      <c r="BQ32" s="190"/>
    </row>
    <row r="33" spans="1:69" ht="12.75" customHeight="1">
      <c r="A33" s="185" t="s">
        <v>88</v>
      </c>
      <c r="B33" s="187"/>
      <c r="C33" s="193">
        <v>16.58861671469741</v>
      </c>
      <c r="D33" s="193"/>
      <c r="E33" s="193">
        <v>19.69654397302613</v>
      </c>
      <c r="F33" s="193">
        <v>38.095238095238095</v>
      </c>
      <c r="G33" s="193">
        <v>17.373417721518987</v>
      </c>
      <c r="H33" s="193"/>
      <c r="I33" s="193">
        <v>11.891891891891893</v>
      </c>
      <c r="J33" s="193">
        <v>53.06122448979592</v>
      </c>
      <c r="K33" s="193">
        <v>9.58904109589041</v>
      </c>
      <c r="L33" s="190"/>
      <c r="M33" s="190"/>
      <c r="N33" s="190"/>
      <c r="O33" s="190"/>
      <c r="P33" s="190"/>
      <c r="Q33" s="190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0"/>
      <c r="AC33" s="190"/>
      <c r="AD33" s="194"/>
      <c r="AE33" s="194"/>
      <c r="AF33" s="194"/>
      <c r="AG33" s="194"/>
      <c r="AH33" s="194"/>
      <c r="AI33" s="194"/>
      <c r="AJ33" s="190"/>
      <c r="AK33" s="190"/>
      <c r="AL33" s="190"/>
      <c r="AM33" s="190"/>
      <c r="AN33" s="190"/>
      <c r="AO33" s="190"/>
      <c r="AP33" s="194"/>
      <c r="AQ33" s="194"/>
      <c r="AR33" s="190"/>
      <c r="AS33" s="190"/>
      <c r="AT33" s="190"/>
      <c r="AU33" s="190"/>
      <c r="AV33" s="190"/>
      <c r="AW33" s="190"/>
      <c r="AX33" s="194"/>
      <c r="AY33" s="194"/>
      <c r="AZ33" s="190"/>
      <c r="BA33" s="190"/>
      <c r="BB33" s="190"/>
      <c r="BC33" s="190"/>
      <c r="BD33" s="190"/>
      <c r="BE33" s="190"/>
      <c r="BF33" s="194"/>
      <c r="BG33" s="194"/>
      <c r="BH33" s="190"/>
      <c r="BI33" s="190"/>
      <c r="BJ33" s="190"/>
      <c r="BK33" s="190"/>
      <c r="BL33" s="190"/>
      <c r="BM33" s="190"/>
      <c r="BN33" s="194"/>
      <c r="BO33" s="194"/>
      <c r="BP33" s="190"/>
      <c r="BQ33" s="190"/>
    </row>
    <row r="34" spans="1:69" ht="12.75" customHeight="1">
      <c r="A34" s="185" t="s">
        <v>89</v>
      </c>
      <c r="B34" s="187"/>
      <c r="C34" s="193">
        <v>18.326631611506343</v>
      </c>
      <c r="D34" s="193"/>
      <c r="E34" s="193">
        <v>22.404505386875613</v>
      </c>
      <c r="F34" s="193">
        <v>34.08323959505062</v>
      </c>
      <c r="G34" s="193">
        <v>20.978156340156616</v>
      </c>
      <c r="H34" s="193"/>
      <c r="I34" s="193">
        <v>13.86748844375963</v>
      </c>
      <c r="J34" s="193">
        <v>44.66019417475729</v>
      </c>
      <c r="K34" s="193">
        <v>11.687061735184932</v>
      </c>
      <c r="L34" s="194"/>
      <c r="M34" s="194"/>
      <c r="N34" s="190"/>
      <c r="O34" s="190"/>
      <c r="P34" s="190"/>
      <c r="Q34" s="190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0"/>
      <c r="AK34" s="190"/>
      <c r="AL34" s="190"/>
      <c r="AM34" s="190"/>
      <c r="AN34" s="190"/>
      <c r="AO34" s="190"/>
      <c r="AP34" s="194"/>
      <c r="AQ34" s="194"/>
      <c r="AR34" s="190"/>
      <c r="AS34" s="190"/>
      <c r="AT34" s="190"/>
      <c r="AU34" s="190"/>
      <c r="AV34" s="190"/>
      <c r="AW34" s="190"/>
      <c r="AX34" s="194"/>
      <c r="AY34" s="194"/>
      <c r="AZ34" s="190"/>
      <c r="BA34" s="190"/>
      <c r="BB34" s="190"/>
      <c r="BC34" s="190"/>
      <c r="BD34" s="190"/>
      <c r="BE34" s="190"/>
      <c r="BF34" s="194"/>
      <c r="BG34" s="194"/>
      <c r="BH34" s="190"/>
      <c r="BI34" s="190"/>
      <c r="BJ34" s="190"/>
      <c r="BK34" s="190"/>
      <c r="BL34" s="190"/>
      <c r="BM34" s="190"/>
      <c r="BN34" s="194"/>
      <c r="BO34" s="194"/>
      <c r="BP34" s="194"/>
      <c r="BQ34" s="194"/>
    </row>
    <row r="35" spans="1:69" ht="12.75" customHeight="1">
      <c r="A35" s="185" t="s">
        <v>90</v>
      </c>
      <c r="B35" s="187"/>
      <c r="C35" s="193">
        <v>9.546833522942737</v>
      </c>
      <c r="D35" s="193"/>
      <c r="E35" s="193">
        <v>11.97096076614149</v>
      </c>
      <c r="F35" s="193">
        <v>20.481927710843372</v>
      </c>
      <c r="G35" s="193">
        <v>11.131851349058204</v>
      </c>
      <c r="H35" s="193"/>
      <c r="I35" s="193">
        <v>5.782652043868395</v>
      </c>
      <c r="J35" s="193">
        <v>38.297872340425535</v>
      </c>
      <c r="K35" s="193">
        <v>4.598295014208214</v>
      </c>
      <c r="L35" s="190"/>
      <c r="M35" s="190"/>
      <c r="N35" s="190"/>
      <c r="O35" s="190"/>
      <c r="P35" s="190"/>
      <c r="Q35" s="190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0"/>
      <c r="AC35" s="190"/>
      <c r="AD35" s="194"/>
      <c r="AE35" s="194"/>
      <c r="AF35" s="194"/>
      <c r="AG35" s="194"/>
      <c r="AH35" s="194"/>
      <c r="AI35" s="194"/>
      <c r="AJ35" s="190"/>
      <c r="AK35" s="190"/>
      <c r="AL35" s="190"/>
      <c r="AM35" s="190"/>
      <c r="AN35" s="190"/>
      <c r="AO35" s="190"/>
      <c r="AP35" s="194"/>
      <c r="AQ35" s="194"/>
      <c r="AR35" s="190"/>
      <c r="AS35" s="190"/>
      <c r="AT35" s="190"/>
      <c r="AU35" s="190"/>
      <c r="AV35" s="190"/>
      <c r="AW35" s="190"/>
      <c r="AX35" s="194"/>
      <c r="AY35" s="194"/>
      <c r="AZ35" s="190"/>
      <c r="BA35" s="190"/>
      <c r="BB35" s="190"/>
      <c r="BC35" s="190"/>
      <c r="BD35" s="190"/>
      <c r="BE35" s="190"/>
      <c r="BF35" s="194"/>
      <c r="BG35" s="194"/>
      <c r="BH35" s="190"/>
      <c r="BI35" s="190"/>
      <c r="BJ35" s="190"/>
      <c r="BK35" s="190"/>
      <c r="BL35" s="190"/>
      <c r="BM35" s="190"/>
      <c r="BN35" s="194"/>
      <c r="BO35" s="194"/>
      <c r="BP35" s="190"/>
      <c r="BQ35" s="190"/>
    </row>
    <row r="36" spans="1:69" ht="12.75" customHeight="1">
      <c r="A36" s="195" t="s">
        <v>91</v>
      </c>
      <c r="B36" s="187"/>
      <c r="C36" s="193">
        <v>10.084223191457362</v>
      </c>
      <c r="D36" s="193"/>
      <c r="E36" s="193">
        <v>13.142159853569249</v>
      </c>
      <c r="F36" s="193">
        <v>33.48066298342541</v>
      </c>
      <c r="G36" s="193">
        <v>10.617283950617285</v>
      </c>
      <c r="H36" s="193"/>
      <c r="I36" s="193">
        <v>5.424286007807685</v>
      </c>
      <c r="J36" s="193">
        <v>39.91596638655462</v>
      </c>
      <c r="K36" s="193">
        <v>3.650896521926982</v>
      </c>
      <c r="L36" s="194"/>
      <c r="M36" s="194"/>
      <c r="N36" s="190"/>
      <c r="O36" s="190"/>
      <c r="P36" s="190"/>
      <c r="Q36" s="190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0"/>
      <c r="AK36" s="190"/>
      <c r="AL36" s="190"/>
      <c r="AM36" s="190"/>
      <c r="AN36" s="190"/>
      <c r="AO36" s="190"/>
      <c r="AP36" s="194"/>
      <c r="AQ36" s="194"/>
      <c r="AR36" s="190"/>
      <c r="AS36" s="190"/>
      <c r="AT36" s="190"/>
      <c r="AU36" s="190"/>
      <c r="AV36" s="190"/>
      <c r="AW36" s="190"/>
      <c r="AX36" s="194"/>
      <c r="AY36" s="194"/>
      <c r="AZ36" s="190"/>
      <c r="BA36" s="190"/>
      <c r="BB36" s="190"/>
      <c r="BC36" s="190"/>
      <c r="BD36" s="190"/>
      <c r="BE36" s="190"/>
      <c r="BF36" s="194"/>
      <c r="BG36" s="194"/>
      <c r="BH36" s="190"/>
      <c r="BI36" s="190"/>
      <c r="BJ36" s="190"/>
      <c r="BK36" s="190"/>
      <c r="BL36" s="190"/>
      <c r="BM36" s="190"/>
      <c r="BN36" s="194"/>
      <c r="BO36" s="194"/>
      <c r="BP36" s="190"/>
      <c r="BQ36" s="190"/>
    </row>
    <row r="37" spans="1:69" ht="12.75" customHeight="1">
      <c r="A37" s="185" t="s">
        <v>92</v>
      </c>
      <c r="B37" s="187"/>
      <c r="C37" s="193">
        <v>11.93975903614458</v>
      </c>
      <c r="D37" s="193"/>
      <c r="E37" s="193">
        <v>15.10204081632653</v>
      </c>
      <c r="F37" s="193">
        <v>32.35294117647059</v>
      </c>
      <c r="G37" s="193">
        <v>13.343328335832084</v>
      </c>
      <c r="H37" s="193"/>
      <c r="I37" s="193">
        <v>6.856776674142903</v>
      </c>
      <c r="J37" s="193">
        <v>49.6124031007752</v>
      </c>
      <c r="K37" s="193">
        <v>5.0133689839572195</v>
      </c>
      <c r="L37" s="190"/>
      <c r="M37" s="190"/>
      <c r="N37" s="190"/>
      <c r="O37" s="190"/>
      <c r="P37" s="190"/>
      <c r="Q37" s="190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0"/>
      <c r="AC37" s="190"/>
      <c r="AD37" s="194"/>
      <c r="AE37" s="194"/>
      <c r="AF37" s="194"/>
      <c r="AG37" s="194"/>
      <c r="AH37" s="194"/>
      <c r="AI37" s="194"/>
      <c r="AJ37" s="190"/>
      <c r="AK37" s="190"/>
      <c r="AL37" s="190"/>
      <c r="AM37" s="190"/>
      <c r="AN37" s="190"/>
      <c r="AO37" s="190"/>
      <c r="AP37" s="194"/>
      <c r="AQ37" s="194"/>
      <c r="AR37" s="190"/>
      <c r="AS37" s="190"/>
      <c r="AT37" s="190"/>
      <c r="AU37" s="190"/>
      <c r="AV37" s="190"/>
      <c r="AW37" s="190"/>
      <c r="AX37" s="194"/>
      <c r="AY37" s="194"/>
      <c r="AZ37" s="190"/>
      <c r="BA37" s="190"/>
      <c r="BB37" s="190"/>
      <c r="BC37" s="190"/>
      <c r="BD37" s="190"/>
      <c r="BE37" s="190"/>
      <c r="BF37" s="194"/>
      <c r="BG37" s="194"/>
      <c r="BH37" s="190"/>
      <c r="BI37" s="190"/>
      <c r="BJ37" s="190"/>
      <c r="BK37" s="190"/>
      <c r="BL37" s="190"/>
      <c r="BM37" s="190"/>
      <c r="BN37" s="194"/>
      <c r="BO37" s="194"/>
      <c r="BP37" s="190"/>
      <c r="BQ37" s="190"/>
    </row>
    <row r="38" spans="1:69" ht="12.75" customHeight="1">
      <c r="A38" s="185" t="s">
        <v>93</v>
      </c>
      <c r="B38" s="187"/>
      <c r="C38" s="193">
        <v>18.3182670987549</v>
      </c>
      <c r="D38" s="193"/>
      <c r="E38" s="193">
        <v>20.56121182021356</v>
      </c>
      <c r="F38" s="193">
        <v>36.38297872340426</v>
      </c>
      <c r="G38" s="193">
        <v>18.470621310092774</v>
      </c>
      <c r="H38" s="193"/>
      <c r="I38" s="193">
        <v>14.855072463768115</v>
      </c>
      <c r="J38" s="193">
        <v>48.34437086092716</v>
      </c>
      <c r="K38" s="193">
        <v>11.495016611295682</v>
      </c>
      <c r="L38" s="190"/>
      <c r="M38" s="190"/>
      <c r="N38" s="190"/>
      <c r="O38" s="190"/>
      <c r="P38" s="190"/>
      <c r="Q38" s="190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0"/>
      <c r="AC38" s="190"/>
      <c r="AD38" s="194"/>
      <c r="AE38" s="194"/>
      <c r="AF38" s="194"/>
      <c r="AG38" s="194"/>
      <c r="AH38" s="194"/>
      <c r="AI38" s="194"/>
      <c r="AJ38" s="190"/>
      <c r="AK38" s="190"/>
      <c r="AL38" s="190"/>
      <c r="AM38" s="190"/>
      <c r="AN38" s="190"/>
      <c r="AO38" s="190"/>
      <c r="AP38" s="194"/>
      <c r="AQ38" s="194"/>
      <c r="AR38" s="190"/>
      <c r="AS38" s="190"/>
      <c r="AT38" s="190"/>
      <c r="AU38" s="190"/>
      <c r="AV38" s="190"/>
      <c r="AW38" s="190"/>
      <c r="AX38" s="194"/>
      <c r="AY38" s="194"/>
      <c r="AZ38" s="190"/>
      <c r="BA38" s="190"/>
      <c r="BB38" s="190"/>
      <c r="BC38" s="190"/>
      <c r="BD38" s="190"/>
      <c r="BE38" s="190"/>
      <c r="BF38" s="194"/>
      <c r="BG38" s="194"/>
      <c r="BH38" s="190"/>
      <c r="BI38" s="190"/>
      <c r="BJ38" s="190"/>
      <c r="BK38" s="190"/>
      <c r="BL38" s="190"/>
      <c r="BM38" s="190"/>
      <c r="BN38" s="194"/>
      <c r="BO38" s="194"/>
      <c r="BP38" s="190"/>
      <c r="BQ38" s="190"/>
    </row>
    <row r="39" spans="1:69" ht="12.75" customHeight="1">
      <c r="A39" s="185" t="s">
        <v>94</v>
      </c>
      <c r="B39" s="187"/>
      <c r="C39" s="193">
        <v>19.924750531653853</v>
      </c>
      <c r="D39" s="193"/>
      <c r="E39" s="193">
        <v>20.750551876379692</v>
      </c>
      <c r="F39" s="193">
        <v>44.743276283618584</v>
      </c>
      <c r="G39" s="193">
        <v>18.36932783305023</v>
      </c>
      <c r="H39" s="193"/>
      <c r="I39" s="193">
        <v>19.146005509641874</v>
      </c>
      <c r="J39" s="193">
        <v>50.33557046979866</v>
      </c>
      <c r="K39" s="193">
        <v>15.579432079815811</v>
      </c>
      <c r="L39" s="190"/>
      <c r="M39" s="190"/>
      <c r="N39" s="190"/>
      <c r="O39" s="190"/>
      <c r="P39" s="190"/>
      <c r="Q39" s="190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0"/>
      <c r="AC39" s="190"/>
      <c r="AD39" s="194"/>
      <c r="AE39" s="194"/>
      <c r="AF39" s="194"/>
      <c r="AG39" s="194"/>
      <c r="AH39" s="194"/>
      <c r="AI39" s="194"/>
      <c r="AJ39" s="190"/>
      <c r="AK39" s="190"/>
      <c r="AL39" s="190"/>
      <c r="AM39" s="190"/>
      <c r="AN39" s="190"/>
      <c r="AO39" s="190"/>
      <c r="AP39" s="194"/>
      <c r="AQ39" s="194"/>
      <c r="AR39" s="190"/>
      <c r="AS39" s="190"/>
      <c r="AT39" s="190"/>
      <c r="AU39" s="190"/>
      <c r="AV39" s="190"/>
      <c r="AW39" s="190"/>
      <c r="AX39" s="194"/>
      <c r="AY39" s="194"/>
      <c r="AZ39" s="190"/>
      <c r="BA39" s="190"/>
      <c r="BB39" s="190"/>
      <c r="BC39" s="190"/>
      <c r="BD39" s="190"/>
      <c r="BE39" s="190"/>
      <c r="BF39" s="194"/>
      <c r="BG39" s="194"/>
      <c r="BH39" s="190"/>
      <c r="BI39" s="190"/>
      <c r="BJ39" s="190"/>
      <c r="BK39" s="190"/>
      <c r="BL39" s="190"/>
      <c r="BM39" s="190"/>
      <c r="BN39" s="194"/>
      <c r="BO39" s="194"/>
      <c r="BP39" s="190"/>
      <c r="BQ39" s="190"/>
    </row>
    <row r="40" spans="1:69" ht="12.75" customHeight="1">
      <c r="A40" s="185" t="s">
        <v>95</v>
      </c>
      <c r="B40" s="187"/>
      <c r="C40" s="193">
        <v>22.983008181246067</v>
      </c>
      <c r="D40" s="193"/>
      <c r="E40" s="193">
        <v>24.476371819283365</v>
      </c>
      <c r="F40" s="193">
        <v>45.60931899641577</v>
      </c>
      <c r="G40" s="193">
        <v>22.216899789231654</v>
      </c>
      <c r="H40" s="193"/>
      <c r="I40" s="193">
        <v>20.048661800486617</v>
      </c>
      <c r="J40" s="193">
        <v>48.05194805194805</v>
      </c>
      <c r="K40" s="193">
        <v>17.154362416107382</v>
      </c>
      <c r="L40" s="190"/>
      <c r="M40" s="190"/>
      <c r="N40" s="190"/>
      <c r="O40" s="190"/>
      <c r="P40" s="190"/>
      <c r="Q40" s="190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0"/>
      <c r="AK40" s="190"/>
      <c r="AL40" s="190"/>
      <c r="AM40" s="190"/>
      <c r="AN40" s="190"/>
      <c r="AO40" s="190"/>
      <c r="AP40" s="194"/>
      <c r="AQ40" s="194"/>
      <c r="AR40" s="190"/>
      <c r="AS40" s="190"/>
      <c r="AT40" s="190"/>
      <c r="AU40" s="190"/>
      <c r="AV40" s="190"/>
      <c r="AW40" s="190"/>
      <c r="AX40" s="194"/>
      <c r="AY40" s="194"/>
      <c r="AZ40" s="190"/>
      <c r="BA40" s="190"/>
      <c r="BB40" s="190"/>
      <c r="BC40" s="190"/>
      <c r="BD40" s="190"/>
      <c r="BE40" s="190"/>
      <c r="BF40" s="194"/>
      <c r="BG40" s="194"/>
      <c r="BH40" s="190"/>
      <c r="BI40" s="190"/>
      <c r="BJ40" s="190"/>
      <c r="BK40" s="190"/>
      <c r="BL40" s="190"/>
      <c r="BM40" s="190"/>
      <c r="BN40" s="194"/>
      <c r="BO40" s="194"/>
      <c r="BP40" s="190"/>
      <c r="BQ40" s="190"/>
    </row>
    <row r="41" spans="1:69" ht="12.75" customHeight="1">
      <c r="A41" s="185" t="s">
        <v>96</v>
      </c>
      <c r="B41" s="187"/>
      <c r="C41" s="193">
        <v>24.58118981664688</v>
      </c>
      <c r="D41" s="193"/>
      <c r="E41" s="193">
        <v>28.25250192455735</v>
      </c>
      <c r="F41" s="193">
        <v>38.18181818181819</v>
      </c>
      <c r="G41" s="193">
        <v>27.333894028595456</v>
      </c>
      <c r="H41" s="193"/>
      <c r="I41" s="193">
        <v>18.905353728489484</v>
      </c>
      <c r="J41" s="193">
        <v>49.44237918215613</v>
      </c>
      <c r="K41" s="193">
        <v>16.807151979565774</v>
      </c>
      <c r="L41" s="194"/>
      <c r="M41" s="194"/>
      <c r="N41" s="190"/>
      <c r="O41" s="190"/>
      <c r="P41" s="190"/>
      <c r="Q41" s="190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0"/>
      <c r="AK41" s="190"/>
      <c r="AL41" s="190"/>
      <c r="AM41" s="190"/>
      <c r="AN41" s="190"/>
      <c r="AO41" s="190"/>
      <c r="AP41" s="194"/>
      <c r="AQ41" s="194"/>
      <c r="AR41" s="190"/>
      <c r="AS41" s="190"/>
      <c r="AT41" s="190"/>
      <c r="AU41" s="190"/>
      <c r="AV41" s="190"/>
      <c r="AW41" s="190"/>
      <c r="AX41" s="194"/>
      <c r="AY41" s="194"/>
      <c r="AZ41" s="190"/>
      <c r="BA41" s="190"/>
      <c r="BB41" s="190"/>
      <c r="BC41" s="190"/>
      <c r="BD41" s="190"/>
      <c r="BE41" s="190"/>
      <c r="BF41" s="194"/>
      <c r="BG41" s="194"/>
      <c r="BH41" s="190"/>
      <c r="BI41" s="190"/>
      <c r="BJ41" s="190"/>
      <c r="BK41" s="190"/>
      <c r="BL41" s="190"/>
      <c r="BM41" s="190"/>
      <c r="BN41" s="194"/>
      <c r="BO41" s="194"/>
      <c r="BP41" s="190"/>
      <c r="BQ41" s="190"/>
    </row>
    <row r="42" spans="1:69" ht="12.75" customHeight="1">
      <c r="A42" s="185" t="s">
        <v>97</v>
      </c>
      <c r="B42" s="187"/>
      <c r="C42" s="193">
        <v>21.767241379310345</v>
      </c>
      <c r="D42" s="193"/>
      <c r="E42" s="193">
        <v>24.2967542503864</v>
      </c>
      <c r="F42" s="193">
        <v>58.303886925795055</v>
      </c>
      <c r="G42" s="193">
        <v>21.036585365853657</v>
      </c>
      <c r="H42" s="193"/>
      <c r="I42" s="193">
        <v>16</v>
      </c>
      <c r="J42" s="193">
        <v>71.71717171717171</v>
      </c>
      <c r="K42" s="193">
        <v>11.760184473481937</v>
      </c>
      <c r="L42" s="190"/>
      <c r="M42" s="190"/>
      <c r="N42" s="190"/>
      <c r="O42" s="190"/>
      <c r="P42" s="190"/>
      <c r="Q42" s="190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0"/>
      <c r="AC42" s="190"/>
      <c r="AD42" s="194"/>
      <c r="AE42" s="194"/>
      <c r="AF42" s="194"/>
      <c r="AG42" s="194"/>
      <c r="AH42" s="194"/>
      <c r="AI42" s="194"/>
      <c r="AJ42" s="190"/>
      <c r="AK42" s="190"/>
      <c r="AL42" s="190"/>
      <c r="AM42" s="190"/>
      <c r="AN42" s="190"/>
      <c r="AO42" s="190"/>
      <c r="AP42" s="194"/>
      <c r="AQ42" s="194"/>
      <c r="AR42" s="190"/>
      <c r="AS42" s="190"/>
      <c r="AT42" s="190"/>
      <c r="AU42" s="190"/>
      <c r="AV42" s="190"/>
      <c r="AW42" s="190"/>
      <c r="AX42" s="194"/>
      <c r="AY42" s="194"/>
      <c r="AZ42" s="190"/>
      <c r="BA42" s="190"/>
      <c r="BB42" s="190"/>
      <c r="BC42" s="190"/>
      <c r="BD42" s="190"/>
      <c r="BE42" s="190"/>
      <c r="BF42" s="194"/>
      <c r="BG42" s="194"/>
      <c r="BH42" s="190"/>
      <c r="BI42" s="190"/>
      <c r="BJ42" s="190"/>
      <c r="BK42" s="190"/>
      <c r="BL42" s="190"/>
      <c r="BM42" s="190"/>
      <c r="BN42" s="194"/>
      <c r="BO42" s="194"/>
      <c r="BP42" s="190"/>
      <c r="BQ42" s="190"/>
    </row>
    <row r="43" spans="1:69" ht="12.75" customHeight="1">
      <c r="A43" s="185" t="s">
        <v>98</v>
      </c>
      <c r="B43" s="187"/>
      <c r="C43" s="193">
        <v>22.991978331076155</v>
      </c>
      <c r="D43" s="193"/>
      <c r="E43" s="193">
        <v>26.75438596491228</v>
      </c>
      <c r="F43" s="193">
        <v>44.047619047619044</v>
      </c>
      <c r="G43" s="193">
        <v>24.43141435678749</v>
      </c>
      <c r="H43" s="193"/>
      <c r="I43" s="193">
        <v>16.50678134303672</v>
      </c>
      <c r="J43" s="193">
        <v>53.30739299610895</v>
      </c>
      <c r="K43" s="193">
        <v>13.087490961677512</v>
      </c>
      <c r="L43" s="190"/>
      <c r="M43" s="190"/>
      <c r="N43" s="190"/>
      <c r="O43" s="190"/>
      <c r="P43" s="190"/>
      <c r="Q43" s="190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0"/>
      <c r="AC43" s="190"/>
      <c r="AD43" s="194"/>
      <c r="AE43" s="194"/>
      <c r="AF43" s="194"/>
      <c r="AG43" s="194"/>
      <c r="AH43" s="194"/>
      <c r="AI43" s="194"/>
      <c r="AJ43" s="190"/>
      <c r="AK43" s="190"/>
      <c r="AL43" s="190"/>
      <c r="AM43" s="190"/>
      <c r="AN43" s="190"/>
      <c r="AO43" s="190"/>
      <c r="AP43" s="194"/>
      <c r="AQ43" s="194"/>
      <c r="AR43" s="190"/>
      <c r="AS43" s="190"/>
      <c r="AT43" s="190"/>
      <c r="AU43" s="190"/>
      <c r="AV43" s="190"/>
      <c r="AW43" s="190"/>
      <c r="AX43" s="194"/>
      <c r="AY43" s="194"/>
      <c r="AZ43" s="190"/>
      <c r="BA43" s="190"/>
      <c r="BB43" s="190"/>
      <c r="BC43" s="190"/>
      <c r="BD43" s="190"/>
      <c r="BE43" s="190"/>
      <c r="BF43" s="194"/>
      <c r="BG43" s="194"/>
      <c r="BH43" s="190"/>
      <c r="BI43" s="190"/>
      <c r="BJ43" s="190"/>
      <c r="BK43" s="190"/>
      <c r="BL43" s="190"/>
      <c r="BM43" s="190"/>
      <c r="BN43" s="194"/>
      <c r="BO43" s="194"/>
      <c r="BP43" s="190"/>
      <c r="BQ43" s="190"/>
    </row>
    <row r="44" spans="1:69" ht="12.75" customHeight="1">
      <c r="A44" s="185" t="s">
        <v>99</v>
      </c>
      <c r="B44" s="187"/>
      <c r="C44" s="193">
        <v>12.15160472972973</v>
      </c>
      <c r="D44" s="193"/>
      <c r="E44" s="193">
        <v>15.955821877570203</v>
      </c>
      <c r="F44" s="193">
        <v>38.78975950349108</v>
      </c>
      <c r="G44" s="193">
        <v>14.085044174664718</v>
      </c>
      <c r="H44" s="193"/>
      <c r="I44" s="193">
        <v>6.727521679598357</v>
      </c>
      <c r="J44" s="193">
        <v>46.82926829268293</v>
      </c>
      <c r="K44" s="193">
        <v>5.1683262209578</v>
      </c>
      <c r="L44" s="194"/>
      <c r="M44" s="194"/>
      <c r="N44" s="190"/>
      <c r="O44" s="190"/>
      <c r="P44" s="190"/>
      <c r="Q44" s="190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0"/>
      <c r="AK44" s="190"/>
      <c r="AL44" s="190"/>
      <c r="AM44" s="190"/>
      <c r="AN44" s="190"/>
      <c r="AO44" s="190"/>
      <c r="AP44" s="194"/>
      <c r="AQ44" s="194"/>
      <c r="AR44" s="190"/>
      <c r="AS44" s="190"/>
      <c r="AT44" s="190"/>
      <c r="AU44" s="190"/>
      <c r="AV44" s="190"/>
      <c r="AW44" s="190"/>
      <c r="AX44" s="194"/>
      <c r="AY44" s="194"/>
      <c r="AZ44" s="190"/>
      <c r="BA44" s="190"/>
      <c r="BB44" s="190"/>
      <c r="BC44" s="190"/>
      <c r="BD44" s="190"/>
      <c r="BE44" s="190"/>
      <c r="BF44" s="194"/>
      <c r="BG44" s="194"/>
      <c r="BH44" s="190"/>
      <c r="BI44" s="190"/>
      <c r="BJ44" s="190"/>
      <c r="BK44" s="190"/>
      <c r="BL44" s="190"/>
      <c r="BM44" s="190"/>
      <c r="BN44" s="194"/>
      <c r="BO44" s="194"/>
      <c r="BP44" s="194"/>
      <c r="BQ44" s="194"/>
    </row>
    <row r="45" spans="1:69" ht="12.75" customHeight="1">
      <c r="A45" s="185" t="s">
        <v>100</v>
      </c>
      <c r="B45" s="187"/>
      <c r="C45" s="193">
        <v>18.672762663528133</v>
      </c>
      <c r="D45" s="193"/>
      <c r="E45" s="193">
        <v>22.336672781148582</v>
      </c>
      <c r="F45" s="193">
        <v>36.03603603603604</v>
      </c>
      <c r="G45" s="193">
        <v>20.783913282538684</v>
      </c>
      <c r="H45" s="193"/>
      <c r="I45" s="193">
        <v>12.49674224654678</v>
      </c>
      <c r="J45" s="193">
        <v>44.766146993318486</v>
      </c>
      <c r="K45" s="193">
        <v>10.491349480968857</v>
      </c>
      <c r="L45" s="194"/>
      <c r="M45" s="194"/>
      <c r="N45" s="190"/>
      <c r="O45" s="190"/>
      <c r="P45" s="190"/>
      <c r="Q45" s="190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0"/>
      <c r="AK45" s="190"/>
      <c r="AL45" s="190"/>
      <c r="AM45" s="190"/>
      <c r="AN45" s="190"/>
      <c r="AO45" s="190"/>
      <c r="AP45" s="194"/>
      <c r="AQ45" s="194"/>
      <c r="AR45" s="190"/>
      <c r="AS45" s="190"/>
      <c r="AT45" s="190"/>
      <c r="AU45" s="190"/>
      <c r="AV45" s="190"/>
      <c r="AW45" s="190"/>
      <c r="AX45" s="194"/>
      <c r="AY45" s="194"/>
      <c r="AZ45" s="190"/>
      <c r="BA45" s="190"/>
      <c r="BB45" s="190"/>
      <c r="BC45" s="190"/>
      <c r="BD45" s="190"/>
      <c r="BE45" s="190"/>
      <c r="BF45" s="194"/>
      <c r="BG45" s="194"/>
      <c r="BH45" s="190"/>
      <c r="BI45" s="190"/>
      <c r="BJ45" s="190"/>
      <c r="BK45" s="190"/>
      <c r="BL45" s="190"/>
      <c r="BM45" s="190"/>
      <c r="BN45" s="194"/>
      <c r="BO45" s="194"/>
      <c r="BP45" s="194"/>
      <c r="BQ45" s="194"/>
    </row>
    <row r="46" spans="1:69" ht="12.75" customHeight="1">
      <c r="A46" s="196" t="s">
        <v>101</v>
      </c>
      <c r="B46" s="187"/>
      <c r="C46" s="193">
        <v>32.70289681589658</v>
      </c>
      <c r="D46" s="193"/>
      <c r="E46" s="193">
        <v>34.598877517332454</v>
      </c>
      <c r="F46" s="193">
        <v>50.23255813953489</v>
      </c>
      <c r="G46" s="193">
        <v>32.01231242785687</v>
      </c>
      <c r="H46" s="193"/>
      <c r="I46" s="193">
        <v>27.992957746478876</v>
      </c>
      <c r="J46" s="193">
        <v>57.14285714285714</v>
      </c>
      <c r="K46" s="193">
        <v>22.1752903907075</v>
      </c>
      <c r="L46" s="190"/>
      <c r="M46" s="190"/>
      <c r="N46" s="190"/>
      <c r="O46" s="190"/>
      <c r="P46" s="190"/>
      <c r="Q46" s="190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0"/>
      <c r="AC46" s="190"/>
      <c r="AD46" s="194"/>
      <c r="AE46" s="194"/>
      <c r="AF46" s="194"/>
      <c r="AG46" s="194"/>
      <c r="AH46" s="194"/>
      <c r="AI46" s="194"/>
      <c r="AJ46" s="190"/>
      <c r="AK46" s="190"/>
      <c r="AL46" s="190"/>
      <c r="AM46" s="190"/>
      <c r="AN46" s="190"/>
      <c r="AO46" s="190"/>
      <c r="AP46" s="194"/>
      <c r="AQ46" s="194"/>
      <c r="AR46" s="190"/>
      <c r="AS46" s="190"/>
      <c r="AT46" s="190"/>
      <c r="AU46" s="190"/>
      <c r="AV46" s="190"/>
      <c r="AW46" s="190"/>
      <c r="AX46" s="194"/>
      <c r="AY46" s="194"/>
      <c r="AZ46" s="190"/>
      <c r="BA46" s="190"/>
      <c r="BB46" s="190"/>
      <c r="BC46" s="190"/>
      <c r="BD46" s="190"/>
      <c r="BE46" s="190"/>
      <c r="BF46" s="194"/>
      <c r="BG46" s="194"/>
      <c r="BH46" s="190"/>
      <c r="BI46" s="190"/>
      <c r="BJ46" s="190"/>
      <c r="BK46" s="190"/>
      <c r="BL46" s="190"/>
      <c r="BM46" s="190"/>
      <c r="BN46" s="194"/>
      <c r="BO46" s="194"/>
      <c r="BP46" s="190"/>
      <c r="BQ46" s="190"/>
    </row>
    <row r="47" spans="1:71" ht="12.75" customHeight="1">
      <c r="A47" s="197" t="s">
        <v>102</v>
      </c>
      <c r="B47" s="186"/>
      <c r="C47" s="202">
        <v>18.290702108727277</v>
      </c>
      <c r="D47" s="198"/>
      <c r="E47" s="202">
        <v>21.448821950411798</v>
      </c>
      <c r="F47" s="202">
        <v>40.529704419081064</v>
      </c>
      <c r="G47" s="202">
        <v>19.51555082446501</v>
      </c>
      <c r="H47" s="198"/>
      <c r="I47" s="202">
        <v>13.68958081914425</v>
      </c>
      <c r="J47" s="202">
        <v>51.557392809075175</v>
      </c>
      <c r="K47" s="202">
        <v>11.294157711978302</v>
      </c>
      <c r="L47" s="194"/>
      <c r="M47" s="194"/>
      <c r="N47" s="194"/>
      <c r="O47" s="194"/>
      <c r="P47" s="190"/>
      <c r="Q47" s="190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0"/>
      <c r="AO47" s="190"/>
      <c r="AP47" s="194"/>
      <c r="AQ47" s="194"/>
      <c r="AR47" s="194"/>
      <c r="AS47" s="194"/>
      <c r="AT47" s="194"/>
      <c r="AU47" s="194"/>
      <c r="AV47" s="190"/>
      <c r="AW47" s="190"/>
      <c r="AX47" s="194"/>
      <c r="AY47" s="194"/>
      <c r="AZ47" s="194"/>
      <c r="BA47" s="194"/>
      <c r="BB47" s="194"/>
      <c r="BC47" s="194"/>
      <c r="BD47" s="190"/>
      <c r="BE47" s="190"/>
      <c r="BF47" s="194"/>
      <c r="BG47" s="194"/>
      <c r="BH47" s="194"/>
      <c r="BI47" s="194"/>
      <c r="BJ47" s="194"/>
      <c r="BK47" s="194"/>
      <c r="BL47" s="190"/>
      <c r="BM47" s="190"/>
      <c r="BN47" s="194"/>
      <c r="BO47" s="194"/>
      <c r="BP47" s="194"/>
      <c r="BQ47" s="194"/>
      <c r="BR47" s="194"/>
      <c r="BS47" s="194"/>
    </row>
    <row r="48" spans="1:69" ht="12.75" customHeight="1">
      <c r="A48" s="199"/>
      <c r="B48" s="186"/>
      <c r="C48" s="200"/>
      <c r="D48" s="200"/>
      <c r="E48" s="200"/>
      <c r="F48" s="200"/>
      <c r="G48" s="200"/>
      <c r="H48" s="200"/>
      <c r="I48" s="200"/>
      <c r="J48" s="200"/>
      <c r="K48" s="200"/>
      <c r="L48" s="190"/>
      <c r="M48" s="190"/>
      <c r="N48" s="190"/>
      <c r="O48" s="190"/>
      <c r="P48" s="190"/>
      <c r="Q48" s="190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0"/>
      <c r="AC48" s="190"/>
      <c r="AD48" s="194"/>
      <c r="AE48" s="194"/>
      <c r="AF48" s="194"/>
      <c r="AG48" s="194"/>
      <c r="AH48" s="194"/>
      <c r="AI48" s="194"/>
      <c r="AJ48" s="190"/>
      <c r="AK48" s="190"/>
      <c r="AL48" s="190"/>
      <c r="AM48" s="190"/>
      <c r="AN48" s="190"/>
      <c r="AO48" s="190"/>
      <c r="AP48" s="194"/>
      <c r="AQ48" s="194"/>
      <c r="AR48" s="190"/>
      <c r="AS48" s="190"/>
      <c r="AT48" s="190"/>
      <c r="AU48" s="190"/>
      <c r="AV48" s="190"/>
      <c r="AW48" s="190"/>
      <c r="AX48" s="194"/>
      <c r="AY48" s="194"/>
      <c r="AZ48" s="190"/>
      <c r="BA48" s="190"/>
      <c r="BB48" s="190"/>
      <c r="BC48" s="190"/>
      <c r="BD48" s="190"/>
      <c r="BE48" s="190"/>
      <c r="BF48" s="194"/>
      <c r="BG48" s="194"/>
      <c r="BH48" s="190"/>
      <c r="BI48" s="190"/>
      <c r="BJ48" s="190"/>
      <c r="BK48" s="190"/>
      <c r="BL48" s="190"/>
      <c r="BM48" s="190"/>
      <c r="BN48" s="194"/>
      <c r="BO48" s="194"/>
      <c r="BP48" s="190"/>
      <c r="BQ48" s="190"/>
    </row>
    <row r="49" spans="1:69" ht="12.75" customHeight="1">
      <c r="A49" s="185" t="s">
        <v>145</v>
      </c>
      <c r="B49" s="187"/>
      <c r="C49" s="193">
        <v>28.43686354378819</v>
      </c>
      <c r="D49" s="193"/>
      <c r="E49" s="193">
        <v>31.190650109569027</v>
      </c>
      <c r="F49" s="193">
        <v>42.414860681114554</v>
      </c>
      <c r="G49" s="193">
        <v>29.689440993788818</v>
      </c>
      <c r="H49" s="193"/>
      <c r="I49" s="193">
        <v>22.57510729613734</v>
      </c>
      <c r="J49" s="193">
        <v>61.81818181818181</v>
      </c>
      <c r="K49" s="193">
        <v>18.48341232227488</v>
      </c>
      <c r="L49" s="190"/>
      <c r="M49" s="190"/>
      <c r="N49" s="190"/>
      <c r="O49" s="190"/>
      <c r="P49" s="190"/>
      <c r="Q49" s="190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0"/>
      <c r="AC49" s="190"/>
      <c r="AD49" s="194"/>
      <c r="AE49" s="194"/>
      <c r="AF49" s="194"/>
      <c r="AG49" s="194"/>
      <c r="AH49" s="194"/>
      <c r="AI49" s="194"/>
      <c r="AJ49" s="190"/>
      <c r="AK49" s="190"/>
      <c r="AL49" s="190"/>
      <c r="AM49" s="190"/>
      <c r="AN49" s="190"/>
      <c r="AO49" s="190"/>
      <c r="AP49" s="194"/>
      <c r="AQ49" s="194"/>
      <c r="AR49" s="190"/>
      <c r="AS49" s="190"/>
      <c r="AT49" s="190"/>
      <c r="AU49" s="190"/>
      <c r="AV49" s="190"/>
      <c r="AW49" s="190"/>
      <c r="AX49" s="194"/>
      <c r="AY49" s="194"/>
      <c r="AZ49" s="190"/>
      <c r="BA49" s="190"/>
      <c r="BB49" s="190"/>
      <c r="BC49" s="190"/>
      <c r="BD49" s="190"/>
      <c r="BE49" s="190"/>
      <c r="BF49" s="194"/>
      <c r="BG49" s="194"/>
      <c r="BH49" s="190"/>
      <c r="BI49" s="190"/>
      <c r="BJ49" s="190"/>
      <c r="BK49" s="190"/>
      <c r="BL49" s="190"/>
      <c r="BM49" s="190"/>
      <c r="BN49" s="194"/>
      <c r="BO49" s="194"/>
      <c r="BP49" s="190"/>
      <c r="BQ49" s="190"/>
    </row>
    <row r="50" spans="1:69" ht="12.75" customHeight="1">
      <c r="A50" s="185" t="s">
        <v>104</v>
      </c>
      <c r="B50" s="187"/>
      <c r="C50" s="193">
        <v>19.459676340778387</v>
      </c>
      <c r="D50" s="193"/>
      <c r="E50" s="193">
        <v>24.232992441084928</v>
      </c>
      <c r="F50" s="193">
        <v>54.63743676222597</v>
      </c>
      <c r="G50" s="193">
        <v>19.615877080665815</v>
      </c>
      <c r="H50" s="193"/>
      <c r="I50" s="193">
        <v>13.040371561271883</v>
      </c>
      <c r="J50" s="193">
        <v>63.58695652173913</v>
      </c>
      <c r="K50" s="193">
        <v>9.48374760994264</v>
      </c>
      <c r="L50" s="190"/>
      <c r="M50" s="190"/>
      <c r="N50" s="190"/>
      <c r="O50" s="190"/>
      <c r="P50" s="190"/>
      <c r="Q50" s="190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0"/>
      <c r="AC50" s="190"/>
      <c r="AD50" s="194"/>
      <c r="AE50" s="194"/>
      <c r="AF50" s="194"/>
      <c r="AG50" s="194"/>
      <c r="AH50" s="194"/>
      <c r="AI50" s="194"/>
      <c r="AJ50" s="190"/>
      <c r="AK50" s="190"/>
      <c r="AL50" s="190"/>
      <c r="AM50" s="190"/>
      <c r="AN50" s="190"/>
      <c r="AO50" s="190"/>
      <c r="AP50" s="194"/>
      <c r="AQ50" s="194"/>
      <c r="AR50" s="190"/>
      <c r="AS50" s="190"/>
      <c r="AT50" s="190"/>
      <c r="AU50" s="190"/>
      <c r="AV50" s="190"/>
      <c r="AW50" s="190"/>
      <c r="AX50" s="194"/>
      <c r="AY50" s="194"/>
      <c r="AZ50" s="190"/>
      <c r="BA50" s="190"/>
      <c r="BB50" s="190"/>
      <c r="BC50" s="190"/>
      <c r="BD50" s="190"/>
      <c r="BE50" s="190"/>
      <c r="BF50" s="194"/>
      <c r="BG50" s="194"/>
      <c r="BH50" s="190"/>
      <c r="BI50" s="190"/>
      <c r="BJ50" s="190"/>
      <c r="BK50" s="190"/>
      <c r="BL50" s="190"/>
      <c r="BM50" s="190"/>
      <c r="BN50" s="194"/>
      <c r="BO50" s="194"/>
      <c r="BP50" s="190"/>
      <c r="BQ50" s="190"/>
    </row>
    <row r="51" spans="1:69" ht="12.75" customHeight="1">
      <c r="A51" s="185" t="s">
        <v>105</v>
      </c>
      <c r="B51" s="187"/>
      <c r="C51" s="193">
        <v>20.507339318797207</v>
      </c>
      <c r="D51" s="193"/>
      <c r="E51" s="193">
        <v>22.57783583714348</v>
      </c>
      <c r="F51" s="193">
        <v>37.03703703703704</v>
      </c>
      <c r="G51" s="193">
        <v>20.75980392156863</v>
      </c>
      <c r="H51" s="193"/>
      <c r="I51" s="193">
        <v>17.23103300471496</v>
      </c>
      <c r="J51" s="193">
        <v>46.42857142857143</v>
      </c>
      <c r="K51" s="193">
        <v>14.129919393077287</v>
      </c>
      <c r="L51" s="190"/>
      <c r="M51" s="190"/>
      <c r="N51" s="190"/>
      <c r="O51" s="190"/>
      <c r="P51" s="190"/>
      <c r="Q51" s="190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0"/>
      <c r="AC51" s="190"/>
      <c r="AD51" s="194"/>
      <c r="AE51" s="194"/>
      <c r="AF51" s="194"/>
      <c r="AG51" s="194"/>
      <c r="AH51" s="194"/>
      <c r="AI51" s="194"/>
      <c r="AJ51" s="190"/>
      <c r="AK51" s="190"/>
      <c r="AL51" s="190"/>
      <c r="AM51" s="190"/>
      <c r="AN51" s="190"/>
      <c r="AO51" s="190"/>
      <c r="AP51" s="194"/>
      <c r="AQ51" s="194"/>
      <c r="AR51" s="190"/>
      <c r="AS51" s="190"/>
      <c r="AT51" s="190"/>
      <c r="AU51" s="190"/>
      <c r="AV51" s="190"/>
      <c r="AW51" s="190"/>
      <c r="AX51" s="194"/>
      <c r="AY51" s="194"/>
      <c r="AZ51" s="190"/>
      <c r="BA51" s="190"/>
      <c r="BB51" s="190"/>
      <c r="BC51" s="190"/>
      <c r="BD51" s="190"/>
      <c r="BE51" s="190"/>
      <c r="BF51" s="194"/>
      <c r="BG51" s="194"/>
      <c r="BH51" s="190"/>
      <c r="BI51" s="190"/>
      <c r="BJ51" s="190"/>
      <c r="BK51" s="190"/>
      <c r="BL51" s="190"/>
      <c r="BM51" s="190"/>
      <c r="BN51" s="194"/>
      <c r="BO51" s="194"/>
      <c r="BP51" s="190"/>
      <c r="BQ51" s="190"/>
    </row>
    <row r="52" spans="1:69" ht="12.75" customHeight="1">
      <c r="A52" s="182" t="s">
        <v>106</v>
      </c>
      <c r="B52" s="187"/>
      <c r="C52" s="193">
        <v>10.105934753822078</v>
      </c>
      <c r="D52" s="193"/>
      <c r="E52" s="193">
        <v>13.128491620111731</v>
      </c>
      <c r="F52" s="193">
        <v>34.76297968397291</v>
      </c>
      <c r="G52" s="193">
        <v>10.945330296127564</v>
      </c>
      <c r="H52" s="193"/>
      <c r="I52" s="193">
        <v>7.63785394932936</v>
      </c>
      <c r="J52" s="193">
        <v>46.06741573033708</v>
      </c>
      <c r="K52" s="193">
        <v>5.626347774946089</v>
      </c>
      <c r="L52" s="194"/>
      <c r="M52" s="194"/>
      <c r="N52" s="190"/>
      <c r="O52" s="190"/>
      <c r="P52" s="190"/>
      <c r="Q52" s="190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0"/>
      <c r="AK52" s="190"/>
      <c r="AL52" s="190"/>
      <c r="AM52" s="190"/>
      <c r="AN52" s="190"/>
      <c r="AO52" s="190"/>
      <c r="AP52" s="194"/>
      <c r="AQ52" s="194"/>
      <c r="AR52" s="190"/>
      <c r="AS52" s="190"/>
      <c r="AT52" s="190"/>
      <c r="AU52" s="190"/>
      <c r="AV52" s="190"/>
      <c r="AW52" s="190"/>
      <c r="AX52" s="194"/>
      <c r="AY52" s="194"/>
      <c r="AZ52" s="190"/>
      <c r="BA52" s="190"/>
      <c r="BB52" s="190"/>
      <c r="BC52" s="190"/>
      <c r="BD52" s="190"/>
      <c r="BE52" s="190"/>
      <c r="BF52" s="194"/>
      <c r="BG52" s="194"/>
      <c r="BH52" s="190"/>
      <c r="BI52" s="190"/>
      <c r="BJ52" s="190"/>
      <c r="BK52" s="190"/>
      <c r="BL52" s="190"/>
      <c r="BM52" s="190"/>
      <c r="BN52" s="194"/>
      <c r="BO52" s="194"/>
      <c r="BP52" s="190"/>
      <c r="BQ52" s="190"/>
    </row>
    <row r="53" spans="1:71" ht="12.75" customHeight="1">
      <c r="A53" s="201" t="s">
        <v>107</v>
      </c>
      <c r="B53" s="187"/>
      <c r="C53" s="202">
        <v>16.240438406210757</v>
      </c>
      <c r="D53" s="202"/>
      <c r="E53" s="202">
        <v>19.77204000930449</v>
      </c>
      <c r="F53" s="202">
        <v>41.42548596112311</v>
      </c>
      <c r="G53" s="202">
        <v>17.158498435870698</v>
      </c>
      <c r="H53" s="202"/>
      <c r="I53" s="202">
        <v>12.3446206600943</v>
      </c>
      <c r="J53" s="202">
        <v>52.48407643312102</v>
      </c>
      <c r="K53" s="202">
        <v>9.448529411764707</v>
      </c>
      <c r="L53" s="203"/>
      <c r="M53" s="203"/>
      <c r="N53" s="203"/>
      <c r="O53" s="203"/>
      <c r="P53" s="190"/>
      <c r="Q53" s="190"/>
      <c r="R53" s="203"/>
      <c r="S53" s="203"/>
      <c r="T53" s="203"/>
      <c r="U53" s="203"/>
      <c r="V53" s="203"/>
      <c r="W53" s="203"/>
      <c r="X53" s="194"/>
      <c r="Y53" s="194"/>
      <c r="Z53" s="203"/>
      <c r="AA53" s="203"/>
      <c r="AB53" s="203"/>
      <c r="AC53" s="203"/>
      <c r="AD53" s="203"/>
      <c r="AE53" s="203"/>
      <c r="AF53" s="194"/>
      <c r="AG53" s="194"/>
      <c r="AH53" s="203"/>
      <c r="AI53" s="203"/>
      <c r="AJ53" s="203"/>
      <c r="AK53" s="203"/>
      <c r="AL53" s="203"/>
      <c r="AM53" s="203"/>
      <c r="AN53" s="190"/>
      <c r="AO53" s="190"/>
      <c r="AP53" s="203"/>
      <c r="AQ53" s="203"/>
      <c r="AR53" s="203"/>
      <c r="AS53" s="203"/>
      <c r="AT53" s="203"/>
      <c r="AU53" s="203"/>
      <c r="AV53" s="190"/>
      <c r="AW53" s="190"/>
      <c r="AX53" s="203"/>
      <c r="AY53" s="203"/>
      <c r="AZ53" s="203"/>
      <c r="BA53" s="203"/>
      <c r="BB53" s="203"/>
      <c r="BC53" s="203"/>
      <c r="BD53" s="190"/>
      <c r="BE53" s="190"/>
      <c r="BF53" s="203"/>
      <c r="BG53" s="203"/>
      <c r="BH53" s="203"/>
      <c r="BI53" s="203"/>
      <c r="BJ53" s="203"/>
      <c r="BK53" s="203"/>
      <c r="BL53" s="190"/>
      <c r="BM53" s="190"/>
      <c r="BN53" s="203"/>
      <c r="BO53" s="203"/>
      <c r="BP53" s="203"/>
      <c r="BQ53" s="203"/>
      <c r="BR53" s="203"/>
      <c r="BS53" s="203"/>
    </row>
    <row r="54" spans="1:11" ht="12.75" customHeight="1">
      <c r="A54" s="201"/>
      <c r="B54" s="187"/>
      <c r="C54" s="204"/>
      <c r="D54" s="204"/>
      <c r="E54" s="204"/>
      <c r="F54" s="204"/>
      <c r="G54" s="204"/>
      <c r="H54" s="204"/>
      <c r="I54" s="204"/>
      <c r="J54" s="204"/>
      <c r="K54" s="204"/>
    </row>
    <row r="55" spans="1:72" s="206" customFormat="1" ht="12.75" customHeight="1">
      <c r="A55" s="201" t="s">
        <v>17</v>
      </c>
      <c r="B55" s="205"/>
      <c r="C55" s="202">
        <v>18.171267815457465</v>
      </c>
      <c r="D55" s="202"/>
      <c r="E55" s="202">
        <v>21.357090864667587</v>
      </c>
      <c r="F55" s="202">
        <v>40.58654241469097</v>
      </c>
      <c r="G55" s="202">
        <v>19.388714161866737</v>
      </c>
      <c r="H55" s="202"/>
      <c r="I55" s="202">
        <v>13.605460414142174</v>
      </c>
      <c r="J55" s="202">
        <v>51.62241887905604</v>
      </c>
      <c r="K55" s="202">
        <v>11.17962114773641</v>
      </c>
      <c r="L55" s="203"/>
      <c r="M55" s="203"/>
      <c r="N55" s="203"/>
      <c r="O55" s="203"/>
      <c r="P55" s="190"/>
      <c r="Q55" s="203"/>
      <c r="R55" s="203"/>
      <c r="S55" s="203"/>
      <c r="T55" s="203"/>
      <c r="U55" s="203"/>
      <c r="V55" s="203"/>
      <c r="W55" s="203"/>
      <c r="X55" s="194"/>
      <c r="Y55" s="203"/>
      <c r="Z55" s="203"/>
      <c r="AA55" s="203"/>
      <c r="AB55" s="203"/>
      <c r="AC55" s="203"/>
      <c r="AD55" s="203"/>
      <c r="AE55" s="203"/>
      <c r="AF55" s="194"/>
      <c r="AG55" s="203"/>
      <c r="AH55" s="203"/>
      <c r="AI55" s="203"/>
      <c r="AJ55" s="203"/>
      <c r="AK55" s="203"/>
      <c r="AL55" s="203"/>
      <c r="AM55" s="203"/>
      <c r="AN55" s="190"/>
      <c r="AO55" s="203"/>
      <c r="AP55" s="203"/>
      <c r="AQ55" s="203"/>
      <c r="AR55" s="203"/>
      <c r="AS55" s="203"/>
      <c r="AT55" s="203"/>
      <c r="AU55" s="203"/>
      <c r="AV55" s="190"/>
      <c r="AW55" s="203"/>
      <c r="AX55" s="203"/>
      <c r="AY55" s="203"/>
      <c r="AZ55" s="203"/>
      <c r="BA55" s="203"/>
      <c r="BB55" s="203"/>
      <c r="BC55" s="203"/>
      <c r="BD55" s="190"/>
      <c r="BE55" s="203"/>
      <c r="BF55" s="203"/>
      <c r="BG55" s="203"/>
      <c r="BH55" s="203"/>
      <c r="BI55" s="203"/>
      <c r="BJ55" s="203"/>
      <c r="BK55" s="203"/>
      <c r="BL55" s="190"/>
      <c r="BM55" s="203"/>
      <c r="BN55" s="203"/>
      <c r="BO55" s="203"/>
      <c r="BP55" s="203"/>
      <c r="BQ55" s="203"/>
      <c r="BR55" s="203"/>
      <c r="BS55" s="203"/>
      <c r="BT55" s="97"/>
    </row>
    <row r="56" spans="1:64" ht="12.75" customHeight="1">
      <c r="A56" s="207"/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P56" s="190"/>
      <c r="X56" s="194"/>
      <c r="AF56" s="194"/>
      <c r="AN56" s="190"/>
      <c r="AV56" s="190"/>
      <c r="BD56" s="190"/>
      <c r="BL56" s="190"/>
    </row>
    <row r="57" spans="1:9" ht="12.75" customHeight="1">
      <c r="A57" s="185" t="s">
        <v>146</v>
      </c>
      <c r="I57" s="188"/>
    </row>
    <row r="58" spans="2:9" ht="12.75">
      <c r="B58" s="185"/>
      <c r="D58" s="187"/>
      <c r="H58" s="187"/>
      <c r="I58" s="188"/>
    </row>
    <row r="60" ht="12.75">
      <c r="I60" s="188"/>
    </row>
  </sheetData>
  <mergeCells count="4">
    <mergeCell ref="C5:C7"/>
    <mergeCell ref="E5:G5"/>
    <mergeCell ref="I5:K5"/>
    <mergeCell ref="A1:L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2" r:id="rId1"/>
  <ignoredErrors>
    <ignoredError sqref="F7 J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25"/>
    <pageSetUpPr fitToPage="1"/>
  </sheetPr>
  <dimension ref="A1:AD43"/>
  <sheetViews>
    <sheetView workbookViewId="0" topLeftCell="A1">
      <selection activeCell="A1" sqref="A1"/>
    </sheetView>
  </sheetViews>
  <sheetFormatPr defaultColWidth="9.140625" defaultRowHeight="12.75"/>
  <cols>
    <col min="1" max="1" width="18.28125" style="323" customWidth="1"/>
    <col min="2" max="2" width="1.7109375" style="323" customWidth="1"/>
    <col min="3" max="3" width="11.28125" style="323" bestFit="1" customWidth="1"/>
    <col min="4" max="4" width="1.7109375" style="323" customWidth="1"/>
    <col min="5" max="5" width="10.28125" style="324" bestFit="1" customWidth="1"/>
    <col min="6" max="6" width="4.140625" style="324" customWidth="1"/>
    <col min="7" max="7" width="1.7109375" style="324" customWidth="1"/>
    <col min="8" max="8" width="10.57421875" style="322" customWidth="1"/>
    <col min="9" max="9" width="4.140625" style="322" customWidth="1"/>
    <col min="10" max="10" width="1.7109375" style="322" customWidth="1"/>
    <col min="11" max="11" width="10.7109375" style="322" customWidth="1"/>
    <col min="12" max="12" width="4.140625" style="322" customWidth="1"/>
    <col min="13" max="13" width="1.7109375" style="322" customWidth="1"/>
    <col min="14" max="14" width="12.140625" style="324" customWidth="1"/>
    <col min="15" max="15" width="4.140625" style="324" customWidth="1"/>
    <col min="16" max="16" width="1.7109375" style="324" customWidth="1"/>
    <col min="17" max="17" width="12.140625" style="322" customWidth="1"/>
    <col min="18" max="18" width="4.140625" style="322" customWidth="1"/>
    <col min="19" max="19" width="1.7109375" style="322" customWidth="1"/>
    <col min="20" max="20" width="11.421875" style="323" customWidth="1"/>
    <col min="21" max="21" width="4.140625" style="323" customWidth="1"/>
    <col min="22" max="22" width="1.7109375" style="323" customWidth="1"/>
    <col min="23" max="23" width="13.28125" style="323" customWidth="1"/>
    <col min="24" max="24" width="4.140625" style="323" customWidth="1"/>
    <col min="25" max="25" width="1.7109375" style="323" customWidth="1"/>
    <col min="26" max="26" width="10.8515625" style="322" customWidth="1"/>
    <col min="27" max="27" width="4.140625" style="322" customWidth="1"/>
    <col min="28" max="16384" width="9.140625" style="240" customWidth="1"/>
  </cols>
  <sheetData>
    <row r="1" spans="1:2" ht="14.25">
      <c r="A1" s="322" t="s">
        <v>223</v>
      </c>
      <c r="B1" s="322"/>
    </row>
    <row r="2" spans="1:2" ht="12.75">
      <c r="A2" s="322"/>
      <c r="B2" s="322"/>
    </row>
    <row r="3" spans="1:27" ht="12.75">
      <c r="A3" s="325" t="s">
        <v>17</v>
      </c>
      <c r="B3" s="325"/>
      <c r="C3" s="325"/>
      <c r="D3" s="325"/>
      <c r="E3" s="326"/>
      <c r="F3" s="326"/>
      <c r="G3" s="326"/>
      <c r="H3" s="327"/>
      <c r="I3" s="327"/>
      <c r="J3" s="327"/>
      <c r="K3" s="327"/>
      <c r="L3" s="327"/>
      <c r="M3" s="327"/>
      <c r="N3" s="326"/>
      <c r="O3" s="326"/>
      <c r="P3" s="326"/>
      <c r="Q3" s="327"/>
      <c r="R3" s="327"/>
      <c r="S3" s="327"/>
      <c r="T3" s="325"/>
      <c r="U3" s="325"/>
      <c r="V3" s="325"/>
      <c r="W3" s="325"/>
      <c r="X3" s="325"/>
      <c r="Y3" s="325"/>
      <c r="Z3" s="327"/>
      <c r="AA3" s="327"/>
    </row>
    <row r="4" spans="1:27" ht="12.75" customHeight="1">
      <c r="A4" s="328"/>
      <c r="B4" s="329"/>
      <c r="C4" s="328"/>
      <c r="D4" s="329"/>
      <c r="E4" s="330"/>
      <c r="F4" s="330"/>
      <c r="H4" s="461" t="s">
        <v>207</v>
      </c>
      <c r="I4" s="461"/>
      <c r="J4" s="461"/>
      <c r="K4" s="461"/>
      <c r="L4" s="461"/>
      <c r="N4" s="462" t="s">
        <v>208</v>
      </c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</row>
    <row r="5" spans="1:27" s="333" customFormat="1" ht="38.25">
      <c r="A5" s="331" t="s">
        <v>209</v>
      </c>
      <c r="B5" s="332"/>
      <c r="C5" s="326" t="s">
        <v>210</v>
      </c>
      <c r="D5" s="324"/>
      <c r="E5" s="326" t="s">
        <v>211</v>
      </c>
      <c r="F5" s="326" t="s">
        <v>23</v>
      </c>
      <c r="G5" s="324"/>
      <c r="H5" s="330" t="s">
        <v>212</v>
      </c>
      <c r="I5" s="330" t="s">
        <v>23</v>
      </c>
      <c r="J5" s="324"/>
      <c r="K5" s="330" t="s">
        <v>213</v>
      </c>
      <c r="L5" s="330" t="s">
        <v>23</v>
      </c>
      <c r="M5" s="324"/>
      <c r="N5" s="326" t="s">
        <v>214</v>
      </c>
      <c r="O5" s="326" t="s">
        <v>23</v>
      </c>
      <c r="P5" s="324"/>
      <c r="Q5" s="326" t="s">
        <v>215</v>
      </c>
      <c r="R5" s="326" t="s">
        <v>23</v>
      </c>
      <c r="S5" s="324"/>
      <c r="T5" s="326" t="s">
        <v>216</v>
      </c>
      <c r="U5" s="326" t="s">
        <v>23</v>
      </c>
      <c r="V5" s="324"/>
      <c r="W5" s="326" t="s">
        <v>217</v>
      </c>
      <c r="X5" s="326" t="s">
        <v>23</v>
      </c>
      <c r="Y5" s="324"/>
      <c r="Z5" s="326" t="s">
        <v>218</v>
      </c>
      <c r="AA5" s="326" t="s">
        <v>23</v>
      </c>
    </row>
    <row r="6" spans="1:27" s="333" customFormat="1" ht="12.75">
      <c r="A6" s="334"/>
      <c r="B6" s="332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</row>
    <row r="7" spans="1:27" ht="15.75" customHeight="1" hidden="1">
      <c r="A7" s="335">
        <v>2004</v>
      </c>
      <c r="B7" s="333"/>
      <c r="C7" s="336"/>
      <c r="D7" s="324"/>
      <c r="E7" s="336"/>
      <c r="F7" s="337"/>
      <c r="H7" s="336"/>
      <c r="I7" s="337"/>
      <c r="J7" s="324"/>
      <c r="K7" s="336"/>
      <c r="L7" s="337"/>
      <c r="M7" s="324"/>
      <c r="N7" s="336"/>
      <c r="O7" s="337"/>
      <c r="Q7" s="336"/>
      <c r="R7" s="337"/>
      <c r="S7" s="324"/>
      <c r="T7" s="336"/>
      <c r="U7" s="337"/>
      <c r="V7" s="324"/>
      <c r="W7" s="336"/>
      <c r="X7" s="337"/>
      <c r="Z7" s="324"/>
      <c r="AA7" s="337"/>
    </row>
    <row r="8" spans="1:27" ht="12" customHeight="1" hidden="1">
      <c r="A8" s="323" t="s">
        <v>219</v>
      </c>
      <c r="B8" s="333"/>
      <c r="C8" s="338">
        <v>3793</v>
      </c>
      <c r="D8" s="324"/>
      <c r="E8" s="336">
        <v>2077</v>
      </c>
      <c r="F8" s="337">
        <v>55</v>
      </c>
      <c r="H8" s="336">
        <v>1548</v>
      </c>
      <c r="I8" s="337">
        <v>41</v>
      </c>
      <c r="J8" s="324"/>
      <c r="K8" s="336">
        <v>529</v>
      </c>
      <c r="L8" s="337">
        <v>14</v>
      </c>
      <c r="M8" s="324"/>
      <c r="N8" s="253">
        <v>1468</v>
      </c>
      <c r="O8" s="337">
        <v>39</v>
      </c>
      <c r="Q8" s="336">
        <v>34</v>
      </c>
      <c r="R8" s="337">
        <v>1</v>
      </c>
      <c r="S8" s="324"/>
      <c r="T8" s="336">
        <v>73</v>
      </c>
      <c r="U8" s="337">
        <v>2</v>
      </c>
      <c r="V8" s="324"/>
      <c r="W8" s="336">
        <v>33</v>
      </c>
      <c r="X8" s="337">
        <v>1</v>
      </c>
      <c r="Z8" s="336">
        <v>108</v>
      </c>
      <c r="AA8" s="337">
        <v>3</v>
      </c>
    </row>
    <row r="9" spans="1:27" ht="12" customHeight="1" hidden="1">
      <c r="A9" s="323" t="s">
        <v>220</v>
      </c>
      <c r="B9" s="333"/>
      <c r="C9" s="338">
        <v>59846</v>
      </c>
      <c r="D9" s="324"/>
      <c r="E9" s="336">
        <v>31001</v>
      </c>
      <c r="F9" s="337">
        <v>52</v>
      </c>
      <c r="H9" s="336">
        <v>22578</v>
      </c>
      <c r="I9" s="337">
        <v>38</v>
      </c>
      <c r="J9" s="324"/>
      <c r="K9" s="336">
        <v>8423</v>
      </c>
      <c r="L9" s="337">
        <v>14</v>
      </c>
      <c r="M9" s="324"/>
      <c r="N9" s="253">
        <v>26712</v>
      </c>
      <c r="O9" s="337">
        <v>45</v>
      </c>
      <c r="Q9" s="336">
        <v>326</v>
      </c>
      <c r="R9" s="337">
        <v>1</v>
      </c>
      <c r="S9" s="324"/>
      <c r="T9" s="336">
        <v>1164</v>
      </c>
      <c r="U9" s="337">
        <v>2</v>
      </c>
      <c r="V9" s="324"/>
      <c r="W9" s="336">
        <v>542</v>
      </c>
      <c r="X9" s="337">
        <v>1</v>
      </c>
      <c r="Z9" s="336">
        <v>101</v>
      </c>
      <c r="AA9" s="337">
        <v>0</v>
      </c>
    </row>
    <row r="10" spans="1:27" ht="12" customHeight="1" hidden="1">
      <c r="A10" s="323" t="s">
        <v>22</v>
      </c>
      <c r="B10" s="333"/>
      <c r="C10" s="338">
        <v>63639</v>
      </c>
      <c r="D10" s="324"/>
      <c r="E10" s="336">
        <v>33078</v>
      </c>
      <c r="F10" s="337">
        <v>52</v>
      </c>
      <c r="H10" s="336">
        <v>24126</v>
      </c>
      <c r="I10" s="337">
        <v>38</v>
      </c>
      <c r="J10" s="324"/>
      <c r="K10" s="336">
        <v>8952</v>
      </c>
      <c r="L10" s="337">
        <v>14</v>
      </c>
      <c r="M10" s="324"/>
      <c r="N10" s="253">
        <v>28180</v>
      </c>
      <c r="O10" s="337">
        <v>44</v>
      </c>
      <c r="Q10" s="336">
        <v>360</v>
      </c>
      <c r="R10" s="337">
        <v>1</v>
      </c>
      <c r="S10" s="324"/>
      <c r="T10" s="336">
        <v>1237</v>
      </c>
      <c r="U10" s="337">
        <v>2</v>
      </c>
      <c r="V10" s="324"/>
      <c r="W10" s="336">
        <v>575</v>
      </c>
      <c r="X10" s="337">
        <v>1</v>
      </c>
      <c r="Z10" s="336">
        <v>209</v>
      </c>
      <c r="AA10" s="337">
        <v>0</v>
      </c>
    </row>
    <row r="11" spans="2:27" ht="12" customHeight="1">
      <c r="B11" s="333"/>
      <c r="C11" s="338"/>
      <c r="D11" s="324"/>
      <c r="E11" s="336"/>
      <c r="F11" s="337"/>
      <c r="H11" s="336"/>
      <c r="I11" s="337"/>
      <c r="J11" s="324"/>
      <c r="K11" s="336"/>
      <c r="L11" s="337"/>
      <c r="M11" s="324"/>
      <c r="N11" s="253"/>
      <c r="O11" s="337"/>
      <c r="Q11" s="336"/>
      <c r="R11" s="337"/>
      <c r="S11" s="324"/>
      <c r="T11" s="336"/>
      <c r="U11" s="337"/>
      <c r="V11" s="324"/>
      <c r="W11" s="336"/>
      <c r="X11" s="337"/>
      <c r="Z11" s="336"/>
      <c r="AA11" s="337"/>
    </row>
    <row r="12" spans="1:27" ht="12.75">
      <c r="A12" s="335">
        <v>2005</v>
      </c>
      <c r="B12" s="333"/>
      <c r="C12" s="338"/>
      <c r="D12" s="324"/>
      <c r="E12" s="336"/>
      <c r="F12" s="337"/>
      <c r="H12" s="336"/>
      <c r="I12" s="337"/>
      <c r="J12" s="324"/>
      <c r="K12" s="336"/>
      <c r="L12" s="337"/>
      <c r="M12" s="324"/>
      <c r="N12" s="253"/>
      <c r="O12" s="337"/>
      <c r="Q12" s="336"/>
      <c r="R12" s="337"/>
      <c r="S12" s="324"/>
      <c r="T12" s="336"/>
      <c r="U12" s="337"/>
      <c r="V12" s="324"/>
      <c r="W12" s="336"/>
      <c r="X12" s="337"/>
      <c r="Z12" s="336"/>
      <c r="AA12" s="337"/>
    </row>
    <row r="13" spans="1:28" ht="12" customHeight="1">
      <c r="A13" s="323" t="s">
        <v>219</v>
      </c>
      <c r="B13" s="333"/>
      <c r="C13" s="338">
        <v>12454</v>
      </c>
      <c r="D13" s="338"/>
      <c r="E13" s="336">
        <v>7024</v>
      </c>
      <c r="F13" s="337">
        <v>56</v>
      </c>
      <c r="G13" s="336"/>
      <c r="H13" s="336">
        <v>5182</v>
      </c>
      <c r="I13" s="337">
        <v>42</v>
      </c>
      <c r="J13" s="323"/>
      <c r="K13" s="336">
        <v>1842</v>
      </c>
      <c r="L13" s="337">
        <v>15</v>
      </c>
      <c r="M13" s="338"/>
      <c r="N13" s="336">
        <v>4549</v>
      </c>
      <c r="O13" s="337">
        <v>37</v>
      </c>
      <c r="P13" s="338"/>
      <c r="Q13" s="336">
        <v>144</v>
      </c>
      <c r="R13" s="337">
        <v>1</v>
      </c>
      <c r="S13" s="338"/>
      <c r="T13" s="336">
        <v>266</v>
      </c>
      <c r="U13" s="337">
        <v>2</v>
      </c>
      <c r="V13" s="338"/>
      <c r="W13" s="336">
        <v>157</v>
      </c>
      <c r="X13" s="337">
        <v>1</v>
      </c>
      <c r="Y13" s="338"/>
      <c r="Z13" s="336">
        <v>314</v>
      </c>
      <c r="AA13" s="337">
        <v>3</v>
      </c>
      <c r="AB13" s="339"/>
    </row>
    <row r="14" spans="1:27" ht="12" customHeight="1">
      <c r="A14" s="323" t="s">
        <v>220</v>
      </c>
      <c r="B14" s="333"/>
      <c r="C14" s="338">
        <v>134027</v>
      </c>
      <c r="D14" s="338"/>
      <c r="E14" s="336">
        <v>70223</v>
      </c>
      <c r="F14" s="337">
        <v>52</v>
      </c>
      <c r="G14" s="336"/>
      <c r="H14" s="336">
        <v>51641</v>
      </c>
      <c r="I14" s="337">
        <v>39</v>
      </c>
      <c r="J14" s="324"/>
      <c r="K14" s="336">
        <v>18582</v>
      </c>
      <c r="L14" s="337">
        <v>14</v>
      </c>
      <c r="M14" s="338"/>
      <c r="N14" s="336">
        <v>57630</v>
      </c>
      <c r="O14" s="337">
        <v>43</v>
      </c>
      <c r="P14" s="338"/>
      <c r="Q14" s="336">
        <v>1444</v>
      </c>
      <c r="R14" s="337">
        <v>1</v>
      </c>
      <c r="S14" s="338"/>
      <c r="T14" s="336">
        <v>2171</v>
      </c>
      <c r="U14" s="337">
        <v>2</v>
      </c>
      <c r="V14" s="338"/>
      <c r="W14" s="336">
        <v>1648</v>
      </c>
      <c r="X14" s="337">
        <v>1</v>
      </c>
      <c r="Y14" s="338"/>
      <c r="Z14" s="336">
        <v>911</v>
      </c>
      <c r="AA14" s="337">
        <v>1</v>
      </c>
    </row>
    <row r="15" spans="1:27" ht="12" customHeight="1">
      <c r="A15" s="323" t="s">
        <v>22</v>
      </c>
      <c r="B15" s="333"/>
      <c r="C15" s="338">
        <v>146481</v>
      </c>
      <c r="D15" s="338"/>
      <c r="E15" s="336">
        <v>77247</v>
      </c>
      <c r="F15" s="337">
        <v>53</v>
      </c>
      <c r="G15" s="336"/>
      <c r="H15" s="336">
        <v>56823</v>
      </c>
      <c r="I15" s="337">
        <v>39</v>
      </c>
      <c r="J15" s="324"/>
      <c r="K15" s="336">
        <v>20424</v>
      </c>
      <c r="L15" s="337">
        <v>14</v>
      </c>
      <c r="M15" s="338"/>
      <c r="N15" s="336">
        <v>62179</v>
      </c>
      <c r="O15" s="337">
        <v>42</v>
      </c>
      <c r="P15" s="338"/>
      <c r="Q15" s="336">
        <v>1588</v>
      </c>
      <c r="R15" s="337">
        <v>1</v>
      </c>
      <c r="S15" s="338"/>
      <c r="T15" s="336">
        <v>2437</v>
      </c>
      <c r="U15" s="337">
        <v>2</v>
      </c>
      <c r="V15" s="338"/>
      <c r="W15" s="336">
        <v>1805</v>
      </c>
      <c r="X15" s="337">
        <v>1</v>
      </c>
      <c r="Y15" s="338"/>
      <c r="Z15" s="336">
        <v>1225</v>
      </c>
      <c r="AA15" s="337">
        <v>1</v>
      </c>
    </row>
    <row r="16" spans="2:27" ht="12" customHeight="1">
      <c r="B16" s="333"/>
      <c r="C16" s="338"/>
      <c r="D16" s="324"/>
      <c r="E16" s="336"/>
      <c r="F16" s="337"/>
      <c r="H16" s="253"/>
      <c r="I16" s="337"/>
      <c r="J16" s="324"/>
      <c r="K16" s="253"/>
      <c r="L16" s="337"/>
      <c r="M16" s="324"/>
      <c r="N16" s="253"/>
      <c r="O16" s="337"/>
      <c r="Q16" s="253"/>
      <c r="R16" s="337"/>
      <c r="S16" s="324"/>
      <c r="T16" s="253"/>
      <c r="U16" s="337"/>
      <c r="V16" s="324"/>
      <c r="W16" s="253"/>
      <c r="X16" s="337"/>
      <c r="Z16" s="253"/>
      <c r="AA16" s="337"/>
    </row>
    <row r="17" spans="1:27" ht="12.75">
      <c r="A17" s="335">
        <v>2006</v>
      </c>
      <c r="B17" s="333"/>
      <c r="C17" s="338"/>
      <c r="D17" s="324"/>
      <c r="E17" s="336"/>
      <c r="F17" s="337"/>
      <c r="H17" s="253"/>
      <c r="I17" s="337"/>
      <c r="J17" s="324"/>
      <c r="K17" s="253"/>
      <c r="L17" s="337"/>
      <c r="M17" s="324"/>
      <c r="N17" s="253"/>
      <c r="O17" s="337"/>
      <c r="Q17" s="253"/>
      <c r="R17" s="337"/>
      <c r="S17" s="324"/>
      <c r="T17" s="253"/>
      <c r="U17" s="337"/>
      <c r="V17" s="324"/>
      <c r="W17" s="253"/>
      <c r="X17" s="337"/>
      <c r="Z17" s="253"/>
      <c r="AA17" s="337"/>
    </row>
    <row r="18" spans="1:27" ht="12" customHeight="1">
      <c r="A18" s="323" t="s">
        <v>219</v>
      </c>
      <c r="B18" s="333"/>
      <c r="C18" s="338">
        <v>19598</v>
      </c>
      <c r="D18" s="324"/>
      <c r="E18" s="336">
        <v>11096</v>
      </c>
      <c r="F18" s="337">
        <v>57</v>
      </c>
      <c r="H18" s="336">
        <v>8135</v>
      </c>
      <c r="I18" s="337">
        <v>42</v>
      </c>
      <c r="J18" s="324"/>
      <c r="K18" s="336">
        <v>2961</v>
      </c>
      <c r="L18" s="337">
        <v>15</v>
      </c>
      <c r="M18" s="324"/>
      <c r="N18" s="336">
        <v>7598</v>
      </c>
      <c r="O18" s="337">
        <v>39</v>
      </c>
      <c r="Q18" s="336">
        <v>125</v>
      </c>
      <c r="R18" s="337">
        <v>1</v>
      </c>
      <c r="S18" s="324"/>
      <c r="T18" s="336">
        <v>486</v>
      </c>
      <c r="U18" s="337">
        <v>2</v>
      </c>
      <c r="V18" s="324"/>
      <c r="W18" s="336">
        <v>250</v>
      </c>
      <c r="X18" s="337">
        <v>1</v>
      </c>
      <c r="Z18" s="336">
        <v>43</v>
      </c>
      <c r="AA18" s="337">
        <v>0</v>
      </c>
    </row>
    <row r="19" spans="1:27" ht="12" customHeight="1">
      <c r="A19" s="323" t="s">
        <v>220</v>
      </c>
      <c r="B19" s="333"/>
      <c r="C19" s="338">
        <v>181599</v>
      </c>
      <c r="E19" s="336">
        <v>93450</v>
      </c>
      <c r="F19" s="337">
        <v>51</v>
      </c>
      <c r="G19" s="323"/>
      <c r="H19" s="336">
        <v>68456</v>
      </c>
      <c r="I19" s="337">
        <v>38</v>
      </c>
      <c r="J19" s="323"/>
      <c r="K19" s="336">
        <v>24994</v>
      </c>
      <c r="L19" s="337">
        <v>14</v>
      </c>
      <c r="M19" s="323"/>
      <c r="N19" s="336">
        <v>80198</v>
      </c>
      <c r="O19" s="337">
        <v>44</v>
      </c>
      <c r="P19" s="323"/>
      <c r="Q19" s="336">
        <v>1355</v>
      </c>
      <c r="R19" s="337">
        <v>1</v>
      </c>
      <c r="S19" s="323"/>
      <c r="T19" s="336">
        <v>3782</v>
      </c>
      <c r="U19" s="337">
        <v>2</v>
      </c>
      <c r="W19" s="336">
        <v>2460</v>
      </c>
      <c r="X19" s="337">
        <v>1</v>
      </c>
      <c r="Y19" s="338"/>
      <c r="Z19" s="336">
        <v>354</v>
      </c>
      <c r="AA19" s="337">
        <v>0</v>
      </c>
    </row>
    <row r="20" spans="1:27" ht="12" customHeight="1">
      <c r="A20" s="323" t="s">
        <v>22</v>
      </c>
      <c r="B20" s="333"/>
      <c r="C20" s="338">
        <v>201197</v>
      </c>
      <c r="E20" s="336">
        <v>104546</v>
      </c>
      <c r="F20" s="337">
        <v>52</v>
      </c>
      <c r="G20" s="323"/>
      <c r="H20" s="336">
        <v>76591</v>
      </c>
      <c r="I20" s="337">
        <v>38</v>
      </c>
      <c r="J20" s="323"/>
      <c r="K20" s="336">
        <v>27955</v>
      </c>
      <c r="L20" s="337">
        <v>14</v>
      </c>
      <c r="M20" s="323"/>
      <c r="N20" s="336">
        <v>87796</v>
      </c>
      <c r="O20" s="337">
        <v>44</v>
      </c>
      <c r="P20" s="323"/>
      <c r="Q20" s="336">
        <v>1480</v>
      </c>
      <c r="R20" s="337">
        <v>1</v>
      </c>
      <c r="S20" s="323"/>
      <c r="T20" s="336">
        <v>4268</v>
      </c>
      <c r="U20" s="337">
        <v>2</v>
      </c>
      <c r="W20" s="336">
        <v>2710</v>
      </c>
      <c r="X20" s="337">
        <v>1</v>
      </c>
      <c r="Y20" s="338"/>
      <c r="Z20" s="336">
        <v>397</v>
      </c>
      <c r="AA20" s="337">
        <v>0</v>
      </c>
    </row>
    <row r="21" spans="2:27" ht="12.75" customHeight="1">
      <c r="B21" s="333"/>
      <c r="C21" s="338"/>
      <c r="E21" s="336"/>
      <c r="F21" s="337"/>
      <c r="G21" s="323"/>
      <c r="H21" s="253"/>
      <c r="I21" s="337"/>
      <c r="J21" s="323"/>
      <c r="K21" s="253"/>
      <c r="L21" s="337"/>
      <c r="M21" s="323"/>
      <c r="N21" s="253"/>
      <c r="O21" s="337"/>
      <c r="P21" s="323"/>
      <c r="Q21" s="253"/>
      <c r="R21" s="337"/>
      <c r="S21" s="323"/>
      <c r="T21" s="253"/>
      <c r="U21" s="337"/>
      <c r="W21" s="253"/>
      <c r="X21" s="337"/>
      <c r="Y21" s="338"/>
      <c r="Z21" s="253"/>
      <c r="AA21" s="337"/>
    </row>
    <row r="22" spans="1:27" ht="12.75">
      <c r="A22" s="335">
        <v>2007</v>
      </c>
      <c r="B22" s="333"/>
      <c r="C22" s="338"/>
      <c r="D22" s="324"/>
      <c r="E22" s="336"/>
      <c r="F22" s="337"/>
      <c r="H22" s="253"/>
      <c r="I22" s="337"/>
      <c r="J22" s="324"/>
      <c r="K22" s="253"/>
      <c r="L22" s="337"/>
      <c r="M22" s="324"/>
      <c r="N22" s="253"/>
      <c r="O22" s="337"/>
      <c r="Q22" s="253"/>
      <c r="R22" s="337"/>
      <c r="S22" s="324"/>
      <c r="T22" s="253"/>
      <c r="U22" s="337"/>
      <c r="V22" s="324"/>
      <c r="W22" s="253"/>
      <c r="X22" s="337"/>
      <c r="Z22" s="253"/>
      <c r="AA22" s="337"/>
    </row>
    <row r="23" spans="1:30" ht="12" customHeight="1">
      <c r="A23" s="323" t="s">
        <v>219</v>
      </c>
      <c r="B23" s="333"/>
      <c r="C23" s="338">
        <v>19246</v>
      </c>
      <c r="D23" s="336"/>
      <c r="E23" s="336">
        <v>11096</v>
      </c>
      <c r="F23" s="337">
        <v>58</v>
      </c>
      <c r="G23" s="336"/>
      <c r="H23" s="336">
        <v>8437</v>
      </c>
      <c r="I23" s="337">
        <v>44</v>
      </c>
      <c r="J23" s="336"/>
      <c r="K23" s="336">
        <v>2659</v>
      </c>
      <c r="L23" s="337">
        <v>14</v>
      </c>
      <c r="M23" s="336"/>
      <c r="N23" s="336">
        <v>7120</v>
      </c>
      <c r="O23" s="337">
        <v>37</v>
      </c>
      <c r="P23" s="336"/>
      <c r="Q23" s="336">
        <v>99</v>
      </c>
      <c r="R23" s="337">
        <v>1</v>
      </c>
      <c r="S23" s="336"/>
      <c r="T23" s="336">
        <v>638</v>
      </c>
      <c r="U23" s="337">
        <v>3</v>
      </c>
      <c r="V23" s="336"/>
      <c r="W23" s="336">
        <v>289</v>
      </c>
      <c r="X23" s="337">
        <v>2</v>
      </c>
      <c r="Y23" s="336"/>
      <c r="Z23" s="336">
        <v>4</v>
      </c>
      <c r="AA23" s="337">
        <v>0</v>
      </c>
      <c r="AB23" s="323"/>
      <c r="AC23" s="324"/>
      <c r="AD23" s="337"/>
    </row>
    <row r="24" spans="1:30" ht="12" customHeight="1">
      <c r="A24" s="323" t="s">
        <v>220</v>
      </c>
      <c r="B24" s="333"/>
      <c r="C24" s="338">
        <v>188298</v>
      </c>
      <c r="D24" s="336"/>
      <c r="E24" s="336">
        <v>95829</v>
      </c>
      <c r="F24" s="337">
        <v>51</v>
      </c>
      <c r="G24" s="336"/>
      <c r="H24" s="336">
        <v>73696</v>
      </c>
      <c r="I24" s="337">
        <v>39</v>
      </c>
      <c r="J24" s="336"/>
      <c r="K24" s="336">
        <v>22133</v>
      </c>
      <c r="L24" s="337">
        <v>12</v>
      </c>
      <c r="M24" s="336"/>
      <c r="N24" s="336">
        <v>82937</v>
      </c>
      <c r="O24" s="337">
        <v>44</v>
      </c>
      <c r="P24" s="336"/>
      <c r="Q24" s="336">
        <v>1154</v>
      </c>
      <c r="R24" s="337">
        <v>1</v>
      </c>
      <c r="S24" s="336"/>
      <c r="T24" s="336">
        <v>4611</v>
      </c>
      <c r="U24" s="337">
        <v>2</v>
      </c>
      <c r="V24" s="336"/>
      <c r="W24" s="336">
        <v>3691</v>
      </c>
      <c r="X24" s="337">
        <v>2</v>
      </c>
      <c r="Y24" s="336"/>
      <c r="Z24" s="336">
        <v>76</v>
      </c>
      <c r="AA24" s="337">
        <v>0</v>
      </c>
      <c r="AB24" s="338"/>
      <c r="AC24" s="323"/>
      <c r="AD24" s="337"/>
    </row>
    <row r="25" spans="1:30" ht="12" customHeight="1">
      <c r="A25" s="323" t="s">
        <v>22</v>
      </c>
      <c r="B25" s="333"/>
      <c r="C25" s="338">
        <v>207544</v>
      </c>
      <c r="D25" s="336"/>
      <c r="E25" s="336">
        <v>106925</v>
      </c>
      <c r="F25" s="337">
        <v>52</v>
      </c>
      <c r="G25" s="336"/>
      <c r="H25" s="336">
        <v>82133</v>
      </c>
      <c r="I25" s="337">
        <v>40</v>
      </c>
      <c r="J25" s="336"/>
      <c r="K25" s="336">
        <v>24792</v>
      </c>
      <c r="L25" s="337">
        <v>12</v>
      </c>
      <c r="M25" s="336"/>
      <c r="N25" s="336">
        <v>90057</v>
      </c>
      <c r="O25" s="337">
        <v>43</v>
      </c>
      <c r="P25" s="336"/>
      <c r="Q25" s="336">
        <v>1253</v>
      </c>
      <c r="R25" s="337">
        <v>1</v>
      </c>
      <c r="S25" s="336"/>
      <c r="T25" s="336">
        <v>5249</v>
      </c>
      <c r="U25" s="337">
        <v>3</v>
      </c>
      <c r="V25" s="336"/>
      <c r="W25" s="336">
        <v>3980</v>
      </c>
      <c r="X25" s="337">
        <v>2</v>
      </c>
      <c r="Y25" s="336"/>
      <c r="Z25" s="336">
        <v>80</v>
      </c>
      <c r="AA25" s="337">
        <v>0</v>
      </c>
      <c r="AB25" s="338"/>
      <c r="AC25" s="323"/>
      <c r="AD25" s="337"/>
    </row>
    <row r="26" spans="3:27" s="322" customFormat="1" ht="12" customHeight="1">
      <c r="C26" s="338"/>
      <c r="E26" s="336"/>
      <c r="F26" s="337"/>
      <c r="G26" s="323"/>
      <c r="H26" s="253"/>
      <c r="I26" s="337"/>
      <c r="J26" s="340"/>
      <c r="K26" s="253"/>
      <c r="L26" s="337"/>
      <c r="M26" s="340"/>
      <c r="N26" s="253"/>
      <c r="O26" s="337"/>
      <c r="P26" s="323"/>
      <c r="Q26" s="253"/>
      <c r="R26" s="337"/>
      <c r="S26" s="340"/>
      <c r="T26" s="253"/>
      <c r="U26" s="337"/>
      <c r="V26" s="340"/>
      <c r="W26" s="253"/>
      <c r="X26" s="337"/>
      <c r="Y26" s="341"/>
      <c r="Z26" s="253"/>
      <c r="AA26" s="337"/>
    </row>
    <row r="27" spans="1:27" ht="12.75">
      <c r="A27" s="335">
        <v>2008</v>
      </c>
      <c r="B27" s="333"/>
      <c r="C27" s="338"/>
      <c r="D27" s="324"/>
      <c r="E27" s="336"/>
      <c r="F27" s="337"/>
      <c r="H27" s="253"/>
      <c r="I27" s="337"/>
      <c r="J27" s="324"/>
      <c r="K27" s="253"/>
      <c r="L27" s="337"/>
      <c r="M27" s="324"/>
      <c r="N27" s="253"/>
      <c r="O27" s="337"/>
      <c r="Q27" s="253"/>
      <c r="R27" s="337"/>
      <c r="S27" s="324"/>
      <c r="T27" s="253"/>
      <c r="U27" s="337"/>
      <c r="V27" s="324"/>
      <c r="W27" s="253"/>
      <c r="X27" s="337"/>
      <c r="Z27" s="253"/>
      <c r="AA27" s="337"/>
    </row>
    <row r="28" spans="1:27" ht="12" customHeight="1">
      <c r="A28" s="323" t="s">
        <v>219</v>
      </c>
      <c r="B28" s="333"/>
      <c r="C28" s="338">
        <v>14497</v>
      </c>
      <c r="D28" s="336"/>
      <c r="E28" s="336">
        <v>8368</v>
      </c>
      <c r="F28" s="337">
        <v>58</v>
      </c>
      <c r="G28" s="336"/>
      <c r="H28" s="336">
        <v>6371</v>
      </c>
      <c r="I28" s="337">
        <v>44</v>
      </c>
      <c r="J28" s="336"/>
      <c r="K28" s="336">
        <v>1997</v>
      </c>
      <c r="L28" s="337">
        <v>14</v>
      </c>
      <c r="M28" s="336"/>
      <c r="N28" s="336">
        <v>5474</v>
      </c>
      <c r="O28" s="337">
        <v>38</v>
      </c>
      <c r="P28" s="336"/>
      <c r="Q28" s="336">
        <v>82</v>
      </c>
      <c r="R28" s="337">
        <v>1</v>
      </c>
      <c r="S28" s="336"/>
      <c r="T28" s="336">
        <v>362</v>
      </c>
      <c r="U28" s="337">
        <v>2</v>
      </c>
      <c r="V28" s="336"/>
      <c r="W28" s="336">
        <v>205</v>
      </c>
      <c r="X28" s="337">
        <v>1</v>
      </c>
      <c r="Y28" s="336"/>
      <c r="Z28" s="336">
        <v>6</v>
      </c>
      <c r="AA28" s="337">
        <v>0</v>
      </c>
    </row>
    <row r="29" spans="1:27" ht="12" customHeight="1">
      <c r="A29" s="323" t="s">
        <v>220</v>
      </c>
      <c r="B29" s="333"/>
      <c r="C29" s="338">
        <v>161667</v>
      </c>
      <c r="D29" s="336"/>
      <c r="E29" s="336">
        <v>82921</v>
      </c>
      <c r="F29" s="337">
        <v>51</v>
      </c>
      <c r="G29" s="336"/>
      <c r="H29" s="336">
        <v>64873</v>
      </c>
      <c r="I29" s="337">
        <v>40</v>
      </c>
      <c r="J29" s="336"/>
      <c r="K29" s="336">
        <v>18048</v>
      </c>
      <c r="L29" s="337">
        <v>11</v>
      </c>
      <c r="M29" s="336"/>
      <c r="N29" s="336">
        <v>70681</v>
      </c>
      <c r="O29" s="337">
        <v>44</v>
      </c>
      <c r="P29" s="336"/>
      <c r="Q29" s="336">
        <v>980</v>
      </c>
      <c r="R29" s="337">
        <v>1</v>
      </c>
      <c r="S29" s="336"/>
      <c r="T29" s="336">
        <v>3727</v>
      </c>
      <c r="U29" s="337">
        <v>2</v>
      </c>
      <c r="V29" s="336"/>
      <c r="W29" s="336">
        <v>3309</v>
      </c>
      <c r="X29" s="337">
        <v>2</v>
      </c>
      <c r="Y29" s="336"/>
      <c r="Z29" s="336">
        <v>49</v>
      </c>
      <c r="AA29" s="337">
        <v>0</v>
      </c>
    </row>
    <row r="30" spans="1:27" ht="12" customHeight="1">
      <c r="A30" s="323" t="s">
        <v>22</v>
      </c>
      <c r="B30" s="333"/>
      <c r="C30" s="338">
        <v>176164</v>
      </c>
      <c r="D30" s="336"/>
      <c r="E30" s="336">
        <v>91289</v>
      </c>
      <c r="F30" s="337">
        <v>52</v>
      </c>
      <c r="G30" s="336"/>
      <c r="H30" s="336">
        <v>71244</v>
      </c>
      <c r="I30" s="337">
        <v>40</v>
      </c>
      <c r="J30" s="336"/>
      <c r="K30" s="336">
        <v>20045</v>
      </c>
      <c r="L30" s="337">
        <v>11</v>
      </c>
      <c r="M30" s="336"/>
      <c r="N30" s="336">
        <v>76155</v>
      </c>
      <c r="O30" s="337">
        <v>43</v>
      </c>
      <c r="P30" s="336"/>
      <c r="Q30" s="336">
        <v>1062</v>
      </c>
      <c r="R30" s="337">
        <v>1</v>
      </c>
      <c r="S30" s="336"/>
      <c r="T30" s="336">
        <v>4089</v>
      </c>
      <c r="U30" s="337">
        <v>2</v>
      </c>
      <c r="V30" s="336"/>
      <c r="W30" s="336">
        <v>3514</v>
      </c>
      <c r="X30" s="337">
        <v>2</v>
      </c>
      <c r="Y30" s="336"/>
      <c r="Z30" s="336">
        <v>55</v>
      </c>
      <c r="AA30" s="337">
        <v>0</v>
      </c>
    </row>
    <row r="31" spans="2:27" ht="12" customHeight="1">
      <c r="B31" s="333"/>
      <c r="C31" s="338"/>
      <c r="D31" s="336"/>
      <c r="E31" s="336"/>
      <c r="F31" s="337"/>
      <c r="G31" s="336"/>
      <c r="H31" s="253"/>
      <c r="I31" s="337"/>
      <c r="J31" s="336"/>
      <c r="K31" s="253"/>
      <c r="L31" s="337"/>
      <c r="M31" s="336"/>
      <c r="N31" s="253"/>
      <c r="O31" s="337"/>
      <c r="P31" s="336"/>
      <c r="Q31" s="253"/>
      <c r="R31" s="337"/>
      <c r="S31" s="336"/>
      <c r="T31" s="253"/>
      <c r="U31" s="337"/>
      <c r="V31" s="336"/>
      <c r="W31" s="253"/>
      <c r="X31" s="337"/>
      <c r="Y31" s="336"/>
      <c r="Z31" s="253"/>
      <c r="AA31" s="337"/>
    </row>
    <row r="32" spans="1:27" ht="12" customHeight="1">
      <c r="A32" s="335">
        <v>2009</v>
      </c>
      <c r="B32" s="333"/>
      <c r="C32" s="338"/>
      <c r="D32" s="336"/>
      <c r="E32" s="336"/>
      <c r="F32" s="337"/>
      <c r="G32" s="336"/>
      <c r="H32" s="253"/>
      <c r="I32" s="337"/>
      <c r="J32" s="336"/>
      <c r="K32" s="253"/>
      <c r="L32" s="337"/>
      <c r="M32" s="336"/>
      <c r="N32" s="253"/>
      <c r="O32" s="337"/>
      <c r="P32" s="336"/>
      <c r="Q32" s="253"/>
      <c r="R32" s="337"/>
      <c r="S32" s="336"/>
      <c r="T32" s="253"/>
      <c r="U32" s="337"/>
      <c r="V32" s="336"/>
      <c r="W32" s="253"/>
      <c r="X32" s="337"/>
      <c r="Y32" s="336"/>
      <c r="Z32" s="253"/>
      <c r="AA32" s="337"/>
    </row>
    <row r="33" spans="1:27" ht="12" customHeight="1">
      <c r="A33" s="323" t="s">
        <v>219</v>
      </c>
      <c r="B33" s="333"/>
      <c r="C33" s="338">
        <v>11737</v>
      </c>
      <c r="D33" s="342"/>
      <c r="E33" s="336">
        <v>6961</v>
      </c>
      <c r="F33" s="337">
        <v>59</v>
      </c>
      <c r="G33" s="336"/>
      <c r="H33" s="336">
        <v>5383</v>
      </c>
      <c r="I33" s="337">
        <v>46</v>
      </c>
      <c r="J33" s="336"/>
      <c r="K33" s="336">
        <v>1578</v>
      </c>
      <c r="L33" s="337">
        <v>13</v>
      </c>
      <c r="M33" s="336"/>
      <c r="N33" s="336">
        <v>3898</v>
      </c>
      <c r="O33" s="337">
        <v>33</v>
      </c>
      <c r="P33" s="336"/>
      <c r="Q33" s="336">
        <v>61</v>
      </c>
      <c r="R33" s="337">
        <v>1</v>
      </c>
      <c r="S33" s="336"/>
      <c r="T33" s="336">
        <v>297</v>
      </c>
      <c r="U33" s="337">
        <v>3</v>
      </c>
      <c r="V33" s="336"/>
      <c r="W33" s="336">
        <v>509</v>
      </c>
      <c r="X33" s="337">
        <v>4</v>
      </c>
      <c r="Y33" s="336"/>
      <c r="Z33" s="336">
        <v>11</v>
      </c>
      <c r="AA33" s="337">
        <v>0</v>
      </c>
    </row>
    <row r="34" spans="1:27" ht="12.75">
      <c r="A34" s="323" t="s">
        <v>220</v>
      </c>
      <c r="B34" s="333"/>
      <c r="C34" s="338">
        <v>158656</v>
      </c>
      <c r="D34" s="342"/>
      <c r="E34" s="336">
        <v>83155</v>
      </c>
      <c r="F34" s="337">
        <v>52</v>
      </c>
      <c r="G34" s="336"/>
      <c r="H34" s="336">
        <v>64451</v>
      </c>
      <c r="I34" s="337">
        <v>41</v>
      </c>
      <c r="J34" s="336"/>
      <c r="K34" s="336">
        <v>18704</v>
      </c>
      <c r="L34" s="337">
        <v>12</v>
      </c>
      <c r="M34" s="336"/>
      <c r="N34" s="336">
        <v>63748</v>
      </c>
      <c r="O34" s="337">
        <v>40</v>
      </c>
      <c r="P34" s="336"/>
      <c r="Q34" s="336">
        <v>836</v>
      </c>
      <c r="R34" s="337">
        <v>1</v>
      </c>
      <c r="S34" s="336"/>
      <c r="T34" s="336">
        <v>3889</v>
      </c>
      <c r="U34" s="337">
        <v>2</v>
      </c>
      <c r="V34" s="336"/>
      <c r="W34" s="336">
        <v>6748</v>
      </c>
      <c r="X34" s="337">
        <v>4</v>
      </c>
      <c r="Y34" s="336"/>
      <c r="Z34" s="336">
        <v>280</v>
      </c>
      <c r="AA34" s="337">
        <v>0</v>
      </c>
    </row>
    <row r="35" spans="1:27" ht="12" customHeight="1">
      <c r="A35" s="323" t="s">
        <v>22</v>
      </c>
      <c r="B35" s="333"/>
      <c r="C35" s="338">
        <v>170393</v>
      </c>
      <c r="D35" s="342"/>
      <c r="E35" s="336">
        <v>90116</v>
      </c>
      <c r="F35" s="337">
        <v>53</v>
      </c>
      <c r="G35" s="336"/>
      <c r="H35" s="336">
        <v>69834</v>
      </c>
      <c r="I35" s="337">
        <v>41</v>
      </c>
      <c r="J35" s="336"/>
      <c r="K35" s="336">
        <v>20282</v>
      </c>
      <c r="L35" s="337">
        <v>12</v>
      </c>
      <c r="M35" s="336"/>
      <c r="N35" s="336">
        <v>67646</v>
      </c>
      <c r="O35" s="337">
        <v>40</v>
      </c>
      <c r="P35" s="336"/>
      <c r="Q35" s="336">
        <v>897</v>
      </c>
      <c r="R35" s="337">
        <v>1</v>
      </c>
      <c r="S35" s="336"/>
      <c r="T35" s="336">
        <v>4186</v>
      </c>
      <c r="U35" s="337">
        <v>2</v>
      </c>
      <c r="V35" s="336"/>
      <c r="W35" s="336">
        <v>7257</v>
      </c>
      <c r="X35" s="337">
        <v>4</v>
      </c>
      <c r="Y35" s="336"/>
      <c r="Z35" s="336">
        <v>291</v>
      </c>
      <c r="AA35" s="337">
        <v>0</v>
      </c>
    </row>
    <row r="36" spans="2:27" ht="12" customHeight="1">
      <c r="B36" s="333"/>
      <c r="C36" s="338"/>
      <c r="D36" s="342"/>
      <c r="E36" s="336"/>
      <c r="F36" s="337"/>
      <c r="G36" s="336"/>
      <c r="H36" s="336"/>
      <c r="I36" s="337"/>
      <c r="J36" s="336"/>
      <c r="K36" s="336"/>
      <c r="L36" s="337"/>
      <c r="M36" s="336"/>
      <c r="N36" s="336"/>
      <c r="O36" s="337"/>
      <c r="P36" s="336"/>
      <c r="Q36" s="336"/>
      <c r="R36" s="337"/>
      <c r="S36" s="336"/>
      <c r="T36" s="336"/>
      <c r="U36" s="337"/>
      <c r="V36" s="336"/>
      <c r="W36" s="336"/>
      <c r="X36" s="337"/>
      <c r="Y36" s="336"/>
      <c r="Z36" s="336"/>
      <c r="AA36" s="337"/>
    </row>
    <row r="37" spans="1:27" ht="12" customHeight="1">
      <c r="A37" s="335">
        <v>2010</v>
      </c>
      <c r="B37" s="333"/>
      <c r="C37" s="338"/>
      <c r="D37" s="336"/>
      <c r="E37" s="336"/>
      <c r="F37" s="337"/>
      <c r="G37" s="336"/>
      <c r="H37" s="253"/>
      <c r="I37" s="337"/>
      <c r="J37" s="336"/>
      <c r="K37" s="253"/>
      <c r="L37" s="337"/>
      <c r="M37" s="336"/>
      <c r="N37" s="253"/>
      <c r="O37" s="337"/>
      <c r="P37" s="336"/>
      <c r="Q37" s="253"/>
      <c r="R37" s="337"/>
      <c r="S37" s="336"/>
      <c r="T37" s="253"/>
      <c r="U37" s="337"/>
      <c r="V37" s="336"/>
      <c r="W37" s="253"/>
      <c r="X37" s="337"/>
      <c r="Y37" s="336"/>
      <c r="Z37" s="253"/>
      <c r="AA37" s="337"/>
    </row>
    <row r="38" spans="1:27" ht="12" customHeight="1">
      <c r="A38" s="323" t="s">
        <v>219</v>
      </c>
      <c r="B38" s="333"/>
      <c r="C38" s="338">
        <v>8192</v>
      </c>
      <c r="D38" s="342"/>
      <c r="E38" s="336">
        <v>4756</v>
      </c>
      <c r="F38" s="337">
        <v>58</v>
      </c>
      <c r="G38" s="336"/>
      <c r="H38" s="336">
        <v>3708</v>
      </c>
      <c r="I38" s="337">
        <v>45</v>
      </c>
      <c r="J38" s="336"/>
      <c r="K38" s="336">
        <v>1048</v>
      </c>
      <c r="L38" s="337">
        <v>13</v>
      </c>
      <c r="M38" s="336"/>
      <c r="N38" s="336">
        <v>2706</v>
      </c>
      <c r="O38" s="337">
        <v>33</v>
      </c>
      <c r="P38" s="336"/>
      <c r="Q38" s="336">
        <v>38</v>
      </c>
      <c r="R38" s="337">
        <v>0</v>
      </c>
      <c r="S38" s="336"/>
      <c r="T38" s="336">
        <v>326</v>
      </c>
      <c r="U38" s="337">
        <v>4</v>
      </c>
      <c r="V38" s="336"/>
      <c r="W38" s="336">
        <v>326</v>
      </c>
      <c r="X38" s="337">
        <v>4</v>
      </c>
      <c r="Y38" s="336"/>
      <c r="Z38" s="336">
        <v>40</v>
      </c>
      <c r="AA38" s="337">
        <v>0</v>
      </c>
    </row>
    <row r="39" spans="1:27" ht="12" customHeight="1">
      <c r="A39" s="323" t="s">
        <v>220</v>
      </c>
      <c r="B39" s="333"/>
      <c r="C39" s="338">
        <v>132577</v>
      </c>
      <c r="D39" s="342"/>
      <c r="E39" s="336">
        <v>72340</v>
      </c>
      <c r="F39" s="337">
        <v>55</v>
      </c>
      <c r="G39" s="336"/>
      <c r="H39" s="336">
        <v>57388</v>
      </c>
      <c r="I39" s="337">
        <v>43</v>
      </c>
      <c r="J39" s="336"/>
      <c r="K39" s="336">
        <v>14952</v>
      </c>
      <c r="L39" s="337">
        <v>11</v>
      </c>
      <c r="M39" s="336"/>
      <c r="N39" s="336">
        <v>49716</v>
      </c>
      <c r="O39" s="337">
        <v>37</v>
      </c>
      <c r="P39" s="336"/>
      <c r="Q39" s="336">
        <v>710</v>
      </c>
      <c r="R39" s="337">
        <v>1</v>
      </c>
      <c r="S39" s="336"/>
      <c r="T39" s="336">
        <v>4260</v>
      </c>
      <c r="U39" s="337">
        <v>3</v>
      </c>
      <c r="V39" s="336"/>
      <c r="W39" s="336">
        <v>4963</v>
      </c>
      <c r="X39" s="337">
        <v>4</v>
      </c>
      <c r="Y39" s="336"/>
      <c r="Z39" s="336">
        <v>588</v>
      </c>
      <c r="AA39" s="337">
        <v>0</v>
      </c>
    </row>
    <row r="40" spans="1:27" ht="12" customHeight="1">
      <c r="A40" s="323" t="s">
        <v>22</v>
      </c>
      <c r="B40" s="333"/>
      <c r="C40" s="338">
        <v>140769</v>
      </c>
      <c r="D40" s="342"/>
      <c r="E40" s="336">
        <v>77096</v>
      </c>
      <c r="F40" s="337">
        <v>55</v>
      </c>
      <c r="G40" s="336"/>
      <c r="H40" s="336">
        <v>61096</v>
      </c>
      <c r="I40" s="337">
        <v>43</v>
      </c>
      <c r="J40" s="336"/>
      <c r="K40" s="336">
        <v>16000</v>
      </c>
      <c r="L40" s="337">
        <v>11</v>
      </c>
      <c r="M40" s="336"/>
      <c r="N40" s="336">
        <v>52422</v>
      </c>
      <c r="O40" s="337">
        <v>37</v>
      </c>
      <c r="P40" s="336"/>
      <c r="Q40" s="336">
        <v>748</v>
      </c>
      <c r="R40" s="337">
        <v>1</v>
      </c>
      <c r="S40" s="336"/>
      <c r="T40" s="336">
        <v>4586</v>
      </c>
      <c r="U40" s="337">
        <v>3</v>
      </c>
      <c r="V40" s="336"/>
      <c r="W40" s="336">
        <v>5289</v>
      </c>
      <c r="X40" s="337">
        <v>4</v>
      </c>
      <c r="Y40" s="336"/>
      <c r="Z40" s="336">
        <v>628</v>
      </c>
      <c r="AA40" s="337">
        <v>0</v>
      </c>
    </row>
    <row r="41" spans="1:27" ht="9" customHeight="1">
      <c r="A41" s="325"/>
      <c r="B41" s="325"/>
      <c r="C41" s="343"/>
      <c r="D41" s="325"/>
      <c r="E41" s="343"/>
      <c r="F41" s="344"/>
      <c r="G41" s="325"/>
      <c r="H41" s="343"/>
      <c r="I41" s="344"/>
      <c r="J41" s="325"/>
      <c r="K41" s="343"/>
      <c r="L41" s="344"/>
      <c r="M41" s="325"/>
      <c r="N41" s="343"/>
      <c r="O41" s="344"/>
      <c r="P41" s="325"/>
      <c r="Q41" s="343"/>
      <c r="R41" s="344"/>
      <c r="S41" s="325"/>
      <c r="T41" s="343"/>
      <c r="U41" s="344"/>
      <c r="V41" s="325"/>
      <c r="W41" s="343"/>
      <c r="X41" s="344"/>
      <c r="Y41" s="343"/>
      <c r="Z41" s="325"/>
      <c r="AA41" s="344"/>
    </row>
    <row r="42" ht="9" customHeight="1">
      <c r="L42" s="337"/>
    </row>
    <row r="43" ht="12.75">
      <c r="A43" s="345" t="s">
        <v>221</v>
      </c>
    </row>
  </sheetData>
  <sheetProtection/>
  <mergeCells count="2">
    <mergeCell ref="H4:L4"/>
    <mergeCell ref="N4:AA4"/>
  </mergeCells>
  <conditionalFormatting sqref="C28:C30 C13:C15 C33:C36 C18:C20 C23:C25 C38:C40">
    <cfRule type="cellIs" priority="1" dxfId="0" operator="equal" stopIfTrue="1">
      <formula>Z13+W13+T13+Q13+N13+E13</formula>
    </cfRule>
    <cfRule type="cellIs" priority="2" dxfId="4" operator="notEqual" stopIfTrue="1">
      <formula>Z13+W13+T13+Q13+N13+E13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25"/>
    <pageSetUpPr fitToPage="1"/>
  </sheetPr>
  <dimension ref="A1:R48"/>
  <sheetViews>
    <sheetView zoomScale="85" zoomScaleNormal="85" workbookViewId="0" topLeftCell="B1">
      <selection activeCell="B1" sqref="B1"/>
    </sheetView>
  </sheetViews>
  <sheetFormatPr defaultColWidth="11.00390625" defaultRowHeight="12.75"/>
  <cols>
    <col min="1" max="1" width="8.421875" style="153" hidden="1" customWidth="1"/>
    <col min="2" max="2" width="30.00390625" style="152" customWidth="1"/>
    <col min="3" max="3" width="0.9921875" style="152" customWidth="1"/>
    <col min="4" max="4" width="9.00390625" style="152" customWidth="1"/>
    <col min="5" max="5" width="1.57421875" style="152" customWidth="1"/>
    <col min="6" max="11" width="9.7109375" style="152" customWidth="1"/>
    <col min="12" max="12" width="3.28125" style="152" customWidth="1"/>
    <col min="13" max="18" width="9.7109375" style="152" customWidth="1"/>
    <col min="19" max="16384" width="11.00390625" style="153" customWidth="1"/>
  </cols>
  <sheetData>
    <row r="1" spans="2:3" ht="15" customHeight="1">
      <c r="B1" s="151" t="s">
        <v>266</v>
      </c>
      <c r="C1" s="151"/>
    </row>
    <row r="2" ht="12.75" customHeight="1"/>
    <row r="3" spans="2:18" ht="12.75" customHeight="1">
      <c r="B3" s="154" t="s">
        <v>17</v>
      </c>
      <c r="C3" s="154"/>
      <c r="D3" s="155"/>
      <c r="E3" s="155"/>
      <c r="F3" s="446" t="s">
        <v>127</v>
      </c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5:18" ht="12.75" customHeight="1">
      <c r="E4" s="156"/>
      <c r="F4" s="432" t="s">
        <v>20</v>
      </c>
      <c r="G4" s="432"/>
      <c r="H4" s="432"/>
      <c r="I4" s="432"/>
      <c r="J4" s="432"/>
      <c r="K4" s="432"/>
      <c r="M4" s="451" t="s">
        <v>21</v>
      </c>
      <c r="N4" s="451"/>
      <c r="O4" s="451"/>
      <c r="P4" s="451"/>
      <c r="Q4" s="451"/>
      <c r="R4" s="451"/>
    </row>
    <row r="5" spans="4:18" ht="10.5" customHeight="1">
      <c r="D5" s="156" t="s">
        <v>128</v>
      </c>
      <c r="G5" s="156" t="s">
        <v>129</v>
      </c>
      <c r="H5" s="156" t="s">
        <v>129</v>
      </c>
      <c r="I5" s="156" t="s">
        <v>129</v>
      </c>
      <c r="J5" s="156" t="s">
        <v>129</v>
      </c>
      <c r="K5" s="156" t="s">
        <v>130</v>
      </c>
      <c r="L5" s="156"/>
      <c r="N5" s="156" t="s">
        <v>129</v>
      </c>
      <c r="O5" s="156" t="s">
        <v>129</v>
      </c>
      <c r="P5" s="156" t="s">
        <v>129</v>
      </c>
      <c r="Q5" s="156" t="s">
        <v>129</v>
      </c>
      <c r="R5" s="156" t="s">
        <v>130</v>
      </c>
    </row>
    <row r="6" spans="2:18" ht="10.5" customHeight="1">
      <c r="B6" s="155"/>
      <c r="D6" s="157" t="s">
        <v>155</v>
      </c>
      <c r="F6" s="158" t="s">
        <v>131</v>
      </c>
      <c r="G6" s="159" t="s">
        <v>226</v>
      </c>
      <c r="H6" s="159" t="s">
        <v>227</v>
      </c>
      <c r="I6" s="159" t="s">
        <v>228</v>
      </c>
      <c r="J6" s="159" t="s">
        <v>229</v>
      </c>
      <c r="K6" s="347" t="s">
        <v>230</v>
      </c>
      <c r="L6" s="156"/>
      <c r="M6" s="158" t="s">
        <v>131</v>
      </c>
      <c r="N6" s="159" t="s">
        <v>226</v>
      </c>
      <c r="O6" s="159" t="s">
        <v>227</v>
      </c>
      <c r="P6" s="159" t="s">
        <v>228</v>
      </c>
      <c r="Q6" s="159" t="s">
        <v>229</v>
      </c>
      <c r="R6" s="347" t="s">
        <v>230</v>
      </c>
    </row>
    <row r="8" spans="4:18" ht="9" customHeight="1">
      <c r="D8" s="450" t="s">
        <v>134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</row>
    <row r="9" spans="2:3" ht="12.75">
      <c r="B9" s="151" t="s">
        <v>112</v>
      </c>
      <c r="C9" s="160"/>
    </row>
    <row r="10" spans="2:18" ht="12.75">
      <c r="B10" s="160" t="s">
        <v>113</v>
      </c>
      <c r="C10" s="160"/>
      <c r="D10" s="161">
        <v>21.871</v>
      </c>
      <c r="E10" s="161"/>
      <c r="F10" s="161">
        <v>16.012</v>
      </c>
      <c r="G10" s="161">
        <v>0.18</v>
      </c>
      <c r="H10" s="161">
        <v>1.262</v>
      </c>
      <c r="I10" s="161">
        <v>2.194</v>
      </c>
      <c r="J10" s="161">
        <v>2.497</v>
      </c>
      <c r="K10" s="161">
        <v>9.879</v>
      </c>
      <c r="L10" s="161"/>
      <c r="M10" s="161">
        <v>5.859</v>
      </c>
      <c r="N10" s="161">
        <v>0.02</v>
      </c>
      <c r="O10" s="161">
        <v>0.524</v>
      </c>
      <c r="P10" s="161">
        <v>0.755</v>
      </c>
      <c r="Q10" s="161">
        <v>0.747</v>
      </c>
      <c r="R10" s="161">
        <v>3.813</v>
      </c>
    </row>
    <row r="11" spans="2:18" ht="12.75">
      <c r="B11" s="160" t="s">
        <v>114</v>
      </c>
      <c r="C11" s="160"/>
      <c r="D11" s="161">
        <v>1.364</v>
      </c>
      <c r="E11" s="161"/>
      <c r="F11" s="161">
        <v>1.313</v>
      </c>
      <c r="G11" s="161">
        <v>0.026</v>
      </c>
      <c r="H11" s="161">
        <v>0.162</v>
      </c>
      <c r="I11" s="161">
        <v>0.217</v>
      </c>
      <c r="J11" s="161">
        <v>0.224</v>
      </c>
      <c r="K11" s="161">
        <v>0.684</v>
      </c>
      <c r="L11" s="161"/>
      <c r="M11" s="161">
        <v>0.051</v>
      </c>
      <c r="N11" s="161">
        <v>0.002</v>
      </c>
      <c r="O11" s="161">
        <v>0.005</v>
      </c>
      <c r="P11" s="161">
        <v>0.007</v>
      </c>
      <c r="Q11" s="161">
        <v>0.003</v>
      </c>
      <c r="R11" s="161">
        <v>0.034</v>
      </c>
    </row>
    <row r="12" spans="2:18" ht="12.75">
      <c r="B12" s="160" t="s">
        <v>115</v>
      </c>
      <c r="C12" s="160"/>
      <c r="D12" s="161">
        <v>3.484</v>
      </c>
      <c r="E12" s="161"/>
      <c r="F12" s="161">
        <v>3.086</v>
      </c>
      <c r="G12" s="161">
        <v>0.099</v>
      </c>
      <c r="H12" s="161">
        <v>0.574</v>
      </c>
      <c r="I12" s="161">
        <v>0.948</v>
      </c>
      <c r="J12" s="161">
        <v>0.593</v>
      </c>
      <c r="K12" s="161">
        <v>0.872</v>
      </c>
      <c r="L12" s="161"/>
      <c r="M12" s="161">
        <v>0.398</v>
      </c>
      <c r="N12" s="161">
        <v>0.005</v>
      </c>
      <c r="O12" s="161">
        <v>0.073</v>
      </c>
      <c r="P12" s="161">
        <v>0.109</v>
      </c>
      <c r="Q12" s="161">
        <v>0.085</v>
      </c>
      <c r="R12" s="161">
        <v>0.126</v>
      </c>
    </row>
    <row r="13" spans="2:18" ht="12.75">
      <c r="B13" s="160" t="s">
        <v>116</v>
      </c>
      <c r="C13" s="160"/>
      <c r="D13" s="161">
        <v>0.207</v>
      </c>
      <c r="E13" s="161"/>
      <c r="F13" s="161">
        <v>0.183</v>
      </c>
      <c r="G13" s="161">
        <v>0.017</v>
      </c>
      <c r="H13" s="161">
        <v>0.078</v>
      </c>
      <c r="I13" s="161">
        <v>0.06</v>
      </c>
      <c r="J13" s="161">
        <v>0.014</v>
      </c>
      <c r="K13" s="161">
        <v>0.014</v>
      </c>
      <c r="L13" s="161"/>
      <c r="M13" s="161">
        <v>0.024</v>
      </c>
      <c r="N13" s="161">
        <v>0</v>
      </c>
      <c r="O13" s="161">
        <v>0.007</v>
      </c>
      <c r="P13" s="161">
        <v>0.015</v>
      </c>
      <c r="Q13" s="161">
        <v>0.002</v>
      </c>
      <c r="R13" s="161">
        <v>0</v>
      </c>
    </row>
    <row r="14" spans="2:18" ht="12.75">
      <c r="B14" s="160" t="s">
        <v>117</v>
      </c>
      <c r="C14" s="160"/>
      <c r="D14" s="161">
        <v>47.538</v>
      </c>
      <c r="E14" s="161"/>
      <c r="F14" s="161">
        <v>28.301</v>
      </c>
      <c r="G14" s="161">
        <v>0.311</v>
      </c>
      <c r="H14" s="161">
        <v>2.746</v>
      </c>
      <c r="I14" s="161">
        <v>5.399</v>
      </c>
      <c r="J14" s="161">
        <v>4.705</v>
      </c>
      <c r="K14" s="161">
        <v>15.14</v>
      </c>
      <c r="L14" s="161"/>
      <c r="M14" s="161">
        <v>19.237</v>
      </c>
      <c r="N14" s="161">
        <v>0.184</v>
      </c>
      <c r="O14" s="161">
        <v>3.034</v>
      </c>
      <c r="P14" s="161">
        <v>3.97</v>
      </c>
      <c r="Q14" s="161">
        <v>2.333</v>
      </c>
      <c r="R14" s="161">
        <v>9.716</v>
      </c>
    </row>
    <row r="15" spans="2:18" ht="12.75">
      <c r="B15" s="160" t="s">
        <v>118</v>
      </c>
      <c r="C15" s="160"/>
      <c r="D15" s="161">
        <v>6.126</v>
      </c>
      <c r="E15" s="161"/>
      <c r="F15" s="161">
        <v>4.07</v>
      </c>
      <c r="G15" s="161">
        <v>0.002</v>
      </c>
      <c r="H15" s="161">
        <v>0.06</v>
      </c>
      <c r="I15" s="161">
        <v>0.329</v>
      </c>
      <c r="J15" s="161">
        <v>0.716</v>
      </c>
      <c r="K15" s="161">
        <v>2.963</v>
      </c>
      <c r="L15" s="161"/>
      <c r="M15" s="161">
        <v>2.056</v>
      </c>
      <c r="N15" s="161">
        <v>0.002</v>
      </c>
      <c r="O15" s="161">
        <v>0.03</v>
      </c>
      <c r="P15" s="161">
        <v>0.128</v>
      </c>
      <c r="Q15" s="161">
        <v>0.313</v>
      </c>
      <c r="R15" s="161">
        <v>1.583</v>
      </c>
    </row>
    <row r="16" spans="2:18" ht="12.75">
      <c r="B16" s="160" t="s">
        <v>119</v>
      </c>
      <c r="C16" s="160"/>
      <c r="D16" s="161">
        <v>5.075</v>
      </c>
      <c r="E16" s="161"/>
      <c r="F16" s="161">
        <v>4.243</v>
      </c>
      <c r="G16" s="161">
        <v>0.096</v>
      </c>
      <c r="H16" s="161">
        <v>0.524</v>
      </c>
      <c r="I16" s="161">
        <v>0.76</v>
      </c>
      <c r="J16" s="161">
        <v>0.775</v>
      </c>
      <c r="K16" s="161">
        <v>2.088</v>
      </c>
      <c r="L16" s="161"/>
      <c r="M16" s="161">
        <v>0.832</v>
      </c>
      <c r="N16" s="161">
        <v>0.007</v>
      </c>
      <c r="O16" s="161">
        <v>0.125</v>
      </c>
      <c r="P16" s="161">
        <v>0.143</v>
      </c>
      <c r="Q16" s="161">
        <v>0.105</v>
      </c>
      <c r="R16" s="161">
        <v>0.452</v>
      </c>
    </row>
    <row r="17" spans="2:18" ht="12.75">
      <c r="B17" s="160" t="s">
        <v>120</v>
      </c>
      <c r="C17" s="160"/>
      <c r="D17" s="161">
        <v>40.721</v>
      </c>
      <c r="E17" s="161"/>
      <c r="F17" s="161">
        <v>35.512</v>
      </c>
      <c r="G17" s="161">
        <v>0.008</v>
      </c>
      <c r="H17" s="161">
        <v>0.594</v>
      </c>
      <c r="I17" s="161">
        <v>5</v>
      </c>
      <c r="J17" s="161">
        <v>6.363</v>
      </c>
      <c r="K17" s="161">
        <v>23.547</v>
      </c>
      <c r="L17" s="161"/>
      <c r="M17" s="161">
        <v>5.209</v>
      </c>
      <c r="N17" s="161">
        <v>0.001</v>
      </c>
      <c r="O17" s="161">
        <v>0.088</v>
      </c>
      <c r="P17" s="161">
        <v>0.488</v>
      </c>
      <c r="Q17" s="161">
        <v>0.66</v>
      </c>
      <c r="R17" s="161">
        <v>3.972</v>
      </c>
    </row>
    <row r="18" spans="2:18" ht="11.25" customHeight="1">
      <c r="B18" s="162" t="s">
        <v>121</v>
      </c>
      <c r="C18" s="160"/>
      <c r="D18" s="161">
        <v>7.155</v>
      </c>
      <c r="E18" s="161"/>
      <c r="F18" s="161">
        <v>5.841</v>
      </c>
      <c r="G18" s="161">
        <v>0.018</v>
      </c>
      <c r="H18" s="161">
        <v>0.21</v>
      </c>
      <c r="I18" s="161">
        <v>0.585</v>
      </c>
      <c r="J18" s="161">
        <v>1.055</v>
      </c>
      <c r="K18" s="161">
        <v>3.973</v>
      </c>
      <c r="L18" s="161"/>
      <c r="M18" s="161">
        <v>1.314</v>
      </c>
      <c r="N18" s="161">
        <v>0.001</v>
      </c>
      <c r="O18" s="161">
        <v>0.081</v>
      </c>
      <c r="P18" s="161">
        <v>0.143</v>
      </c>
      <c r="Q18" s="161">
        <v>0.202</v>
      </c>
      <c r="R18" s="161">
        <v>0.887</v>
      </c>
    </row>
    <row r="19" spans="2:18" ht="11.25" customHeight="1">
      <c r="B19" s="162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2:18" ht="11.25" customHeight="1">
      <c r="B20" s="163" t="s">
        <v>151</v>
      </c>
      <c r="C20" s="162"/>
      <c r="D20" s="164">
        <v>133.541</v>
      </c>
      <c r="E20" s="165"/>
      <c r="F20" s="164">
        <v>98.561</v>
      </c>
      <c r="G20" s="164">
        <v>0.757</v>
      </c>
      <c r="H20" s="164">
        <v>6.21</v>
      </c>
      <c r="I20" s="164">
        <v>15.492</v>
      </c>
      <c r="J20" s="164">
        <v>16.942</v>
      </c>
      <c r="K20" s="164">
        <v>59.16</v>
      </c>
      <c r="L20" s="164"/>
      <c r="M20" s="164">
        <v>34.98</v>
      </c>
      <c r="N20" s="164">
        <v>0.222</v>
      </c>
      <c r="O20" s="164">
        <v>3.967</v>
      </c>
      <c r="P20" s="164">
        <v>5.758</v>
      </c>
      <c r="Q20" s="164">
        <v>4.45</v>
      </c>
      <c r="R20" s="164">
        <v>20.583</v>
      </c>
    </row>
    <row r="21" spans="2:18" s="166" customFormat="1" ht="12.75">
      <c r="B21" s="167"/>
      <c r="C21" s="34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2:18" ht="13.5" customHeight="1">
      <c r="B22" s="169" t="s">
        <v>156</v>
      </c>
      <c r="C22" s="162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ht="12.75">
      <c r="A23" s="153">
        <v>0</v>
      </c>
      <c r="B23" s="154" t="s">
        <v>135</v>
      </c>
      <c r="C23" s="162"/>
      <c r="D23" s="164">
        <v>109.29</v>
      </c>
      <c r="E23" s="165"/>
      <c r="F23" s="164">
        <v>83.915</v>
      </c>
      <c r="G23" s="164">
        <v>0.719</v>
      </c>
      <c r="H23" s="164">
        <v>4.783</v>
      </c>
      <c r="I23" s="164">
        <v>9.306</v>
      </c>
      <c r="J23" s="164">
        <v>13.162</v>
      </c>
      <c r="K23" s="164">
        <v>55.945</v>
      </c>
      <c r="L23" s="164"/>
      <c r="M23" s="164">
        <v>25.375</v>
      </c>
      <c r="N23" s="164">
        <v>0.096</v>
      </c>
      <c r="O23" s="164">
        <v>2.161</v>
      </c>
      <c r="P23" s="164">
        <v>3.518</v>
      </c>
      <c r="Q23" s="164">
        <v>3.692</v>
      </c>
      <c r="R23" s="164">
        <v>15.908</v>
      </c>
    </row>
    <row r="24" spans="2:18" ht="14.25" customHeight="1">
      <c r="B24" s="151" t="s">
        <v>157</v>
      </c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2:18" ht="11.25" customHeight="1">
      <c r="B25" s="163" t="s">
        <v>158</v>
      </c>
      <c r="C25" s="154"/>
      <c r="D25" s="164">
        <v>242.831</v>
      </c>
      <c r="E25" s="164"/>
      <c r="F25" s="164">
        <v>182.476</v>
      </c>
      <c r="G25" s="164">
        <v>1.476</v>
      </c>
      <c r="H25" s="164">
        <v>10.993</v>
      </c>
      <c r="I25" s="164">
        <v>24.798</v>
      </c>
      <c r="J25" s="164">
        <v>30.104</v>
      </c>
      <c r="K25" s="164">
        <v>115.105</v>
      </c>
      <c r="L25" s="164"/>
      <c r="M25" s="164">
        <v>60.355</v>
      </c>
      <c r="N25" s="164">
        <v>0.318</v>
      </c>
      <c r="O25" s="164">
        <v>6.128</v>
      </c>
      <c r="P25" s="164">
        <v>9.276</v>
      </c>
      <c r="Q25" s="164">
        <v>8.142</v>
      </c>
      <c r="R25" s="164">
        <v>36.491</v>
      </c>
    </row>
    <row r="26" spans="2:18" s="166" customFormat="1" ht="12.75">
      <c r="B26" s="170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4:18" ht="12.75">
      <c r="D27" s="452" t="s">
        <v>136</v>
      </c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</row>
    <row r="28" spans="2:18" ht="12.75">
      <c r="B28" s="151" t="s">
        <v>112</v>
      </c>
      <c r="C28" s="160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</row>
    <row r="29" spans="2:18" ht="12.75">
      <c r="B29" s="160" t="s">
        <v>113</v>
      </c>
      <c r="C29" s="160"/>
      <c r="D29" s="351">
        <v>32.80732018300457</v>
      </c>
      <c r="E29" s="349"/>
      <c r="F29" s="351">
        <v>28.92027598164939</v>
      </c>
      <c r="G29" s="351">
        <v>88.66995073891626</v>
      </c>
      <c r="H29" s="351">
        <v>62.50619118375433</v>
      </c>
      <c r="I29" s="351">
        <v>32.74626865671642</v>
      </c>
      <c r="J29" s="351">
        <v>28.307448135132073</v>
      </c>
      <c r="K29" s="351">
        <v>26.257874172713503</v>
      </c>
      <c r="L29" s="350"/>
      <c r="M29" s="351">
        <v>52.28915662650603</v>
      </c>
      <c r="N29" s="431">
        <v>95.23809523809523</v>
      </c>
      <c r="O29" s="351">
        <v>69.77363515312916</v>
      </c>
      <c r="P29" s="351">
        <v>46.836228287841195</v>
      </c>
      <c r="Q29" s="351">
        <v>51.62404975812025</v>
      </c>
      <c r="R29" s="351">
        <v>51.70870626525631</v>
      </c>
    </row>
    <row r="30" spans="2:18" ht="12.75">
      <c r="B30" s="160" t="s">
        <v>114</v>
      </c>
      <c r="C30" s="160"/>
      <c r="D30" s="351">
        <v>19.082260772243984</v>
      </c>
      <c r="E30" s="349"/>
      <c r="F30" s="351">
        <v>18.714367160775367</v>
      </c>
      <c r="G30" s="431">
        <v>81.25</v>
      </c>
      <c r="H30" s="351">
        <v>49.390243902439025</v>
      </c>
      <c r="I30" s="351">
        <v>34.77564102564102</v>
      </c>
      <c r="J30" s="351">
        <v>31.683168316831683</v>
      </c>
      <c r="K30" s="351">
        <v>12.845070422535212</v>
      </c>
      <c r="L30" s="350"/>
      <c r="M30" s="351">
        <v>40.8</v>
      </c>
      <c r="N30" s="431">
        <v>100</v>
      </c>
      <c r="O30" s="431">
        <v>83.33333333333334</v>
      </c>
      <c r="P30" s="431">
        <v>63.63636363636363</v>
      </c>
      <c r="Q30" s="431">
        <v>42.857142857142854</v>
      </c>
      <c r="R30" s="431">
        <v>34.34343434343434</v>
      </c>
    </row>
    <row r="31" spans="2:18" ht="12.75">
      <c r="B31" s="160" t="s">
        <v>115</v>
      </c>
      <c r="C31" s="160"/>
      <c r="D31" s="351">
        <v>12.718577738838388</v>
      </c>
      <c r="E31" s="349"/>
      <c r="F31" s="351">
        <v>11.894850447116866</v>
      </c>
      <c r="G31" s="351">
        <v>81.81818181818183</v>
      </c>
      <c r="H31" s="351">
        <v>41.98975859546452</v>
      </c>
      <c r="I31" s="351">
        <v>18.98658121369918</v>
      </c>
      <c r="J31" s="351">
        <v>12.547608971646213</v>
      </c>
      <c r="K31" s="351">
        <v>5.91707945986293</v>
      </c>
      <c r="L31" s="350"/>
      <c r="M31" s="351">
        <v>28.819695872556117</v>
      </c>
      <c r="N31" s="431">
        <v>71.42857142857143</v>
      </c>
      <c r="O31" s="351">
        <v>51.77304964539007</v>
      </c>
      <c r="P31" s="351">
        <v>37.32876712328767</v>
      </c>
      <c r="Q31" s="351">
        <v>37.280701754385966</v>
      </c>
      <c r="R31" s="351">
        <v>17.67180925666199</v>
      </c>
    </row>
    <row r="32" spans="2:18" ht="12.75">
      <c r="B32" s="160" t="s">
        <v>116</v>
      </c>
      <c r="C32" s="160"/>
      <c r="D32" s="351">
        <v>2.377670572019297</v>
      </c>
      <c r="E32" s="349"/>
      <c r="F32" s="351">
        <v>2.28978978978979</v>
      </c>
      <c r="G32" s="431">
        <v>56.666666666666664</v>
      </c>
      <c r="H32" s="351">
        <v>10.386151797603196</v>
      </c>
      <c r="I32" s="351">
        <v>2.4400162667751117</v>
      </c>
      <c r="J32" s="351">
        <v>0.7592190889370932</v>
      </c>
      <c r="K32" s="351">
        <v>0.48143053645116923</v>
      </c>
      <c r="L32" s="350"/>
      <c r="M32" s="351">
        <v>3.4532374100719423</v>
      </c>
      <c r="N32" s="429" t="s">
        <v>164</v>
      </c>
      <c r="O32" s="351">
        <v>7</v>
      </c>
      <c r="P32" s="351">
        <v>6.302521008403361</v>
      </c>
      <c r="Q32" s="431">
        <v>2.197802197802198</v>
      </c>
      <c r="R32" s="429" t="s">
        <v>164</v>
      </c>
    </row>
    <row r="33" spans="2:18" ht="12.75">
      <c r="B33" s="160" t="s">
        <v>117</v>
      </c>
      <c r="C33" s="160"/>
      <c r="D33" s="351">
        <v>28.073843101126783</v>
      </c>
      <c r="E33" s="349"/>
      <c r="F33" s="351">
        <v>22.880958540844706</v>
      </c>
      <c r="G33" s="351">
        <v>85.91160220994475</v>
      </c>
      <c r="H33" s="351">
        <v>59.72161809482384</v>
      </c>
      <c r="I33" s="351">
        <v>37.60534930695828</v>
      </c>
      <c r="J33" s="351">
        <v>30.36071497709234</v>
      </c>
      <c r="K33" s="351">
        <v>17.035353421698137</v>
      </c>
      <c r="L33" s="350"/>
      <c r="M33" s="351">
        <v>42.51364671042454</v>
      </c>
      <c r="N33" s="351">
        <v>95.83333333333334</v>
      </c>
      <c r="O33" s="351">
        <v>85.70621468926554</v>
      </c>
      <c r="P33" s="351">
        <v>65.19954015437675</v>
      </c>
      <c r="Q33" s="351">
        <v>47.554015491235226</v>
      </c>
      <c r="R33" s="351">
        <v>31.832776358036824</v>
      </c>
    </row>
    <row r="34" spans="2:18" ht="12.75">
      <c r="B34" s="160" t="s">
        <v>118</v>
      </c>
      <c r="C34" s="160"/>
      <c r="D34" s="351">
        <v>22.542778288868444</v>
      </c>
      <c r="E34" s="349"/>
      <c r="F34" s="351">
        <v>22.27817614538289</v>
      </c>
      <c r="G34" s="431">
        <v>100</v>
      </c>
      <c r="H34" s="431">
        <v>71.42857142857143</v>
      </c>
      <c r="I34" s="351">
        <v>46.666666666666664</v>
      </c>
      <c r="J34" s="351">
        <v>37.743806009488665</v>
      </c>
      <c r="K34" s="351">
        <v>19.016751171298377</v>
      </c>
      <c r="L34" s="350"/>
      <c r="M34" s="351">
        <v>24.593301435406698</v>
      </c>
      <c r="N34" s="431">
        <v>100</v>
      </c>
      <c r="O34" s="431">
        <v>69.76744186046511</v>
      </c>
      <c r="P34" s="351">
        <v>50</v>
      </c>
      <c r="Q34" s="351">
        <v>49.369085173501574</v>
      </c>
      <c r="R34" s="351">
        <v>21.31986531986532</v>
      </c>
    </row>
    <row r="35" spans="2:18" ht="12.75">
      <c r="B35" s="160" t="s">
        <v>119</v>
      </c>
      <c r="C35" s="160"/>
      <c r="D35" s="351">
        <v>39.48494514899245</v>
      </c>
      <c r="E35" s="349"/>
      <c r="F35" s="351">
        <v>38.10507409070498</v>
      </c>
      <c r="G35" s="351">
        <v>82.05128205128204</v>
      </c>
      <c r="H35" s="351">
        <v>60.78886310904872</v>
      </c>
      <c r="I35" s="351">
        <v>39.936941671045716</v>
      </c>
      <c r="J35" s="351">
        <v>39.18099089989889</v>
      </c>
      <c r="K35" s="351">
        <v>33.27490039840637</v>
      </c>
      <c r="L35" s="350"/>
      <c r="M35" s="351">
        <v>49.056603773584904</v>
      </c>
      <c r="N35" s="431">
        <v>77.77777777777779</v>
      </c>
      <c r="O35" s="351">
        <v>64.76683937823834</v>
      </c>
      <c r="P35" s="351">
        <v>43.202416918429</v>
      </c>
      <c r="Q35" s="351">
        <v>51.470588235294116</v>
      </c>
      <c r="R35" s="351">
        <v>47.13242961418144</v>
      </c>
    </row>
    <row r="36" spans="2:18" ht="12.75">
      <c r="B36" s="160" t="s">
        <v>120</v>
      </c>
      <c r="C36" s="160"/>
      <c r="D36" s="351">
        <v>39.65043816942551</v>
      </c>
      <c r="E36" s="349"/>
      <c r="F36" s="351">
        <v>38.380978114023236</v>
      </c>
      <c r="G36" s="431">
        <v>100</v>
      </c>
      <c r="H36" s="351">
        <v>62.06896551724138</v>
      </c>
      <c r="I36" s="351">
        <v>48.80429477794046</v>
      </c>
      <c r="J36" s="351">
        <v>42.920741989881954</v>
      </c>
      <c r="K36" s="351">
        <v>35.414348022258984</v>
      </c>
      <c r="L36" s="350"/>
      <c r="M36" s="351">
        <v>52.21008319134008</v>
      </c>
      <c r="N36" s="431">
        <v>100</v>
      </c>
      <c r="O36" s="351">
        <v>80.73394495412845</v>
      </c>
      <c r="P36" s="351">
        <v>66.30434782608695</v>
      </c>
      <c r="Q36" s="351">
        <v>61.79775280898876</v>
      </c>
      <c r="R36" s="351">
        <v>49.26206126751829</v>
      </c>
    </row>
    <row r="37" spans="2:18" ht="11.25" customHeight="1">
      <c r="B37" s="160" t="s">
        <v>121</v>
      </c>
      <c r="C37" s="160"/>
      <c r="D37" s="351">
        <v>12.17085119412125</v>
      </c>
      <c r="E37" s="349"/>
      <c r="F37" s="351">
        <v>11.641951686199475</v>
      </c>
      <c r="G37" s="431">
        <v>81.81818181818183</v>
      </c>
      <c r="H37" s="351">
        <v>33.175355450236964</v>
      </c>
      <c r="I37" s="351">
        <v>16.213968957871398</v>
      </c>
      <c r="J37" s="351">
        <v>13.872452333990795</v>
      </c>
      <c r="K37" s="351">
        <v>10.372284878863827</v>
      </c>
      <c r="L37" s="350"/>
      <c r="M37" s="351">
        <v>18.156694763023353</v>
      </c>
      <c r="N37" s="431">
        <v>100</v>
      </c>
      <c r="O37" s="351">
        <v>50.31055900621118</v>
      </c>
      <c r="P37" s="351">
        <v>24.27843803056027</v>
      </c>
      <c r="Q37" s="351">
        <v>21.581196581196583</v>
      </c>
      <c r="R37" s="351">
        <v>15.981981981981983</v>
      </c>
    </row>
    <row r="38" spans="2:18" ht="11.25" customHeight="1">
      <c r="B38" s="160"/>
      <c r="C38" s="160"/>
      <c r="D38" s="351"/>
      <c r="E38" s="349"/>
      <c r="F38" s="351"/>
      <c r="G38" s="351"/>
      <c r="H38" s="351"/>
      <c r="I38" s="351"/>
      <c r="J38" s="351"/>
      <c r="K38" s="351"/>
      <c r="L38" s="350"/>
      <c r="M38" s="351"/>
      <c r="N38" s="351"/>
      <c r="O38" s="351"/>
      <c r="P38" s="351"/>
      <c r="Q38" s="351"/>
      <c r="R38" s="351"/>
    </row>
    <row r="39" spans="2:18" ht="10.5" customHeight="1">
      <c r="B39" s="163" t="s">
        <v>151</v>
      </c>
      <c r="C39" s="160"/>
      <c r="D39" s="354">
        <v>27.777061319577335</v>
      </c>
      <c r="E39" s="349"/>
      <c r="F39" s="354">
        <v>25.1362510743241</v>
      </c>
      <c r="G39" s="354">
        <v>84.39241917502787</v>
      </c>
      <c r="H39" s="354">
        <v>53.53909819812053</v>
      </c>
      <c r="I39" s="354">
        <v>33.97815502039742</v>
      </c>
      <c r="J39" s="354">
        <v>29.260794473229705</v>
      </c>
      <c r="K39" s="354">
        <v>21.42569997501059</v>
      </c>
      <c r="L39" s="164"/>
      <c r="M39" s="354">
        <v>40.709921443119</v>
      </c>
      <c r="N39" s="354">
        <v>94.46808510638299</v>
      </c>
      <c r="O39" s="354">
        <v>78.64789849325932</v>
      </c>
      <c r="P39" s="354">
        <v>56.706716564900525</v>
      </c>
      <c r="Q39" s="354">
        <v>46.738787942443025</v>
      </c>
      <c r="R39" s="354">
        <v>33.75867215561497</v>
      </c>
    </row>
    <row r="40" spans="2:18" s="166" customFormat="1" ht="12.75">
      <c r="B40" s="170"/>
      <c r="C40" s="348"/>
      <c r="D40" s="352"/>
      <c r="E40" s="349"/>
      <c r="F40" s="352"/>
      <c r="G40" s="352"/>
      <c r="H40" s="352"/>
      <c r="I40" s="352"/>
      <c r="J40" s="352"/>
      <c r="K40" s="352"/>
      <c r="L40" s="175"/>
      <c r="M40" s="352"/>
      <c r="N40" s="352"/>
      <c r="O40" s="352"/>
      <c r="P40" s="352"/>
      <c r="Q40" s="352"/>
      <c r="R40" s="352"/>
    </row>
    <row r="41" spans="2:18" ht="14.25" customHeight="1">
      <c r="B41" s="151" t="s">
        <v>156</v>
      </c>
      <c r="C41" s="160"/>
      <c r="D41" s="352"/>
      <c r="E41" s="353"/>
      <c r="F41" s="352"/>
      <c r="G41" s="352"/>
      <c r="H41" s="352"/>
      <c r="I41" s="352"/>
      <c r="J41" s="352"/>
      <c r="K41" s="352"/>
      <c r="L41" s="175"/>
      <c r="M41" s="352"/>
      <c r="N41" s="352"/>
      <c r="O41" s="352"/>
      <c r="P41" s="352"/>
      <c r="Q41" s="352"/>
      <c r="R41" s="352"/>
    </row>
    <row r="42" spans="2:18" ht="12.75">
      <c r="B42" s="154" t="s">
        <v>135</v>
      </c>
      <c r="C42" s="162"/>
      <c r="D42" s="354">
        <v>18.13174507055105</v>
      </c>
      <c r="E42" s="171"/>
      <c r="F42" s="354">
        <v>21.357090864667587</v>
      </c>
      <c r="G42" s="354">
        <v>83.99532710280374</v>
      </c>
      <c r="H42" s="354">
        <v>54.2597844583097</v>
      </c>
      <c r="I42" s="354">
        <v>34.705750727232044</v>
      </c>
      <c r="J42" s="354">
        <v>24.560094045641993</v>
      </c>
      <c r="K42" s="354">
        <v>18.473573329634988</v>
      </c>
      <c r="L42" s="164"/>
      <c r="M42" s="354">
        <v>13.605460414142174</v>
      </c>
      <c r="N42" s="354">
        <v>93.20388349514563</v>
      </c>
      <c r="O42" s="354">
        <v>62.94785901543839</v>
      </c>
      <c r="P42" s="354">
        <v>45.98091752712064</v>
      </c>
      <c r="Q42" s="354">
        <v>23.864003619675522</v>
      </c>
      <c r="R42" s="354">
        <v>9.951954356638806</v>
      </c>
    </row>
    <row r="43" spans="2:18" ht="12.75" customHeight="1">
      <c r="B43" s="151" t="s">
        <v>157</v>
      </c>
      <c r="C43" s="160"/>
      <c r="D43" s="352"/>
      <c r="E43" s="353"/>
      <c r="F43" s="352"/>
      <c r="G43" s="352"/>
      <c r="H43" s="352"/>
      <c r="I43" s="352"/>
      <c r="J43" s="352"/>
      <c r="K43" s="352"/>
      <c r="L43" s="175"/>
      <c r="M43" s="352"/>
      <c r="N43" s="352"/>
      <c r="O43" s="352"/>
      <c r="P43" s="352"/>
      <c r="Q43" s="352"/>
      <c r="R43" s="352"/>
    </row>
    <row r="44" spans="2:18" ht="11.25" customHeight="1">
      <c r="B44" s="163" t="s">
        <v>158</v>
      </c>
      <c r="C44" s="154"/>
      <c r="D44" s="354">
        <v>22.4114110095384</v>
      </c>
      <c r="E44" s="354"/>
      <c r="F44" s="354">
        <v>23.244728484970466</v>
      </c>
      <c r="G44" s="354">
        <v>84.19851682829436</v>
      </c>
      <c r="H44" s="354">
        <v>53.850298814539045</v>
      </c>
      <c r="I44" s="354">
        <v>34.24759695061319</v>
      </c>
      <c r="J44" s="354">
        <v>27.0012826147402</v>
      </c>
      <c r="K44" s="354">
        <v>19.88151065281412</v>
      </c>
      <c r="L44" s="346"/>
      <c r="M44" s="354">
        <v>22.154233549045447</v>
      </c>
      <c r="N44" s="354">
        <v>94.0828402366864</v>
      </c>
      <c r="O44" s="354">
        <v>72.28972513861036</v>
      </c>
      <c r="P44" s="354">
        <v>52.09772535804549</v>
      </c>
      <c r="Q44" s="354">
        <v>32.57842509603073</v>
      </c>
      <c r="R44" s="354">
        <v>16.525299000538904</v>
      </c>
    </row>
    <row r="45" spans="2:18" s="166" customFormat="1" ht="12.75">
      <c r="B45" s="170"/>
      <c r="C45" s="170"/>
      <c r="D45" s="175"/>
      <c r="E45" s="176"/>
      <c r="F45" s="175"/>
      <c r="G45" s="175"/>
      <c r="H45" s="175"/>
      <c r="I45" s="175"/>
      <c r="J45" s="175"/>
      <c r="K45" s="175"/>
      <c r="L45" s="171"/>
      <c r="M45" s="175"/>
      <c r="N45" s="175"/>
      <c r="O45" s="175"/>
      <c r="P45" s="175"/>
      <c r="Q45" s="175"/>
      <c r="R45" s="175"/>
    </row>
    <row r="46" spans="2:18" ht="11.25" customHeight="1">
      <c r="B46" s="448" t="s">
        <v>137</v>
      </c>
      <c r="C46" s="449"/>
      <c r="D46" s="449"/>
      <c r="E46" s="177"/>
      <c r="F46" s="156" t="s">
        <v>138</v>
      </c>
      <c r="G46" s="156" t="s">
        <v>138</v>
      </c>
      <c r="H46" s="156"/>
      <c r="I46" s="156"/>
      <c r="J46" s="156"/>
      <c r="K46" s="156" t="s">
        <v>138</v>
      </c>
      <c r="L46" s="177"/>
      <c r="M46" s="156" t="s">
        <v>138</v>
      </c>
      <c r="N46" s="156"/>
      <c r="O46" s="156"/>
      <c r="P46" s="156"/>
      <c r="Q46" s="156" t="s">
        <v>138</v>
      </c>
      <c r="R46" s="156" t="s">
        <v>138</v>
      </c>
    </row>
    <row r="47" spans="2:18" ht="11.25" customHeight="1">
      <c r="B47" s="463" t="s">
        <v>139</v>
      </c>
      <c r="C47" s="463"/>
      <c r="D47" s="463"/>
      <c r="E47" s="463"/>
      <c r="F47" s="463"/>
      <c r="G47" s="463"/>
      <c r="H47" s="463"/>
      <c r="I47" s="463"/>
      <c r="J47" s="463"/>
      <c r="K47" s="463"/>
      <c r="L47" s="156"/>
      <c r="M47" s="156" t="s">
        <v>138</v>
      </c>
      <c r="N47" s="156"/>
      <c r="O47" s="156"/>
      <c r="P47" s="156"/>
      <c r="Q47" s="156" t="s">
        <v>138</v>
      </c>
      <c r="R47" s="156" t="s">
        <v>138</v>
      </c>
    </row>
    <row r="48" ht="11.25" customHeight="1">
      <c r="B48" s="152" t="s">
        <v>125</v>
      </c>
    </row>
  </sheetData>
  <mergeCells count="7">
    <mergeCell ref="F3:R3"/>
    <mergeCell ref="B46:D46"/>
    <mergeCell ref="B47:K47"/>
    <mergeCell ref="D8:R8"/>
    <mergeCell ref="F4:K4"/>
    <mergeCell ref="M4:R4"/>
    <mergeCell ref="D27:R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landscape" paperSize="9" scale="76" r:id="rId1"/>
  <ignoredErrors>
    <ignoredError sqref="H6 O6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25"/>
    <pageSetUpPr fitToPage="1"/>
  </sheetPr>
  <dimension ref="A1:S49"/>
  <sheetViews>
    <sheetView zoomScale="115" zoomScaleNormal="115" workbookViewId="0" topLeftCell="A1">
      <selection activeCell="A1" sqref="A1"/>
    </sheetView>
  </sheetViews>
  <sheetFormatPr defaultColWidth="11.00390625" defaultRowHeight="9" customHeight="1"/>
  <cols>
    <col min="1" max="1" width="16.8515625" style="357" customWidth="1"/>
    <col min="2" max="2" width="0.9921875" style="357" customWidth="1"/>
    <col min="3" max="3" width="7.57421875" style="357" customWidth="1"/>
    <col min="4" max="4" width="1.8515625" style="357" customWidth="1"/>
    <col min="5" max="10" width="8.140625" style="357" customWidth="1"/>
    <col min="11" max="11" width="1.8515625" style="357" customWidth="1"/>
    <col min="12" max="17" width="8.140625" style="357" customWidth="1"/>
    <col min="18" max="18" width="8.8515625" style="357" customWidth="1"/>
    <col min="19" max="16384" width="11.00390625" style="357" customWidth="1"/>
  </cols>
  <sheetData>
    <row r="1" spans="1:11" ht="15" customHeight="1">
      <c r="A1" s="355" t="s">
        <v>267</v>
      </c>
      <c r="B1" s="356"/>
      <c r="K1" s="356"/>
    </row>
    <row r="2" spans="1:11" ht="12.75" customHeight="1">
      <c r="A2" s="356"/>
      <c r="B2" s="356"/>
      <c r="C2" s="358"/>
      <c r="D2" s="358"/>
      <c r="K2" s="356"/>
    </row>
    <row r="3" spans="1:17" ht="12.75" customHeight="1">
      <c r="A3" s="359" t="s">
        <v>17</v>
      </c>
      <c r="B3" s="359"/>
      <c r="C3" s="360"/>
      <c r="D3" s="360"/>
      <c r="E3" s="360"/>
      <c r="F3" s="360"/>
      <c r="G3" s="360"/>
      <c r="H3" s="360"/>
      <c r="I3" s="360"/>
      <c r="J3" s="360"/>
      <c r="K3" s="359"/>
      <c r="L3" s="360"/>
      <c r="M3" s="360"/>
      <c r="N3" s="360"/>
      <c r="O3" s="360"/>
      <c r="P3" s="361"/>
      <c r="Q3" s="361"/>
    </row>
    <row r="4" spans="1:17" ht="12.75" customHeight="1">
      <c r="A4" s="464" t="s">
        <v>231</v>
      </c>
      <c r="B4" s="356"/>
      <c r="C4" s="466" t="s">
        <v>234</v>
      </c>
      <c r="D4" s="363"/>
      <c r="E4" s="468" t="s">
        <v>143</v>
      </c>
      <c r="F4" s="468"/>
      <c r="G4" s="468"/>
      <c r="H4" s="468"/>
      <c r="I4" s="468"/>
      <c r="J4" s="468"/>
      <c r="K4" s="356"/>
      <c r="L4" s="468" t="s">
        <v>144</v>
      </c>
      <c r="M4" s="468"/>
      <c r="N4" s="468"/>
      <c r="O4" s="468"/>
      <c r="P4" s="468"/>
      <c r="Q4" s="468"/>
    </row>
    <row r="5" spans="1:17" ht="10.5" customHeight="1">
      <c r="A5" s="464"/>
      <c r="C5" s="466"/>
      <c r="E5" s="153"/>
      <c r="F5" s="426" t="s">
        <v>129</v>
      </c>
      <c r="G5" s="426" t="s">
        <v>129</v>
      </c>
      <c r="H5" s="426" t="s">
        <v>129</v>
      </c>
      <c r="I5" s="364" t="s">
        <v>129</v>
      </c>
      <c r="J5" s="364" t="s">
        <v>130</v>
      </c>
      <c r="L5" s="153"/>
      <c r="M5" s="426" t="s">
        <v>129</v>
      </c>
      <c r="N5" s="426" t="s">
        <v>129</v>
      </c>
      <c r="O5" s="426" t="s">
        <v>129</v>
      </c>
      <c r="P5" s="364" t="s">
        <v>129</v>
      </c>
      <c r="Q5" s="364" t="s">
        <v>130</v>
      </c>
    </row>
    <row r="6" spans="1:17" ht="10.5" customHeight="1">
      <c r="A6" s="465"/>
      <c r="C6" s="467"/>
      <c r="E6" s="365" t="s">
        <v>131</v>
      </c>
      <c r="F6" s="365" t="s">
        <v>226</v>
      </c>
      <c r="G6" s="365" t="s">
        <v>227</v>
      </c>
      <c r="H6" s="365" t="s">
        <v>228</v>
      </c>
      <c r="I6" s="366" t="s">
        <v>229</v>
      </c>
      <c r="J6" s="365" t="s">
        <v>230</v>
      </c>
      <c r="L6" s="365" t="s">
        <v>131</v>
      </c>
      <c r="M6" s="365" t="s">
        <v>226</v>
      </c>
      <c r="N6" s="365" t="s">
        <v>227</v>
      </c>
      <c r="O6" s="365" t="s">
        <v>228</v>
      </c>
      <c r="P6" s="366" t="s">
        <v>229</v>
      </c>
      <c r="Q6" s="365" t="s">
        <v>230</v>
      </c>
    </row>
    <row r="8" spans="1:11" ht="12.75" customHeight="1">
      <c r="A8" s="355" t="s">
        <v>235</v>
      </c>
      <c r="B8" s="356"/>
      <c r="K8" s="356"/>
    </row>
    <row r="9" spans="1:17" ht="9" customHeight="1">
      <c r="A9" s="367">
        <v>2000</v>
      </c>
      <c r="B9" s="368"/>
      <c r="C9" s="369">
        <v>150.899</v>
      </c>
      <c r="D9" s="369"/>
      <c r="E9" s="369">
        <v>109.666</v>
      </c>
      <c r="F9" s="369">
        <v>3.372</v>
      </c>
      <c r="G9" s="369">
        <v>16.932</v>
      </c>
      <c r="H9" s="369">
        <v>25.018</v>
      </c>
      <c r="I9" s="369">
        <v>20.061</v>
      </c>
      <c r="J9" s="369">
        <v>44.283</v>
      </c>
      <c r="K9" s="369"/>
      <c r="L9" s="369">
        <v>41.233</v>
      </c>
      <c r="M9" s="369">
        <v>1.02</v>
      </c>
      <c r="N9" s="369">
        <v>8.987</v>
      </c>
      <c r="O9" s="369">
        <v>9.007</v>
      </c>
      <c r="P9" s="369">
        <v>5.191</v>
      </c>
      <c r="Q9" s="369">
        <v>17.028</v>
      </c>
    </row>
    <row r="10" spans="1:17" ht="9" customHeight="1">
      <c r="A10" s="367">
        <v>2001</v>
      </c>
      <c r="B10" s="367"/>
      <c r="C10" s="369">
        <v>143.93</v>
      </c>
      <c r="D10" s="369"/>
      <c r="E10" s="369">
        <v>103.808</v>
      </c>
      <c r="F10" s="369">
        <v>3.147</v>
      </c>
      <c r="G10" s="369">
        <v>16.537</v>
      </c>
      <c r="H10" s="369">
        <v>24.485</v>
      </c>
      <c r="I10" s="369">
        <v>18.467</v>
      </c>
      <c r="J10" s="369">
        <v>41.172</v>
      </c>
      <c r="K10" s="369"/>
      <c r="L10" s="369">
        <v>40.121</v>
      </c>
      <c r="M10" s="369">
        <v>0.873</v>
      </c>
      <c r="N10" s="369">
        <v>9.203</v>
      </c>
      <c r="O10" s="369">
        <v>9.26</v>
      </c>
      <c r="P10" s="369">
        <v>4.9</v>
      </c>
      <c r="Q10" s="369">
        <v>15.885</v>
      </c>
    </row>
    <row r="11" spans="1:17" ht="9" customHeight="1">
      <c r="A11" s="367">
        <v>2002</v>
      </c>
      <c r="B11" s="370"/>
      <c r="C11" s="369">
        <v>142.932</v>
      </c>
      <c r="D11" s="369"/>
      <c r="E11" s="369">
        <v>104.399</v>
      </c>
      <c r="F11" s="369">
        <v>2.567</v>
      </c>
      <c r="G11" s="369">
        <v>14.159</v>
      </c>
      <c r="H11" s="369">
        <v>23.259</v>
      </c>
      <c r="I11" s="369">
        <v>18.864</v>
      </c>
      <c r="J11" s="369">
        <v>45.55</v>
      </c>
      <c r="K11" s="369"/>
      <c r="L11" s="369">
        <v>38.532</v>
      </c>
      <c r="M11" s="369">
        <v>0.691</v>
      </c>
      <c r="N11" s="369">
        <v>7.661</v>
      </c>
      <c r="O11" s="369">
        <v>8.312</v>
      </c>
      <c r="P11" s="369">
        <v>4.823</v>
      </c>
      <c r="Q11" s="369">
        <v>17.045</v>
      </c>
    </row>
    <row r="12" spans="1:17" ht="9" customHeight="1">
      <c r="A12" s="367">
        <v>2003</v>
      </c>
      <c r="B12" s="370"/>
      <c r="C12" s="369">
        <v>150.749</v>
      </c>
      <c r="D12" s="369"/>
      <c r="E12" s="369">
        <v>109.777</v>
      </c>
      <c r="F12" s="369">
        <v>2.533</v>
      </c>
      <c r="G12" s="369">
        <v>14.329</v>
      </c>
      <c r="H12" s="369">
        <v>24.094</v>
      </c>
      <c r="I12" s="369">
        <v>19.435</v>
      </c>
      <c r="J12" s="369">
        <v>49.386</v>
      </c>
      <c r="K12" s="369"/>
      <c r="L12" s="369">
        <v>40.971</v>
      </c>
      <c r="M12" s="369">
        <v>0.744</v>
      </c>
      <c r="N12" s="369">
        <v>7.905</v>
      </c>
      <c r="O12" s="369">
        <v>9.071</v>
      </c>
      <c r="P12" s="369">
        <v>4.861</v>
      </c>
      <c r="Q12" s="369">
        <v>18.39</v>
      </c>
    </row>
    <row r="13" spans="1:17" s="370" customFormat="1" ht="9" customHeight="1">
      <c r="A13" s="367">
        <v>2004</v>
      </c>
      <c r="C13" s="369">
        <v>156.271</v>
      </c>
      <c r="D13" s="369"/>
      <c r="E13" s="369">
        <v>109.991</v>
      </c>
      <c r="F13" s="369">
        <v>2.597</v>
      </c>
      <c r="G13" s="369">
        <v>16.146</v>
      </c>
      <c r="H13" s="369">
        <v>25.915</v>
      </c>
      <c r="I13" s="369">
        <v>16.672</v>
      </c>
      <c r="J13" s="369">
        <v>48.661</v>
      </c>
      <c r="K13" s="369"/>
      <c r="L13" s="369">
        <v>46.275</v>
      </c>
      <c r="M13" s="369">
        <v>0.771</v>
      </c>
      <c r="N13" s="369">
        <v>9.804</v>
      </c>
      <c r="O13" s="369">
        <v>10.644</v>
      </c>
      <c r="P13" s="369">
        <v>5.198</v>
      </c>
      <c r="Q13" s="369">
        <v>19.858</v>
      </c>
    </row>
    <row r="14" spans="1:17" s="371" customFormat="1" ht="9" customHeight="1">
      <c r="A14" s="367">
        <v>2005</v>
      </c>
      <c r="B14" s="370"/>
      <c r="C14" s="369">
        <v>182.934</v>
      </c>
      <c r="D14" s="369"/>
      <c r="E14" s="369">
        <v>129.944</v>
      </c>
      <c r="F14" s="369">
        <v>2.955</v>
      </c>
      <c r="G14" s="369">
        <v>18.051</v>
      </c>
      <c r="H14" s="369">
        <v>28.022</v>
      </c>
      <c r="I14" s="369">
        <v>19.822</v>
      </c>
      <c r="J14" s="369">
        <v>61.094</v>
      </c>
      <c r="K14" s="369"/>
      <c r="L14" s="369">
        <v>52.99</v>
      </c>
      <c r="M14" s="369">
        <v>0.904</v>
      </c>
      <c r="N14" s="369">
        <v>11.275</v>
      </c>
      <c r="O14" s="369">
        <v>12.208</v>
      </c>
      <c r="P14" s="369">
        <v>5.824</v>
      </c>
      <c r="Q14" s="369">
        <v>22.779</v>
      </c>
    </row>
    <row r="15" spans="1:17" ht="9" customHeight="1">
      <c r="A15" s="367">
        <v>2006</v>
      </c>
      <c r="B15" s="370"/>
      <c r="C15" s="369">
        <v>203.809</v>
      </c>
      <c r="D15" s="369"/>
      <c r="E15" s="369">
        <v>147.62</v>
      </c>
      <c r="F15" s="369">
        <v>2.915</v>
      </c>
      <c r="G15" s="369">
        <v>18.747</v>
      </c>
      <c r="H15" s="369">
        <v>30.209</v>
      </c>
      <c r="I15" s="369">
        <v>22.925</v>
      </c>
      <c r="J15" s="369">
        <v>72.824</v>
      </c>
      <c r="K15" s="369"/>
      <c r="L15" s="369">
        <v>56.189</v>
      </c>
      <c r="M15" s="369">
        <v>0.94</v>
      </c>
      <c r="N15" s="369">
        <v>11.595</v>
      </c>
      <c r="O15" s="369">
        <v>12.699</v>
      </c>
      <c r="P15" s="369">
        <v>6.217</v>
      </c>
      <c r="Q15" s="369">
        <v>24.738</v>
      </c>
    </row>
    <row r="16" spans="1:17" s="370" customFormat="1" ht="9" customHeight="1">
      <c r="A16" s="367">
        <v>2007</v>
      </c>
      <c r="C16" s="369">
        <v>205.098</v>
      </c>
      <c r="D16" s="369"/>
      <c r="E16" s="369">
        <v>148.477</v>
      </c>
      <c r="F16" s="369">
        <v>2.697</v>
      </c>
      <c r="G16" s="369">
        <v>16.993</v>
      </c>
      <c r="H16" s="369">
        <v>29.981</v>
      </c>
      <c r="I16" s="369">
        <v>23.712</v>
      </c>
      <c r="J16" s="369">
        <v>75.094</v>
      </c>
      <c r="K16" s="369"/>
      <c r="L16" s="369">
        <v>56.62</v>
      </c>
      <c r="M16" s="369">
        <v>0.858</v>
      </c>
      <c r="N16" s="369">
        <v>11.673</v>
      </c>
      <c r="O16" s="369">
        <v>13.003</v>
      </c>
      <c r="P16" s="369">
        <v>6.258</v>
      </c>
      <c r="Q16" s="369">
        <v>24.828</v>
      </c>
    </row>
    <row r="17" spans="1:17" s="370" customFormat="1" ht="9" customHeight="1">
      <c r="A17" s="367">
        <v>2008</v>
      </c>
      <c r="C17" s="369">
        <v>181.18</v>
      </c>
      <c r="D17" s="369"/>
      <c r="E17" s="369">
        <v>133.391</v>
      </c>
      <c r="F17" s="369">
        <v>2.1</v>
      </c>
      <c r="G17" s="369">
        <v>12.512</v>
      </c>
      <c r="H17" s="369">
        <v>24.527</v>
      </c>
      <c r="I17" s="369">
        <v>21.739</v>
      </c>
      <c r="J17" s="369">
        <v>72.513</v>
      </c>
      <c r="K17" s="369"/>
      <c r="L17" s="369">
        <v>47.789</v>
      </c>
      <c r="M17" s="369">
        <v>0.607</v>
      </c>
      <c r="N17" s="369">
        <v>8.365</v>
      </c>
      <c r="O17" s="369">
        <v>10.155</v>
      </c>
      <c r="P17" s="369">
        <v>5.574</v>
      </c>
      <c r="Q17" s="369">
        <v>23.088</v>
      </c>
    </row>
    <row r="18" spans="1:17" s="370" customFormat="1" ht="9" customHeight="1">
      <c r="A18" s="367">
        <v>2009</v>
      </c>
      <c r="C18" s="369">
        <v>159.535</v>
      </c>
      <c r="D18" s="369"/>
      <c r="E18" s="369">
        <v>114.884</v>
      </c>
      <c r="F18" s="369">
        <v>1.388</v>
      </c>
      <c r="G18" s="369">
        <v>9.482</v>
      </c>
      <c r="H18" s="369">
        <v>20.245</v>
      </c>
      <c r="I18" s="369">
        <v>19.167</v>
      </c>
      <c r="J18" s="369">
        <v>64.602</v>
      </c>
      <c r="K18" s="369"/>
      <c r="L18" s="369">
        <v>44.651</v>
      </c>
      <c r="M18" s="369">
        <v>0.494</v>
      </c>
      <c r="N18" s="369">
        <v>7.555</v>
      </c>
      <c r="O18" s="369">
        <v>9.297</v>
      </c>
      <c r="P18" s="369">
        <v>5.299</v>
      </c>
      <c r="Q18" s="369">
        <v>22.006</v>
      </c>
    </row>
    <row r="19" spans="1:17" s="370" customFormat="1" ht="9" customHeight="1">
      <c r="A19" s="372">
        <v>2010</v>
      </c>
      <c r="C19" s="369">
        <v>133.541</v>
      </c>
      <c r="D19" s="369"/>
      <c r="E19" s="369">
        <v>98.561</v>
      </c>
      <c r="F19" s="369">
        <v>0.757</v>
      </c>
      <c r="G19" s="369">
        <v>6.21</v>
      </c>
      <c r="H19" s="369">
        <v>15.492</v>
      </c>
      <c r="I19" s="369">
        <v>16.942</v>
      </c>
      <c r="J19" s="369">
        <v>59.16</v>
      </c>
      <c r="K19" s="369"/>
      <c r="L19" s="369">
        <v>34.98</v>
      </c>
      <c r="M19" s="369">
        <v>0.222</v>
      </c>
      <c r="N19" s="369">
        <v>3.967</v>
      </c>
      <c r="O19" s="369">
        <v>5.758</v>
      </c>
      <c r="P19" s="369">
        <v>4.45</v>
      </c>
      <c r="Q19" s="369">
        <v>20.583</v>
      </c>
    </row>
    <row r="20" spans="3:17" s="371" customFormat="1" ht="9" customHeight="1"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</row>
    <row r="21" spans="1:17" ht="12.75" customHeight="1">
      <c r="A21" s="355" t="s">
        <v>236</v>
      </c>
      <c r="B21" s="356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</row>
    <row r="22" spans="1:17" ht="9" customHeight="1">
      <c r="A22" s="367">
        <v>2000</v>
      </c>
      <c r="B22" s="368"/>
      <c r="C22" s="369">
        <v>88.088</v>
      </c>
      <c r="D22" s="369"/>
      <c r="E22" s="369">
        <v>69.615</v>
      </c>
      <c r="F22" s="369">
        <v>1.997</v>
      </c>
      <c r="G22" s="369">
        <v>9.963</v>
      </c>
      <c r="H22" s="369">
        <v>14.807</v>
      </c>
      <c r="I22" s="369">
        <v>11.931</v>
      </c>
      <c r="J22" s="369">
        <v>30.917</v>
      </c>
      <c r="K22" s="369"/>
      <c r="L22" s="369">
        <v>18.464</v>
      </c>
      <c r="M22" s="369">
        <v>0.156</v>
      </c>
      <c r="N22" s="369">
        <v>2.607</v>
      </c>
      <c r="O22" s="369">
        <v>3.675</v>
      </c>
      <c r="P22" s="369">
        <v>2.476</v>
      </c>
      <c r="Q22" s="369">
        <v>9.55</v>
      </c>
    </row>
    <row r="23" spans="1:19" ht="9" customHeight="1">
      <c r="A23" s="367">
        <v>2001</v>
      </c>
      <c r="B23" s="368"/>
      <c r="C23" s="369">
        <v>85.93</v>
      </c>
      <c r="D23" s="369"/>
      <c r="E23" s="369">
        <v>67.95</v>
      </c>
      <c r="F23" s="369">
        <v>2.209</v>
      </c>
      <c r="G23" s="369">
        <v>10.521</v>
      </c>
      <c r="H23" s="369">
        <v>15.171</v>
      </c>
      <c r="I23" s="369">
        <v>11.003</v>
      </c>
      <c r="J23" s="369">
        <v>29.046</v>
      </c>
      <c r="K23" s="369"/>
      <c r="L23" s="369">
        <v>17.979</v>
      </c>
      <c r="M23" s="369">
        <v>0.172</v>
      </c>
      <c r="N23" s="369">
        <v>2.69</v>
      </c>
      <c r="O23" s="369">
        <v>3.774</v>
      </c>
      <c r="P23" s="369">
        <v>2.297</v>
      </c>
      <c r="Q23" s="369">
        <v>9.046</v>
      </c>
      <c r="S23" s="357" t="s">
        <v>238</v>
      </c>
    </row>
    <row r="24" spans="1:17" ht="9" customHeight="1">
      <c r="A24" s="367">
        <v>2002</v>
      </c>
      <c r="B24" s="370"/>
      <c r="C24" s="369">
        <v>82.426</v>
      </c>
      <c r="D24" s="369"/>
      <c r="E24" s="369">
        <v>63.787</v>
      </c>
      <c r="F24" s="369">
        <v>1.711</v>
      </c>
      <c r="G24" s="369">
        <v>8.587</v>
      </c>
      <c r="H24" s="369">
        <v>13.271</v>
      </c>
      <c r="I24" s="369">
        <v>10.98</v>
      </c>
      <c r="J24" s="369">
        <v>29.238</v>
      </c>
      <c r="K24" s="369"/>
      <c r="L24" s="369">
        <v>18.637</v>
      </c>
      <c r="M24" s="369">
        <v>0.179</v>
      </c>
      <c r="N24" s="369">
        <v>2.56</v>
      </c>
      <c r="O24" s="369">
        <v>3.631</v>
      </c>
      <c r="P24" s="369">
        <v>2.421</v>
      </c>
      <c r="Q24" s="369">
        <v>9.846</v>
      </c>
    </row>
    <row r="25" spans="1:17" ht="9" customHeight="1">
      <c r="A25" s="367">
        <v>2003</v>
      </c>
      <c r="B25" s="370"/>
      <c r="C25" s="369">
        <v>91.057</v>
      </c>
      <c r="D25" s="369"/>
      <c r="E25" s="369">
        <v>70.865</v>
      </c>
      <c r="F25" s="369">
        <v>1.741</v>
      </c>
      <c r="G25" s="369">
        <v>9.16</v>
      </c>
      <c r="H25" s="369">
        <v>15.053</v>
      </c>
      <c r="I25" s="369">
        <v>12.396</v>
      </c>
      <c r="J25" s="369">
        <v>32.515</v>
      </c>
      <c r="K25" s="369"/>
      <c r="L25" s="369">
        <v>20.19</v>
      </c>
      <c r="M25" s="369">
        <v>0.191</v>
      </c>
      <c r="N25" s="369">
        <v>2.857</v>
      </c>
      <c r="O25" s="369">
        <v>4.255</v>
      </c>
      <c r="P25" s="369">
        <v>2.68</v>
      </c>
      <c r="Q25" s="369">
        <v>10.207</v>
      </c>
    </row>
    <row r="26" spans="1:17" s="370" customFormat="1" ht="9" customHeight="1">
      <c r="A26" s="367">
        <v>2004</v>
      </c>
      <c r="C26" s="369">
        <v>99.497</v>
      </c>
      <c r="D26" s="369"/>
      <c r="E26" s="369">
        <v>75.954</v>
      </c>
      <c r="F26" s="369">
        <v>1.991</v>
      </c>
      <c r="G26" s="369">
        <v>10.657</v>
      </c>
      <c r="H26" s="369">
        <v>17.17</v>
      </c>
      <c r="I26" s="369">
        <v>12.28</v>
      </c>
      <c r="J26" s="369">
        <v>33.856</v>
      </c>
      <c r="K26" s="369"/>
      <c r="L26" s="369">
        <v>23.538</v>
      </c>
      <c r="M26" s="369">
        <v>0.207</v>
      </c>
      <c r="N26" s="369">
        <v>3.737</v>
      </c>
      <c r="O26" s="369">
        <v>5.369</v>
      </c>
      <c r="P26" s="369">
        <v>2.914</v>
      </c>
      <c r="Q26" s="369">
        <v>11.311</v>
      </c>
    </row>
    <row r="27" spans="1:17" ht="9" customHeight="1">
      <c r="A27" s="367">
        <v>2005</v>
      </c>
      <c r="B27" s="370"/>
      <c r="C27" s="369">
        <v>116.011</v>
      </c>
      <c r="D27" s="369"/>
      <c r="E27" s="369">
        <v>87.557</v>
      </c>
      <c r="F27" s="369">
        <v>2.462</v>
      </c>
      <c r="G27" s="369">
        <v>13.077</v>
      </c>
      <c r="H27" s="369">
        <v>18.632</v>
      </c>
      <c r="I27" s="369">
        <v>12.178</v>
      </c>
      <c r="J27" s="369">
        <v>41.208</v>
      </c>
      <c r="K27" s="369"/>
      <c r="L27" s="369">
        <v>28.454</v>
      </c>
      <c r="M27" s="369">
        <v>0.31</v>
      </c>
      <c r="N27" s="369">
        <v>4.826</v>
      </c>
      <c r="O27" s="369">
        <v>6.153</v>
      </c>
      <c r="P27" s="369">
        <v>3.29</v>
      </c>
      <c r="Q27" s="369">
        <v>13.875</v>
      </c>
    </row>
    <row r="28" spans="1:17" ht="9" customHeight="1">
      <c r="A28" s="367">
        <v>2006</v>
      </c>
      <c r="B28" s="370"/>
      <c r="C28" s="369">
        <v>146.168</v>
      </c>
      <c r="D28" s="369"/>
      <c r="E28" s="369">
        <v>112.01</v>
      </c>
      <c r="F28" s="369">
        <v>2.76</v>
      </c>
      <c r="G28" s="369">
        <v>15.136</v>
      </c>
      <c r="H28" s="369">
        <v>21.34</v>
      </c>
      <c r="I28" s="369">
        <v>14.952</v>
      </c>
      <c r="J28" s="369">
        <v>57.822</v>
      </c>
      <c r="K28" s="369"/>
      <c r="L28" s="369">
        <v>34.155</v>
      </c>
      <c r="M28" s="369">
        <v>0.37</v>
      </c>
      <c r="N28" s="369">
        <v>5.259</v>
      </c>
      <c r="O28" s="369">
        <v>7.091</v>
      </c>
      <c r="P28" s="369">
        <v>4.06</v>
      </c>
      <c r="Q28" s="369">
        <v>17.375</v>
      </c>
    </row>
    <row r="29" spans="1:17" s="370" customFormat="1" ht="9" customHeight="1">
      <c r="A29" s="367">
        <v>2007</v>
      </c>
      <c r="C29" s="369">
        <v>157.797</v>
      </c>
      <c r="D29" s="369"/>
      <c r="E29" s="369">
        <v>120.171</v>
      </c>
      <c r="F29" s="369">
        <v>2.729</v>
      </c>
      <c r="G29" s="369">
        <v>15.122</v>
      </c>
      <c r="H29" s="369">
        <v>21.303</v>
      </c>
      <c r="I29" s="369">
        <v>16.401</v>
      </c>
      <c r="J29" s="369">
        <v>64.616</v>
      </c>
      <c r="K29" s="369"/>
      <c r="L29" s="369">
        <v>37.621</v>
      </c>
      <c r="M29" s="369">
        <v>0.357</v>
      </c>
      <c r="N29" s="369">
        <v>5.288</v>
      </c>
      <c r="O29" s="369">
        <v>7.322</v>
      </c>
      <c r="P29" s="369">
        <v>4.676</v>
      </c>
      <c r="Q29" s="369">
        <v>19.978</v>
      </c>
    </row>
    <row r="30" spans="1:17" s="370" customFormat="1" ht="9" customHeight="1">
      <c r="A30" s="367">
        <v>2008</v>
      </c>
      <c r="C30" s="369">
        <v>146.712</v>
      </c>
      <c r="D30" s="369"/>
      <c r="E30" s="369">
        <v>112.357</v>
      </c>
      <c r="F30" s="369">
        <v>2.034</v>
      </c>
      <c r="G30" s="369">
        <v>10.411</v>
      </c>
      <c r="H30" s="369">
        <v>16.787</v>
      </c>
      <c r="I30" s="369">
        <v>16.563</v>
      </c>
      <c r="J30" s="369">
        <v>66.562</v>
      </c>
      <c r="K30" s="369"/>
      <c r="L30" s="369">
        <v>34.351</v>
      </c>
      <c r="M30" s="369">
        <v>0.276</v>
      </c>
      <c r="N30" s="369">
        <v>4.162</v>
      </c>
      <c r="O30" s="369">
        <v>6.239</v>
      </c>
      <c r="P30" s="369">
        <v>4.539</v>
      </c>
      <c r="Q30" s="369">
        <v>19.135</v>
      </c>
    </row>
    <row r="31" spans="1:17" s="370" customFormat="1" ht="9" customHeight="1">
      <c r="A31" s="367">
        <v>2009</v>
      </c>
      <c r="C31" s="369">
        <v>131.11</v>
      </c>
      <c r="D31" s="369"/>
      <c r="E31" s="369">
        <v>100.655</v>
      </c>
      <c r="F31" s="369">
        <v>1.282</v>
      </c>
      <c r="G31" s="369">
        <v>7.473</v>
      </c>
      <c r="H31" s="369">
        <v>13.269</v>
      </c>
      <c r="I31" s="369">
        <v>15.549</v>
      </c>
      <c r="J31" s="369">
        <v>63.082</v>
      </c>
      <c r="K31" s="369"/>
      <c r="L31" s="369">
        <v>30.455</v>
      </c>
      <c r="M31" s="369">
        <v>0.161</v>
      </c>
      <c r="N31" s="369">
        <v>3.181</v>
      </c>
      <c r="O31" s="369">
        <v>4.852</v>
      </c>
      <c r="P31" s="369">
        <v>4.29</v>
      </c>
      <c r="Q31" s="369">
        <v>17.971</v>
      </c>
    </row>
    <row r="32" spans="1:17" s="370" customFormat="1" ht="9" customHeight="1">
      <c r="A32" s="372">
        <v>2010</v>
      </c>
      <c r="C32" s="375">
        <v>109.29</v>
      </c>
      <c r="D32" s="375"/>
      <c r="E32" s="375">
        <v>83.915</v>
      </c>
      <c r="F32" s="375">
        <v>0.719</v>
      </c>
      <c r="G32" s="375">
        <v>4.783</v>
      </c>
      <c r="H32" s="375">
        <v>9.306</v>
      </c>
      <c r="I32" s="375">
        <v>13.162</v>
      </c>
      <c r="J32" s="375">
        <v>55.945</v>
      </c>
      <c r="K32" s="375"/>
      <c r="L32" s="375">
        <v>25.375</v>
      </c>
      <c r="M32" s="375">
        <v>0.096</v>
      </c>
      <c r="N32" s="375">
        <v>2.161</v>
      </c>
      <c r="O32" s="375">
        <v>3.518</v>
      </c>
      <c r="P32" s="375">
        <v>3.692</v>
      </c>
      <c r="Q32" s="375">
        <v>15.908</v>
      </c>
    </row>
    <row r="33" s="370" customFormat="1" ht="9" customHeight="1">
      <c r="A33" s="376"/>
    </row>
    <row r="34" s="370" customFormat="1" ht="9" customHeight="1">
      <c r="A34" s="377" t="s">
        <v>237</v>
      </c>
    </row>
    <row r="35" spans="1:17" s="370" customFormat="1" ht="9" customHeight="1">
      <c r="A35" s="367">
        <v>2000</v>
      </c>
      <c r="C35" s="369">
        <v>238.987</v>
      </c>
      <c r="D35" s="369"/>
      <c r="E35" s="369">
        <v>179.281</v>
      </c>
      <c r="F35" s="369">
        <v>5.369</v>
      </c>
      <c r="G35" s="369">
        <v>26.895</v>
      </c>
      <c r="H35" s="369">
        <v>39.825</v>
      </c>
      <c r="I35" s="369">
        <v>31.992</v>
      </c>
      <c r="J35" s="369">
        <v>75.2</v>
      </c>
      <c r="K35" s="369"/>
      <c r="L35" s="369">
        <v>59.697</v>
      </c>
      <c r="M35" s="369">
        <v>1.176</v>
      </c>
      <c r="N35" s="369">
        <v>11.594</v>
      </c>
      <c r="O35" s="369">
        <v>12.682</v>
      </c>
      <c r="P35" s="369">
        <v>7.667</v>
      </c>
      <c r="Q35" s="369">
        <v>26.578</v>
      </c>
    </row>
    <row r="36" spans="1:17" s="370" customFormat="1" ht="9" customHeight="1">
      <c r="A36" s="367">
        <v>2001</v>
      </c>
      <c r="C36" s="369">
        <v>229.86</v>
      </c>
      <c r="D36" s="369"/>
      <c r="E36" s="369">
        <v>171.758</v>
      </c>
      <c r="F36" s="369">
        <v>5.356</v>
      </c>
      <c r="G36" s="369">
        <v>27.058</v>
      </c>
      <c r="H36" s="369">
        <v>39.656</v>
      </c>
      <c r="I36" s="369">
        <v>29.47</v>
      </c>
      <c r="J36" s="369">
        <v>70.218</v>
      </c>
      <c r="K36" s="369"/>
      <c r="L36" s="369">
        <v>58.1</v>
      </c>
      <c r="M36" s="369">
        <v>1.045</v>
      </c>
      <c r="N36" s="369">
        <v>11.893</v>
      </c>
      <c r="O36" s="369">
        <v>13.034</v>
      </c>
      <c r="P36" s="369">
        <v>7.197</v>
      </c>
      <c r="Q36" s="369">
        <v>24.931</v>
      </c>
    </row>
    <row r="37" spans="1:17" s="370" customFormat="1" ht="9" customHeight="1">
      <c r="A37" s="367">
        <v>2002</v>
      </c>
      <c r="C37" s="369">
        <v>225.358</v>
      </c>
      <c r="D37" s="369"/>
      <c r="E37" s="369">
        <v>168.186</v>
      </c>
      <c r="F37" s="369">
        <v>4.278</v>
      </c>
      <c r="G37" s="369">
        <v>22.746</v>
      </c>
      <c r="H37" s="369">
        <v>36.53</v>
      </c>
      <c r="I37" s="369">
        <v>29.844</v>
      </c>
      <c r="J37" s="369">
        <v>74.788</v>
      </c>
      <c r="K37" s="369"/>
      <c r="L37" s="369">
        <v>57.169</v>
      </c>
      <c r="M37" s="369">
        <v>0.87</v>
      </c>
      <c r="N37" s="369">
        <v>10.221</v>
      </c>
      <c r="O37" s="369">
        <v>11.943</v>
      </c>
      <c r="P37" s="369">
        <v>7.244</v>
      </c>
      <c r="Q37" s="369">
        <v>26.891</v>
      </c>
    </row>
    <row r="38" spans="1:17" s="370" customFormat="1" ht="9" customHeight="1">
      <c r="A38" s="367">
        <v>2003</v>
      </c>
      <c r="C38" s="369">
        <v>241.806</v>
      </c>
      <c r="D38" s="369"/>
      <c r="E38" s="369">
        <v>180.642</v>
      </c>
      <c r="F38" s="369">
        <v>4.274</v>
      </c>
      <c r="G38" s="369">
        <v>23.489</v>
      </c>
      <c r="H38" s="369">
        <v>39.147</v>
      </c>
      <c r="I38" s="369">
        <v>31.831</v>
      </c>
      <c r="J38" s="369">
        <v>81.901</v>
      </c>
      <c r="K38" s="369"/>
      <c r="L38" s="369">
        <v>61.161</v>
      </c>
      <c r="M38" s="369">
        <v>0.935</v>
      </c>
      <c r="N38" s="369">
        <v>10.762</v>
      </c>
      <c r="O38" s="369">
        <v>13.326</v>
      </c>
      <c r="P38" s="369">
        <v>7.541</v>
      </c>
      <c r="Q38" s="369">
        <v>28.597</v>
      </c>
    </row>
    <row r="39" spans="1:17" s="370" customFormat="1" ht="9" customHeight="1">
      <c r="A39" s="367">
        <v>2004</v>
      </c>
      <c r="C39" s="369">
        <v>255.768</v>
      </c>
      <c r="D39" s="369"/>
      <c r="E39" s="369">
        <v>185.945</v>
      </c>
      <c r="F39" s="369">
        <v>4.588</v>
      </c>
      <c r="G39" s="369">
        <v>26.803</v>
      </c>
      <c r="H39" s="369">
        <v>43.085</v>
      </c>
      <c r="I39" s="369">
        <v>28.952</v>
      </c>
      <c r="J39" s="369">
        <v>82.517</v>
      </c>
      <c r="K39" s="369"/>
      <c r="L39" s="369">
        <v>69.813</v>
      </c>
      <c r="M39" s="369">
        <v>0.978</v>
      </c>
      <c r="N39" s="369">
        <v>13.541</v>
      </c>
      <c r="O39" s="369">
        <v>16.013</v>
      </c>
      <c r="P39" s="369">
        <v>8.112</v>
      </c>
      <c r="Q39" s="369">
        <v>31.169</v>
      </c>
    </row>
    <row r="40" spans="1:17" s="370" customFormat="1" ht="9" customHeight="1">
      <c r="A40" s="367">
        <v>2005</v>
      </c>
      <c r="C40" s="369">
        <v>298.945</v>
      </c>
      <c r="D40" s="369"/>
      <c r="E40" s="369">
        <v>217.501</v>
      </c>
      <c r="F40" s="369">
        <v>5.417</v>
      </c>
      <c r="G40" s="369">
        <v>31.128</v>
      </c>
      <c r="H40" s="369">
        <v>46.654</v>
      </c>
      <c r="I40" s="369">
        <v>32</v>
      </c>
      <c r="J40" s="369">
        <v>102.302</v>
      </c>
      <c r="K40" s="369"/>
      <c r="L40" s="369">
        <v>81.444</v>
      </c>
      <c r="M40" s="369">
        <v>1.214</v>
      </c>
      <c r="N40" s="369">
        <v>16.101</v>
      </c>
      <c r="O40" s="369">
        <v>18.361</v>
      </c>
      <c r="P40" s="369">
        <v>9.114</v>
      </c>
      <c r="Q40" s="369">
        <v>36.654</v>
      </c>
    </row>
    <row r="41" spans="1:17" s="370" customFormat="1" ht="9" customHeight="1">
      <c r="A41" s="367">
        <v>2006</v>
      </c>
      <c r="C41" s="369">
        <v>349.977</v>
      </c>
      <c r="D41" s="369"/>
      <c r="E41" s="369">
        <v>259.63</v>
      </c>
      <c r="F41" s="369">
        <v>5.675</v>
      </c>
      <c r="G41" s="369">
        <v>33.883</v>
      </c>
      <c r="H41" s="369">
        <v>51.549</v>
      </c>
      <c r="I41" s="369">
        <v>37.877</v>
      </c>
      <c r="J41" s="369">
        <v>130.646</v>
      </c>
      <c r="K41" s="369"/>
      <c r="L41" s="369">
        <v>90.344</v>
      </c>
      <c r="M41" s="369">
        <v>1.31</v>
      </c>
      <c r="N41" s="369">
        <v>16.854</v>
      </c>
      <c r="O41" s="369">
        <v>19.79</v>
      </c>
      <c r="P41" s="369">
        <v>10.277</v>
      </c>
      <c r="Q41" s="369">
        <v>42.113</v>
      </c>
    </row>
    <row r="42" spans="1:17" s="370" customFormat="1" ht="9" customHeight="1">
      <c r="A42" s="367">
        <v>2007</v>
      </c>
      <c r="C42" s="369">
        <v>362.895</v>
      </c>
      <c r="D42" s="369"/>
      <c r="E42" s="369">
        <v>268.648</v>
      </c>
      <c r="F42" s="369">
        <v>5.426</v>
      </c>
      <c r="G42" s="369">
        <v>32.115</v>
      </c>
      <c r="H42" s="369">
        <v>51.284</v>
      </c>
      <c r="I42" s="369">
        <v>40.113</v>
      </c>
      <c r="J42" s="369">
        <v>139.71</v>
      </c>
      <c r="K42" s="369"/>
      <c r="L42" s="369">
        <v>94.241</v>
      </c>
      <c r="M42" s="369">
        <v>1.215</v>
      </c>
      <c r="N42" s="369">
        <v>16.961</v>
      </c>
      <c r="O42" s="369">
        <v>20.325</v>
      </c>
      <c r="P42" s="369">
        <v>10.934</v>
      </c>
      <c r="Q42" s="369">
        <v>44.806</v>
      </c>
    </row>
    <row r="43" spans="1:17" s="370" customFormat="1" ht="9" customHeight="1">
      <c r="A43" s="367">
        <v>2008</v>
      </c>
      <c r="C43" s="369">
        <v>327.892</v>
      </c>
      <c r="D43" s="369"/>
      <c r="E43" s="369">
        <v>245.748</v>
      </c>
      <c r="F43" s="369">
        <v>4.134</v>
      </c>
      <c r="G43" s="369">
        <v>22.923</v>
      </c>
      <c r="H43" s="369">
        <v>41.314</v>
      </c>
      <c r="I43" s="369">
        <v>38.302</v>
      </c>
      <c r="J43" s="369">
        <v>139.075</v>
      </c>
      <c r="K43" s="369"/>
      <c r="L43" s="369">
        <v>82.14</v>
      </c>
      <c r="M43" s="369">
        <v>0.883</v>
      </c>
      <c r="N43" s="369">
        <v>12.527</v>
      </c>
      <c r="O43" s="369">
        <v>16.394</v>
      </c>
      <c r="P43" s="369">
        <v>10.113</v>
      </c>
      <c r="Q43" s="369">
        <v>42.223</v>
      </c>
    </row>
    <row r="44" spans="1:17" s="370" customFormat="1" ht="9" customHeight="1">
      <c r="A44" s="367">
        <v>2009</v>
      </c>
      <c r="C44" s="369">
        <v>290.645</v>
      </c>
      <c r="D44" s="369"/>
      <c r="E44" s="369">
        <v>215.539</v>
      </c>
      <c r="F44" s="369">
        <v>2.67</v>
      </c>
      <c r="G44" s="369">
        <v>16.955</v>
      </c>
      <c r="H44" s="369">
        <v>33.514</v>
      </c>
      <c r="I44" s="369">
        <v>34.716</v>
      </c>
      <c r="J44" s="369">
        <v>127.684</v>
      </c>
      <c r="K44" s="369"/>
      <c r="L44" s="369">
        <v>75.106</v>
      </c>
      <c r="M44" s="369">
        <v>0.655</v>
      </c>
      <c r="N44" s="369">
        <v>10.736</v>
      </c>
      <c r="O44" s="369">
        <v>14.149</v>
      </c>
      <c r="P44" s="369">
        <v>9.589</v>
      </c>
      <c r="Q44" s="369">
        <v>39.977</v>
      </c>
    </row>
    <row r="45" spans="1:17" s="370" customFormat="1" ht="9" customHeight="1">
      <c r="A45" s="372">
        <v>2010</v>
      </c>
      <c r="B45" s="360"/>
      <c r="C45" s="375">
        <v>242.831</v>
      </c>
      <c r="D45" s="375"/>
      <c r="E45" s="375">
        <v>182.476</v>
      </c>
      <c r="F45" s="375">
        <v>1.476</v>
      </c>
      <c r="G45" s="375">
        <v>10.993</v>
      </c>
      <c r="H45" s="375">
        <v>24.798</v>
      </c>
      <c r="I45" s="375">
        <v>30.104</v>
      </c>
      <c r="J45" s="375">
        <v>115.105</v>
      </c>
      <c r="K45" s="375"/>
      <c r="L45" s="375">
        <v>60.355</v>
      </c>
      <c r="M45" s="375">
        <v>0.318</v>
      </c>
      <c r="N45" s="375">
        <v>6.128</v>
      </c>
      <c r="O45" s="375">
        <v>9.276</v>
      </c>
      <c r="P45" s="375">
        <v>8.142</v>
      </c>
      <c r="Q45" s="375">
        <v>36.491</v>
      </c>
    </row>
    <row r="46" s="370" customFormat="1" ht="5.25" customHeight="1"/>
    <row r="47" spans="1:17" ht="11.25" customHeight="1">
      <c r="A47" s="356" t="s">
        <v>232</v>
      </c>
      <c r="B47" s="356"/>
      <c r="C47" s="370"/>
      <c r="D47" s="370"/>
      <c r="E47" s="370"/>
      <c r="F47" s="370"/>
      <c r="G47" s="370"/>
      <c r="H47" s="370"/>
      <c r="I47" s="370"/>
      <c r="J47" s="370"/>
      <c r="K47" s="362"/>
      <c r="L47" s="370"/>
      <c r="M47" s="370"/>
      <c r="N47" s="370"/>
      <c r="O47" s="370"/>
      <c r="P47" s="370"/>
      <c r="Q47" s="370"/>
    </row>
    <row r="48" spans="1:11" ht="11.25" customHeight="1">
      <c r="A48" s="356" t="s">
        <v>233</v>
      </c>
      <c r="B48" s="356"/>
      <c r="K48" s="356"/>
    </row>
    <row r="49" ht="9" customHeight="1">
      <c r="A49" s="356"/>
    </row>
  </sheetData>
  <mergeCells count="4">
    <mergeCell ref="A4:A6"/>
    <mergeCell ref="C4:C6"/>
    <mergeCell ref="E4:J4"/>
    <mergeCell ref="L4:Q4"/>
  </mergeCells>
  <printOptions/>
  <pageMargins left="0.75" right="0.75" top="1" bottom="1" header="0.5" footer="0.5"/>
  <pageSetup fitToHeight="1" fitToWidth="1" horizontalDpi="600" verticalDpi="600" orientation="landscape" paperSize="9" scale="89" r:id="rId1"/>
  <ignoredErrors>
    <ignoredError sqref="G6 N6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indexed="25"/>
  </sheetPr>
  <dimension ref="A1:O44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24.57421875" style="313" customWidth="1"/>
    <col min="2" max="2" width="0.9921875" style="313" customWidth="1"/>
    <col min="3" max="8" width="7.57421875" style="313" customWidth="1"/>
    <col min="9" max="9" width="1.8515625" style="313" customWidth="1"/>
    <col min="10" max="15" width="7.57421875" style="313" customWidth="1"/>
    <col min="16" max="16384" width="9.140625" style="313" customWidth="1"/>
  </cols>
  <sheetData>
    <row r="1" spans="1:2" ht="15" customHeight="1">
      <c r="A1" s="378" t="s">
        <v>282</v>
      </c>
      <c r="B1" s="379"/>
    </row>
    <row r="2" ht="12.75" customHeight="1"/>
    <row r="3" spans="1:15" ht="12.75" customHeight="1">
      <c r="A3" s="380" t="s">
        <v>17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3:15" ht="9">
      <c r="C4" s="469" t="s">
        <v>178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</row>
    <row r="5" spans="1:15" ht="12.75" customHeight="1">
      <c r="A5" s="381" t="s">
        <v>239</v>
      </c>
      <c r="B5" s="382"/>
      <c r="C5" s="383" t="s">
        <v>171</v>
      </c>
      <c r="D5" s="383" t="s">
        <v>166</v>
      </c>
      <c r="E5" s="383" t="s">
        <v>167</v>
      </c>
      <c r="F5" s="383" t="s">
        <v>168</v>
      </c>
      <c r="G5" s="383" t="s">
        <v>169</v>
      </c>
      <c r="H5" s="383" t="s">
        <v>180</v>
      </c>
      <c r="I5" s="384"/>
      <c r="J5" s="383" t="s">
        <v>171</v>
      </c>
      <c r="K5" s="383" t="s">
        <v>166</v>
      </c>
      <c r="L5" s="383" t="s">
        <v>167</v>
      </c>
      <c r="M5" s="383" t="s">
        <v>168</v>
      </c>
      <c r="N5" s="383" t="s">
        <v>169</v>
      </c>
      <c r="O5" s="383" t="s">
        <v>180</v>
      </c>
    </row>
    <row r="6" spans="1:9" ht="9">
      <c r="A6" s="382"/>
      <c r="B6" s="382"/>
      <c r="C6" s="385"/>
      <c r="D6" s="385"/>
      <c r="E6" s="385"/>
      <c r="F6" s="385"/>
      <c r="G6" s="385"/>
      <c r="H6" s="385"/>
      <c r="I6" s="384"/>
    </row>
    <row r="7" spans="1:15" ht="9" customHeight="1">
      <c r="A7" s="378" t="s">
        <v>112</v>
      </c>
      <c r="B7" s="378"/>
      <c r="C7" s="470" t="s">
        <v>240</v>
      </c>
      <c r="D7" s="470"/>
      <c r="E7" s="470"/>
      <c r="F7" s="470"/>
      <c r="G7" s="470"/>
      <c r="H7" s="470"/>
      <c r="I7" s="384"/>
      <c r="J7" s="470" t="s">
        <v>241</v>
      </c>
      <c r="K7" s="470"/>
      <c r="L7" s="470"/>
      <c r="M7" s="470"/>
      <c r="N7" s="470"/>
      <c r="O7" s="470"/>
    </row>
    <row r="8" spans="1:15" ht="9">
      <c r="A8" s="382" t="s">
        <v>113</v>
      </c>
      <c r="B8" s="382"/>
      <c r="C8" s="386">
        <v>21.871</v>
      </c>
      <c r="D8" s="386">
        <v>18.309</v>
      </c>
      <c r="E8" s="386">
        <v>1.516</v>
      </c>
      <c r="F8" s="386">
        <v>1.166</v>
      </c>
      <c r="G8" s="386">
        <v>0.335</v>
      </c>
      <c r="H8" s="386">
        <v>0.545</v>
      </c>
      <c r="I8" s="384"/>
      <c r="J8" s="387">
        <v>100</v>
      </c>
      <c r="K8" s="387">
        <v>83.71359334278269</v>
      </c>
      <c r="L8" s="387">
        <v>6.931553198299118</v>
      </c>
      <c r="M8" s="387">
        <v>5.331260573361986</v>
      </c>
      <c r="N8" s="387">
        <v>1.5317086552969688</v>
      </c>
      <c r="O8" s="387">
        <v>2.491884230259248</v>
      </c>
    </row>
    <row r="9" spans="1:15" ht="9">
      <c r="A9" s="382" t="s">
        <v>114</v>
      </c>
      <c r="B9" s="382"/>
      <c r="C9" s="386">
        <v>1.364</v>
      </c>
      <c r="D9" s="386">
        <v>1.126</v>
      </c>
      <c r="E9" s="386">
        <v>0.069</v>
      </c>
      <c r="F9" s="386">
        <v>0.086</v>
      </c>
      <c r="G9" s="386">
        <v>0.02</v>
      </c>
      <c r="H9" s="386">
        <v>0.063</v>
      </c>
      <c r="I9" s="384"/>
      <c r="J9" s="387">
        <v>100</v>
      </c>
      <c r="K9" s="387">
        <v>82.55131964809382</v>
      </c>
      <c r="L9" s="430">
        <v>5.058651026392962</v>
      </c>
      <c r="M9" s="430">
        <v>6.304985337243401</v>
      </c>
      <c r="N9" s="430">
        <v>1.4662756598240467</v>
      </c>
      <c r="O9" s="430">
        <v>4.618768328445747</v>
      </c>
    </row>
    <row r="10" spans="1:15" ht="9">
      <c r="A10" s="382" t="s">
        <v>115</v>
      </c>
      <c r="B10" s="382"/>
      <c r="C10" s="386">
        <v>3.484</v>
      </c>
      <c r="D10" s="386">
        <v>3.14</v>
      </c>
      <c r="E10" s="386">
        <v>0.116</v>
      </c>
      <c r="F10" s="386">
        <v>0.092</v>
      </c>
      <c r="G10" s="386">
        <v>0.032</v>
      </c>
      <c r="H10" s="386">
        <v>0.104</v>
      </c>
      <c r="I10" s="384"/>
      <c r="J10" s="387">
        <v>100</v>
      </c>
      <c r="K10" s="387">
        <v>90.12629161882893</v>
      </c>
      <c r="L10" s="387">
        <v>3.329506314580941</v>
      </c>
      <c r="M10" s="430">
        <v>2.640642939150402</v>
      </c>
      <c r="N10" s="430">
        <v>0.9184845005740528</v>
      </c>
      <c r="O10" s="387">
        <v>2.9850746268656714</v>
      </c>
    </row>
    <row r="11" spans="1:15" ht="9">
      <c r="A11" s="382" t="s">
        <v>116</v>
      </c>
      <c r="B11" s="382"/>
      <c r="C11" s="386">
        <v>0.207</v>
      </c>
      <c r="D11" s="386">
        <v>0.135</v>
      </c>
      <c r="E11" s="386">
        <v>0.045</v>
      </c>
      <c r="F11" s="386">
        <v>0.018</v>
      </c>
      <c r="G11" s="386">
        <v>0.007</v>
      </c>
      <c r="H11" s="386">
        <v>0.002</v>
      </c>
      <c r="I11" s="384"/>
      <c r="J11" s="387">
        <v>100</v>
      </c>
      <c r="K11" s="387">
        <v>65.21739130434784</v>
      </c>
      <c r="L11" s="430">
        <v>21.73913043478261</v>
      </c>
      <c r="M11" s="430">
        <v>8.695652173913043</v>
      </c>
      <c r="N11" s="430">
        <v>3.381642512077295</v>
      </c>
      <c r="O11" s="430">
        <v>0.9661835748792271</v>
      </c>
    </row>
    <row r="12" spans="1:15" ht="9">
      <c r="A12" s="382" t="s">
        <v>117</v>
      </c>
      <c r="B12" s="382"/>
      <c r="C12" s="386">
        <v>47.538</v>
      </c>
      <c r="D12" s="386">
        <v>38.765</v>
      </c>
      <c r="E12" s="386">
        <v>3.407</v>
      </c>
      <c r="F12" s="386">
        <v>2.575</v>
      </c>
      <c r="G12" s="386">
        <v>1.24</v>
      </c>
      <c r="H12" s="386">
        <v>1.551</v>
      </c>
      <c r="I12" s="384"/>
      <c r="J12" s="387">
        <v>100</v>
      </c>
      <c r="K12" s="387">
        <v>81.5452900837225</v>
      </c>
      <c r="L12" s="387">
        <v>7.16689806049897</v>
      </c>
      <c r="M12" s="387">
        <v>5.416719256174009</v>
      </c>
      <c r="N12" s="387">
        <v>2.608439564138163</v>
      </c>
      <c r="O12" s="387">
        <v>3.262653035466364</v>
      </c>
    </row>
    <row r="13" spans="1:15" ht="9">
      <c r="A13" s="382" t="s">
        <v>118</v>
      </c>
      <c r="B13" s="382"/>
      <c r="C13" s="386">
        <v>6.126</v>
      </c>
      <c r="D13" s="386">
        <v>4.339</v>
      </c>
      <c r="E13" s="386">
        <v>0.715</v>
      </c>
      <c r="F13" s="386">
        <v>0.616</v>
      </c>
      <c r="G13" s="386">
        <v>0.259</v>
      </c>
      <c r="H13" s="386">
        <v>0.197</v>
      </c>
      <c r="I13" s="384"/>
      <c r="J13" s="387">
        <v>100</v>
      </c>
      <c r="K13" s="387">
        <v>70.8292523669605</v>
      </c>
      <c r="L13" s="387">
        <v>11.67156382631407</v>
      </c>
      <c r="M13" s="387">
        <v>10.055501142670584</v>
      </c>
      <c r="N13" s="387">
        <v>4.227881162259223</v>
      </c>
      <c r="O13" s="387">
        <v>3.2158015017956254</v>
      </c>
    </row>
    <row r="14" spans="1:15" ht="9">
      <c r="A14" s="382" t="s">
        <v>119</v>
      </c>
      <c r="B14" s="382"/>
      <c r="C14" s="386">
        <v>5.075</v>
      </c>
      <c r="D14" s="386">
        <v>4.573</v>
      </c>
      <c r="E14" s="386">
        <v>0.187</v>
      </c>
      <c r="F14" s="386">
        <v>0.128</v>
      </c>
      <c r="G14" s="386">
        <v>0.064</v>
      </c>
      <c r="H14" s="386">
        <v>0.123</v>
      </c>
      <c r="I14" s="384"/>
      <c r="J14" s="387">
        <v>100</v>
      </c>
      <c r="K14" s="387">
        <v>90.10837438423646</v>
      </c>
      <c r="L14" s="387">
        <v>3.684729064039409</v>
      </c>
      <c r="M14" s="387">
        <v>2.5221674876847286</v>
      </c>
      <c r="N14" s="430">
        <v>1.2610837438423643</v>
      </c>
      <c r="O14" s="387">
        <v>2.423645320197044</v>
      </c>
    </row>
    <row r="15" spans="1:15" ht="9">
      <c r="A15" s="382" t="s">
        <v>120</v>
      </c>
      <c r="B15" s="382"/>
      <c r="C15" s="386">
        <v>40.721</v>
      </c>
      <c r="D15" s="386">
        <v>33.982</v>
      </c>
      <c r="E15" s="386">
        <v>3.125</v>
      </c>
      <c r="F15" s="386">
        <v>2.12</v>
      </c>
      <c r="G15" s="386">
        <v>0.566</v>
      </c>
      <c r="H15" s="386">
        <v>0.928</v>
      </c>
      <c r="I15" s="384"/>
      <c r="J15" s="387">
        <v>100</v>
      </c>
      <c r="K15" s="387">
        <v>83.45079934186292</v>
      </c>
      <c r="L15" s="387">
        <v>7.674173031114168</v>
      </c>
      <c r="M15" s="387">
        <v>5.2061589843078515</v>
      </c>
      <c r="N15" s="387">
        <v>1.389946219395398</v>
      </c>
      <c r="O15" s="387">
        <v>2.2789224233196634</v>
      </c>
    </row>
    <row r="16" spans="1:15" ht="9">
      <c r="A16" s="382" t="s">
        <v>121</v>
      </c>
      <c r="B16" s="382"/>
      <c r="C16" s="386">
        <v>7.155</v>
      </c>
      <c r="D16" s="386">
        <v>5.978</v>
      </c>
      <c r="E16" s="386">
        <v>0.436</v>
      </c>
      <c r="F16" s="386">
        <v>0.394</v>
      </c>
      <c r="G16" s="386">
        <v>0.163</v>
      </c>
      <c r="H16" s="386">
        <v>0.184</v>
      </c>
      <c r="I16" s="384"/>
      <c r="J16" s="387">
        <v>100</v>
      </c>
      <c r="K16" s="387">
        <v>83.54996505939901</v>
      </c>
      <c r="L16" s="387">
        <v>6.093640810621943</v>
      </c>
      <c r="M16" s="387">
        <v>5.5066387141858835</v>
      </c>
      <c r="N16" s="387">
        <v>2.278127183787561</v>
      </c>
      <c r="O16" s="387">
        <v>2.5716282320055903</v>
      </c>
    </row>
    <row r="17" spans="1:9" ht="9">
      <c r="A17" s="382"/>
      <c r="B17" s="382"/>
      <c r="C17" s="387"/>
      <c r="D17" s="387"/>
      <c r="E17" s="385"/>
      <c r="F17" s="385"/>
      <c r="G17" s="385"/>
      <c r="H17" s="385"/>
      <c r="I17" s="384"/>
    </row>
    <row r="18" spans="1:15" ht="10.5" customHeight="1">
      <c r="A18" s="388" t="s">
        <v>243</v>
      </c>
      <c r="B18" s="388"/>
      <c r="C18" s="389">
        <v>133.541</v>
      </c>
      <c r="D18" s="389">
        <v>110.347</v>
      </c>
      <c r="E18" s="389">
        <v>9.616</v>
      </c>
      <c r="F18" s="389">
        <v>7.195</v>
      </c>
      <c r="G18" s="389">
        <v>2.686</v>
      </c>
      <c r="H18" s="389">
        <v>3.697</v>
      </c>
      <c r="J18" s="427">
        <v>100</v>
      </c>
      <c r="K18" s="427">
        <v>82.63155135875873</v>
      </c>
      <c r="L18" s="427">
        <v>7.200784777708718</v>
      </c>
      <c r="M18" s="427">
        <v>5.387858410525607</v>
      </c>
      <c r="N18" s="427">
        <v>2.0113672954373563</v>
      </c>
      <c r="O18" s="427">
        <v>2.7684381575695856</v>
      </c>
    </row>
    <row r="19" spans="1:2" ht="9">
      <c r="A19" s="390"/>
      <c r="B19" s="390"/>
    </row>
    <row r="20" spans="1:2" ht="9">
      <c r="A20" s="378" t="s">
        <v>122</v>
      </c>
      <c r="B20" s="378"/>
    </row>
    <row r="21" spans="1:15" ht="9">
      <c r="A21" s="391" t="s">
        <v>123</v>
      </c>
      <c r="B21" s="391"/>
      <c r="C21" s="389">
        <v>109.29</v>
      </c>
      <c r="D21" s="389">
        <v>91.374</v>
      </c>
      <c r="E21" s="389">
        <v>7.605</v>
      </c>
      <c r="F21" s="389">
        <v>5.549</v>
      </c>
      <c r="G21" s="389">
        <v>1.816</v>
      </c>
      <c r="H21" s="389">
        <v>2.946</v>
      </c>
      <c r="J21" s="427">
        <v>100</v>
      </c>
      <c r="K21" s="427">
        <v>83.60691737578918</v>
      </c>
      <c r="L21" s="427">
        <v>6.958550645072742</v>
      </c>
      <c r="M21" s="427">
        <v>5.077317229389697</v>
      </c>
      <c r="N21" s="427">
        <v>1.6616341842803548</v>
      </c>
      <c r="O21" s="427">
        <v>2.695580565468021</v>
      </c>
    </row>
    <row r="22" spans="1:8" ht="9">
      <c r="A22" s="390"/>
      <c r="B22" s="390"/>
      <c r="C22" s="392"/>
      <c r="D22" s="392"/>
      <c r="E22" s="392"/>
      <c r="F22" s="392"/>
      <c r="G22" s="392"/>
      <c r="H22" s="392"/>
    </row>
    <row r="23" spans="1:8" ht="10.5" customHeight="1">
      <c r="A23" s="393" t="s">
        <v>244</v>
      </c>
      <c r="B23" s="393"/>
      <c r="C23" s="392"/>
      <c r="D23" s="392"/>
      <c r="E23" s="392"/>
      <c r="F23" s="392"/>
      <c r="G23" s="392"/>
      <c r="H23" s="392"/>
    </row>
    <row r="24" spans="1:15" ht="9">
      <c r="A24" s="391" t="s">
        <v>123</v>
      </c>
      <c r="B24" s="391"/>
      <c r="C24" s="389">
        <v>242.831</v>
      </c>
      <c r="D24" s="389">
        <v>201.721</v>
      </c>
      <c r="E24" s="389">
        <v>17.221</v>
      </c>
      <c r="F24" s="389">
        <v>12.744</v>
      </c>
      <c r="G24" s="389">
        <v>4.502</v>
      </c>
      <c r="H24" s="389">
        <v>6.643</v>
      </c>
      <c r="I24" s="380"/>
      <c r="J24" s="427">
        <v>100</v>
      </c>
      <c r="K24" s="427">
        <v>83.07053053358098</v>
      </c>
      <c r="L24" s="427">
        <v>7.091763407472687</v>
      </c>
      <c r="M24" s="427">
        <v>5.248094353686309</v>
      </c>
      <c r="N24" s="427">
        <v>1.8539642796842246</v>
      </c>
      <c r="O24" s="427">
        <v>2.735647425575812</v>
      </c>
    </row>
    <row r="25" ht="10.5" customHeight="1"/>
    <row r="26" ht="9">
      <c r="A26" s="394" t="s">
        <v>137</v>
      </c>
    </row>
    <row r="27" ht="9">
      <c r="A27" s="395" t="s">
        <v>242</v>
      </c>
    </row>
    <row r="28" ht="9">
      <c r="M28" s="396"/>
    </row>
    <row r="43" ht="9">
      <c r="C43" s="397"/>
    </row>
    <row r="44" ht="9">
      <c r="C44" s="397"/>
    </row>
  </sheetData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>
    <tabColor indexed="61"/>
  </sheetPr>
  <dimension ref="A1:L74"/>
  <sheetViews>
    <sheetView zoomScale="115" zoomScaleNormal="115" workbookViewId="0" topLeftCell="A1">
      <selection activeCell="L52" sqref="L52"/>
    </sheetView>
  </sheetViews>
  <sheetFormatPr defaultColWidth="9.140625" defaultRowHeight="12.75"/>
  <cols>
    <col min="1" max="1" width="16.7109375" style="415" customWidth="1"/>
    <col min="2" max="5" width="14.421875" style="402" customWidth="1"/>
    <col min="6" max="16384" width="9.140625" style="402" customWidth="1"/>
  </cols>
  <sheetData>
    <row r="1" spans="1:5" ht="12.75" customHeight="1">
      <c r="A1" s="400" t="s">
        <v>268</v>
      </c>
      <c r="B1" s="401"/>
      <c r="C1" s="401"/>
      <c r="D1" s="401"/>
      <c r="E1" s="401"/>
    </row>
    <row r="2" spans="1:5" ht="12.75" customHeight="1">
      <c r="A2" s="400" t="s">
        <v>260</v>
      </c>
      <c r="B2" s="401"/>
      <c r="C2" s="401"/>
      <c r="D2" s="401"/>
      <c r="E2" s="401"/>
    </row>
    <row r="3" spans="1:5" ht="12.75" customHeight="1">
      <c r="A3" s="403"/>
      <c r="B3" s="404"/>
      <c r="C3" s="404"/>
      <c r="D3" s="404"/>
      <c r="E3" s="404"/>
    </row>
    <row r="4" spans="1:5" ht="12.75" customHeight="1">
      <c r="A4" s="405" t="s">
        <v>17</v>
      </c>
      <c r="B4" s="406"/>
      <c r="C4" s="406"/>
      <c r="D4" s="406"/>
      <c r="E4" s="406"/>
    </row>
    <row r="5" spans="1:5" ht="9">
      <c r="A5" s="407"/>
      <c r="B5" s="408" t="s">
        <v>245</v>
      </c>
      <c r="C5" s="408" t="s">
        <v>246</v>
      </c>
      <c r="D5" s="409" t="s">
        <v>247</v>
      </c>
      <c r="E5" s="408" t="s">
        <v>248</v>
      </c>
    </row>
    <row r="6" spans="1:5" ht="6" customHeight="1">
      <c r="A6" s="407"/>
      <c r="B6" s="410"/>
      <c r="C6" s="411"/>
      <c r="D6" s="412"/>
      <c r="E6" s="410"/>
    </row>
    <row r="7" spans="1:5" ht="9">
      <c r="A7" s="413" t="s">
        <v>112</v>
      </c>
      <c r="C7" s="414"/>
      <c r="D7" s="414"/>
      <c r="E7" s="414"/>
    </row>
    <row r="8" spans="2:5" ht="9">
      <c r="B8" s="471" t="s">
        <v>249</v>
      </c>
      <c r="C8" s="471"/>
      <c r="D8" s="471"/>
      <c r="E8" s="471"/>
    </row>
    <row r="9" spans="1:5" ht="9">
      <c r="A9" s="415">
        <v>2006</v>
      </c>
      <c r="B9" s="416">
        <v>3855</v>
      </c>
      <c r="C9" s="416">
        <v>30342</v>
      </c>
      <c r="D9" s="416">
        <v>42908</v>
      </c>
      <c r="E9" s="416">
        <v>77105</v>
      </c>
    </row>
    <row r="10" spans="1:5" ht="9">
      <c r="A10" s="415">
        <v>2007</v>
      </c>
      <c r="B10" s="416">
        <v>3556</v>
      </c>
      <c r="C10" s="416">
        <v>28666</v>
      </c>
      <c r="D10" s="416">
        <v>42983</v>
      </c>
      <c r="E10" s="416">
        <v>75205</v>
      </c>
    </row>
    <row r="11" spans="1:5" ht="10.5" customHeight="1">
      <c r="A11" s="417" t="s">
        <v>253</v>
      </c>
      <c r="B11" s="416">
        <v>2707</v>
      </c>
      <c r="C11" s="416">
        <v>20877</v>
      </c>
      <c r="D11" s="416">
        <v>34682</v>
      </c>
      <c r="E11" s="416">
        <v>58266</v>
      </c>
    </row>
    <row r="12" spans="1:5" ht="9">
      <c r="A12" s="415">
        <v>2009</v>
      </c>
      <c r="B12" s="416">
        <v>1882</v>
      </c>
      <c r="C12" s="416">
        <v>17037</v>
      </c>
      <c r="D12" s="416">
        <v>29542</v>
      </c>
      <c r="E12" s="416">
        <v>48461</v>
      </c>
    </row>
    <row r="13" spans="1:5" ht="9">
      <c r="A13" s="415">
        <v>2010</v>
      </c>
      <c r="B13" s="416">
        <v>979</v>
      </c>
      <c r="C13" s="416">
        <v>10177</v>
      </c>
      <c r="D13" s="416">
        <v>21250</v>
      </c>
      <c r="E13" s="416">
        <v>32406</v>
      </c>
    </row>
    <row r="15" spans="2:5" ht="9">
      <c r="B15" s="471" t="s">
        <v>250</v>
      </c>
      <c r="C15" s="472"/>
      <c r="D15" s="472"/>
      <c r="E15" s="472"/>
    </row>
    <row r="16" spans="1:5" ht="9">
      <c r="A16" s="415">
        <v>2006</v>
      </c>
      <c r="B16" s="416">
        <v>79.32555123216602</v>
      </c>
      <c r="C16" s="416">
        <v>73.14942983323446</v>
      </c>
      <c r="D16" s="416">
        <v>66.44681644448588</v>
      </c>
      <c r="E16" s="416">
        <v>69.7282925880293</v>
      </c>
    </row>
    <row r="17" spans="1:5" ht="9">
      <c r="A17" s="415">
        <v>2007</v>
      </c>
      <c r="B17" s="416">
        <v>77.75590551181102</v>
      </c>
      <c r="C17" s="416">
        <v>72.54936161306077</v>
      </c>
      <c r="D17" s="416">
        <v>66.27503896889468</v>
      </c>
      <c r="E17" s="418">
        <v>69.20949404959777</v>
      </c>
    </row>
    <row r="18" spans="1:5" ht="10.5" customHeight="1">
      <c r="A18" s="417" t="s">
        <v>253</v>
      </c>
      <c r="B18" s="416">
        <v>77.3550055411895</v>
      </c>
      <c r="C18" s="416">
        <v>71.7200747233798</v>
      </c>
      <c r="D18" s="416">
        <v>66.97998961997578</v>
      </c>
      <c r="E18" s="416">
        <v>69.16040229293242</v>
      </c>
    </row>
    <row r="19" spans="1:5" ht="9">
      <c r="A19" s="415">
        <v>2009</v>
      </c>
      <c r="B19" s="416">
        <v>79.54303931987248</v>
      </c>
      <c r="C19" s="416">
        <v>72.58907084580619</v>
      </c>
      <c r="D19" s="416">
        <v>66.49515943402614</v>
      </c>
      <c r="E19" s="416">
        <v>69.14426033305132</v>
      </c>
    </row>
    <row r="20" spans="1:5" ht="9">
      <c r="A20" s="415">
        <v>2010</v>
      </c>
      <c r="B20" s="416">
        <v>70.68437180796732</v>
      </c>
      <c r="C20" s="416">
        <v>66.96472437850053</v>
      </c>
      <c r="D20" s="416">
        <v>62.71058823529412</v>
      </c>
      <c r="E20" s="416">
        <v>64.28747762759983</v>
      </c>
    </row>
    <row r="22" spans="2:5" ht="9">
      <c r="B22" s="471" t="s">
        <v>251</v>
      </c>
      <c r="C22" s="472"/>
      <c r="D22" s="472"/>
      <c r="E22" s="472"/>
    </row>
    <row r="23" spans="1:5" ht="9">
      <c r="A23" s="415">
        <v>2006</v>
      </c>
      <c r="B23" s="419">
        <v>20.67444876783398</v>
      </c>
      <c r="C23" s="419">
        <v>26.850570166765543</v>
      </c>
      <c r="D23" s="419">
        <v>33.553183555514124</v>
      </c>
      <c r="E23" s="419">
        <v>30.271707411970688</v>
      </c>
    </row>
    <row r="24" spans="1:5" ht="9">
      <c r="A24" s="415">
        <v>2007</v>
      </c>
      <c r="B24" s="419">
        <v>22.244094488188974</v>
      </c>
      <c r="C24" s="419">
        <v>27.45063838693923</v>
      </c>
      <c r="D24" s="419">
        <v>33.72496103110532</v>
      </c>
      <c r="E24" s="419">
        <v>30.790505950402235</v>
      </c>
    </row>
    <row r="25" spans="1:5" ht="10.5" customHeight="1">
      <c r="A25" s="417" t="s">
        <v>253</v>
      </c>
      <c r="B25" s="419">
        <v>22.64499445881049</v>
      </c>
      <c r="C25" s="419">
        <v>28.279925276620204</v>
      </c>
      <c r="D25" s="419">
        <v>33.02001038002422</v>
      </c>
      <c r="E25" s="419">
        <v>30.839597707067583</v>
      </c>
    </row>
    <row r="26" spans="1:5" ht="9">
      <c r="A26" s="415">
        <v>2009</v>
      </c>
      <c r="B26" s="419">
        <v>20.456960680127523</v>
      </c>
      <c r="C26" s="419">
        <v>27.410929154193813</v>
      </c>
      <c r="D26" s="419">
        <v>33.50484056597387</v>
      </c>
      <c r="E26" s="419">
        <v>30.85573966694868</v>
      </c>
    </row>
    <row r="27" spans="1:5" ht="9">
      <c r="A27" s="415">
        <v>2010</v>
      </c>
      <c r="B27" s="419">
        <v>29.31562819203269</v>
      </c>
      <c r="C27" s="419">
        <v>33.03527562149946</v>
      </c>
      <c r="D27" s="419">
        <v>37.28941176470588</v>
      </c>
      <c r="E27" s="419">
        <v>35.71252237240017</v>
      </c>
    </row>
    <row r="28" spans="2:5" ht="11.25" customHeight="1">
      <c r="B28" s="414"/>
      <c r="C28" s="414"/>
      <c r="D28" s="414"/>
      <c r="E28" s="414"/>
    </row>
    <row r="29" spans="1:5" ht="9">
      <c r="A29" s="413" t="s">
        <v>122</v>
      </c>
      <c r="C29" s="414"/>
      <c r="D29" s="414"/>
      <c r="E29" s="414"/>
    </row>
    <row r="30" spans="2:5" ht="9">
      <c r="B30" s="471" t="s">
        <v>249</v>
      </c>
      <c r="C30" s="471"/>
      <c r="D30" s="471"/>
      <c r="E30" s="471"/>
    </row>
    <row r="31" spans="1:5" ht="9">
      <c r="A31" s="415">
        <v>2006</v>
      </c>
      <c r="B31" s="416">
        <v>3130</v>
      </c>
      <c r="C31" s="416">
        <v>20395</v>
      </c>
      <c r="D31" s="416">
        <v>28431</v>
      </c>
      <c r="E31" s="416">
        <v>51956</v>
      </c>
    </row>
    <row r="32" spans="1:5" ht="9">
      <c r="A32" s="415">
        <v>2007</v>
      </c>
      <c r="B32" s="416">
        <v>3086</v>
      </c>
      <c r="C32" s="416">
        <v>20410</v>
      </c>
      <c r="D32" s="416">
        <v>28625</v>
      </c>
      <c r="E32" s="416">
        <v>52121</v>
      </c>
    </row>
    <row r="33" spans="1:5" ht="10.5" customHeight="1">
      <c r="A33" s="417" t="s">
        <v>253</v>
      </c>
      <c r="B33" s="416">
        <v>2310</v>
      </c>
      <c r="C33" s="416">
        <v>14573</v>
      </c>
      <c r="D33" s="416">
        <v>23026</v>
      </c>
      <c r="E33" s="416">
        <v>39909</v>
      </c>
    </row>
    <row r="34" spans="1:5" ht="9">
      <c r="A34" s="415">
        <v>2009</v>
      </c>
      <c r="B34" s="416">
        <v>1443</v>
      </c>
      <c r="C34" s="416">
        <v>10654</v>
      </c>
      <c r="D34" s="416">
        <v>18121</v>
      </c>
      <c r="E34" s="416">
        <v>30218</v>
      </c>
    </row>
    <row r="35" spans="1:5" ht="9">
      <c r="A35" s="415">
        <v>2010</v>
      </c>
      <c r="B35" s="416">
        <v>815</v>
      </c>
      <c r="C35" s="416">
        <v>6944</v>
      </c>
      <c r="D35" s="416">
        <v>12824</v>
      </c>
      <c r="E35" s="416">
        <v>20583</v>
      </c>
    </row>
    <row r="37" spans="2:5" ht="9">
      <c r="B37" s="471" t="s">
        <v>250</v>
      </c>
      <c r="C37" s="472"/>
      <c r="D37" s="472"/>
      <c r="E37" s="472"/>
    </row>
    <row r="38" spans="1:5" ht="9">
      <c r="A38" s="415">
        <v>2006</v>
      </c>
      <c r="B38" s="419">
        <v>83.3226837060703</v>
      </c>
      <c r="C38" s="419">
        <v>73.58666339789164</v>
      </c>
      <c r="D38" s="419">
        <v>67.5072983714959</v>
      </c>
      <c r="E38" s="419">
        <v>70.84648548772037</v>
      </c>
    </row>
    <row r="39" spans="1:5" ht="9">
      <c r="A39" s="415">
        <v>2007</v>
      </c>
      <c r="B39" s="419">
        <v>81.78872326636423</v>
      </c>
      <c r="C39" s="419">
        <v>71.45026947574719</v>
      </c>
      <c r="D39" s="419">
        <v>65.66288209606988</v>
      </c>
      <c r="E39" s="419">
        <v>68.88394313232669</v>
      </c>
    </row>
    <row r="40" spans="1:5" ht="10.5" customHeight="1">
      <c r="A40" s="417" t="s">
        <v>253</v>
      </c>
      <c r="B40" s="419">
        <v>82.81385281385282</v>
      </c>
      <c r="C40" s="419">
        <v>71.2687847389007</v>
      </c>
      <c r="D40" s="419">
        <v>65.4694692955789</v>
      </c>
      <c r="E40" s="419">
        <v>68.59104462652535</v>
      </c>
    </row>
    <row r="41" spans="1:5" ht="9">
      <c r="A41" s="415">
        <v>2009</v>
      </c>
      <c r="B41" s="419">
        <v>80.45738045738045</v>
      </c>
      <c r="C41" s="419">
        <v>70.62136286840624</v>
      </c>
      <c r="D41" s="419">
        <v>64.17416257380938</v>
      </c>
      <c r="E41" s="419">
        <v>67.22483288106427</v>
      </c>
    </row>
    <row r="42" spans="1:5" ht="9">
      <c r="A42" s="415">
        <v>2010</v>
      </c>
      <c r="B42" s="419">
        <v>79.2638036809816</v>
      </c>
      <c r="C42" s="419">
        <v>68.24596774193549</v>
      </c>
      <c r="D42" s="419">
        <v>62.14129756706176</v>
      </c>
      <c r="E42" s="419">
        <v>64.87878346208036</v>
      </c>
    </row>
    <row r="44" spans="2:5" ht="9">
      <c r="B44" s="471" t="s">
        <v>251</v>
      </c>
      <c r="C44" s="472"/>
      <c r="D44" s="472"/>
      <c r="E44" s="472"/>
    </row>
    <row r="45" spans="1:5" ht="9">
      <c r="A45" s="415">
        <v>2006</v>
      </c>
      <c r="B45" s="419">
        <v>16.67731629392971</v>
      </c>
      <c r="C45" s="419">
        <v>26.413336602108362</v>
      </c>
      <c r="D45" s="419">
        <v>32.4927016285041</v>
      </c>
      <c r="E45" s="419">
        <v>29.15351451227962</v>
      </c>
    </row>
    <row r="46" spans="1:5" ht="9">
      <c r="A46" s="415">
        <v>2007</v>
      </c>
      <c r="B46" s="419">
        <v>18.211276733635774</v>
      </c>
      <c r="C46" s="419">
        <v>28.54973052425282</v>
      </c>
      <c r="D46" s="419">
        <v>34.33711790393013</v>
      </c>
      <c r="E46" s="419">
        <v>31.116056867673297</v>
      </c>
    </row>
    <row r="47" spans="1:5" ht="10.5" customHeight="1">
      <c r="A47" s="417" t="s">
        <v>253</v>
      </c>
      <c r="B47" s="419">
        <v>17.186147186147185</v>
      </c>
      <c r="C47" s="419">
        <v>28.73121526109929</v>
      </c>
      <c r="D47" s="419">
        <v>34.53053070442109</v>
      </c>
      <c r="E47" s="419">
        <v>31.408955373474654</v>
      </c>
    </row>
    <row r="48" spans="1:5" ht="9">
      <c r="A48" s="415">
        <v>2009</v>
      </c>
      <c r="B48" s="419">
        <v>19.542619542619544</v>
      </c>
      <c r="C48" s="419">
        <v>29.378637131593766</v>
      </c>
      <c r="D48" s="419">
        <v>35.82583742619061</v>
      </c>
      <c r="E48" s="419">
        <v>32.775167118935734</v>
      </c>
    </row>
    <row r="49" spans="1:5" ht="9">
      <c r="A49" s="415">
        <v>2010</v>
      </c>
      <c r="B49" s="419">
        <v>20.736196319018404</v>
      </c>
      <c r="C49" s="419">
        <v>31.75403225806452</v>
      </c>
      <c r="D49" s="419">
        <v>37.85870243293824</v>
      </c>
      <c r="E49" s="419">
        <v>35.12121653791964</v>
      </c>
    </row>
    <row r="50" spans="1:6" s="414" customFormat="1" ht="11.25" customHeight="1">
      <c r="A50" s="420"/>
      <c r="B50" s="471"/>
      <c r="C50" s="472"/>
      <c r="D50" s="472"/>
      <c r="E50" s="472"/>
      <c r="F50" s="402"/>
    </row>
    <row r="51" spans="1:5" ht="9">
      <c r="A51" s="413" t="s">
        <v>173</v>
      </c>
      <c r="C51" s="414"/>
      <c r="D51" s="414"/>
      <c r="E51" s="414"/>
    </row>
    <row r="52" spans="2:5" ht="9">
      <c r="B52" s="471" t="s">
        <v>249</v>
      </c>
      <c r="C52" s="471"/>
      <c r="D52" s="471"/>
      <c r="E52" s="471"/>
    </row>
    <row r="53" spans="1:5" ht="9">
      <c r="A53" s="415">
        <v>2006</v>
      </c>
      <c r="B53" s="416">
        <v>6985</v>
      </c>
      <c r="C53" s="416">
        <v>50737</v>
      </c>
      <c r="D53" s="416">
        <v>71339</v>
      </c>
      <c r="E53" s="416">
        <v>129061</v>
      </c>
    </row>
    <row r="54" spans="1:5" ht="9">
      <c r="A54" s="415">
        <v>2007</v>
      </c>
      <c r="B54" s="416">
        <v>6642</v>
      </c>
      <c r="C54" s="416">
        <v>49076</v>
      </c>
      <c r="D54" s="416">
        <v>71608</v>
      </c>
      <c r="E54" s="416">
        <v>127326</v>
      </c>
    </row>
    <row r="55" spans="1:5" ht="10.5" customHeight="1">
      <c r="A55" s="417" t="s">
        <v>253</v>
      </c>
      <c r="B55" s="416">
        <v>5017</v>
      </c>
      <c r="C55" s="416">
        <v>35450</v>
      </c>
      <c r="D55" s="416">
        <v>57708</v>
      </c>
      <c r="E55" s="416">
        <v>98175</v>
      </c>
    </row>
    <row r="56" spans="1:5" ht="9">
      <c r="A56" s="415">
        <v>2009</v>
      </c>
      <c r="B56" s="416">
        <v>3325</v>
      </c>
      <c r="C56" s="416">
        <v>27691</v>
      </c>
      <c r="D56" s="416">
        <v>47663</v>
      </c>
      <c r="E56" s="416">
        <v>78679</v>
      </c>
    </row>
    <row r="57" spans="1:5" ht="9">
      <c r="A57" s="415">
        <v>2010</v>
      </c>
      <c r="B57" s="416">
        <v>1794</v>
      </c>
      <c r="C57" s="416">
        <v>17121</v>
      </c>
      <c r="D57" s="416">
        <v>34074</v>
      </c>
      <c r="E57" s="416">
        <v>52989</v>
      </c>
    </row>
    <row r="59" spans="2:5" ht="9">
      <c r="B59" s="471" t="s">
        <v>250</v>
      </c>
      <c r="C59" s="472"/>
      <c r="D59" s="472"/>
      <c r="E59" s="472"/>
    </row>
    <row r="60" spans="1:5" ht="9">
      <c r="A60" s="415">
        <v>2006</v>
      </c>
      <c r="B60" s="419">
        <v>81.11667859699355</v>
      </c>
      <c r="C60" s="419">
        <v>73.32518674734415</v>
      </c>
      <c r="D60" s="419">
        <v>66.8694542956868</v>
      </c>
      <c r="E60" s="419">
        <v>70.17844275187703</v>
      </c>
    </row>
    <row r="61" spans="1:5" ht="9">
      <c r="A61" s="415">
        <v>2007</v>
      </c>
      <c r="B61" s="419">
        <v>79.62962962962963</v>
      </c>
      <c r="C61" s="419">
        <v>72.09226505827696</v>
      </c>
      <c r="D61" s="419">
        <v>66.03033180650206</v>
      </c>
      <c r="E61" s="419">
        <v>69.0762295210719</v>
      </c>
    </row>
    <row r="62" spans="1:12" ht="10.5" customHeight="1">
      <c r="A62" s="417" t="s">
        <v>253</v>
      </c>
      <c r="B62" s="419">
        <v>79.86844727925055</v>
      </c>
      <c r="C62" s="419">
        <v>71.53455571227082</v>
      </c>
      <c r="D62" s="419">
        <v>66.37727871352325</v>
      </c>
      <c r="E62" s="419">
        <v>68.92895339954164</v>
      </c>
      <c r="J62" s="421"/>
      <c r="K62" s="421"/>
      <c r="L62" s="418"/>
    </row>
    <row r="63" spans="1:5" ht="9">
      <c r="A63" s="415">
        <v>2009</v>
      </c>
      <c r="B63" s="419">
        <v>79.93984962406016</v>
      </c>
      <c r="C63" s="419">
        <v>71.83200317792785</v>
      </c>
      <c r="D63" s="419">
        <v>65.6127394414955</v>
      </c>
      <c r="E63" s="419">
        <v>68.4070717726458</v>
      </c>
    </row>
    <row r="64" spans="1:5" ht="9">
      <c r="A64" s="415">
        <v>2010</v>
      </c>
      <c r="B64" s="419">
        <v>74.5819397993311</v>
      </c>
      <c r="C64" s="419">
        <v>67.48437591262193</v>
      </c>
      <c r="D64" s="419">
        <v>62.49633151376416</v>
      </c>
      <c r="E64" s="419">
        <v>64.5171639396856</v>
      </c>
    </row>
    <row r="66" spans="2:5" ht="9">
      <c r="B66" s="471" t="s">
        <v>251</v>
      </c>
      <c r="C66" s="472"/>
      <c r="D66" s="472"/>
      <c r="E66" s="472"/>
    </row>
    <row r="67" spans="1:5" ht="9">
      <c r="A67" s="415">
        <v>2006</v>
      </c>
      <c r="B67" s="419">
        <v>18.88332140300644</v>
      </c>
      <c r="C67" s="419">
        <v>26.674813252655856</v>
      </c>
      <c r="D67" s="419">
        <v>33.13054570431321</v>
      </c>
      <c r="E67" s="419">
        <v>29.821557248122982</v>
      </c>
    </row>
    <row r="68" spans="1:5" ht="9">
      <c r="A68" s="415">
        <v>2007</v>
      </c>
      <c r="B68" s="419">
        <v>20.37037037037037</v>
      </c>
      <c r="C68" s="419">
        <v>27.90773494172304</v>
      </c>
      <c r="D68" s="419">
        <v>33.96966819349793</v>
      </c>
      <c r="E68" s="419">
        <v>30.923770478928102</v>
      </c>
    </row>
    <row r="69" spans="1:5" ht="10.5" customHeight="1">
      <c r="A69" s="417" t="s">
        <v>253</v>
      </c>
      <c r="B69" s="419">
        <v>20.13155272074945</v>
      </c>
      <c r="C69" s="419">
        <v>28.4654442877292</v>
      </c>
      <c r="D69" s="419">
        <v>33.62272128647675</v>
      </c>
      <c r="E69" s="419">
        <v>31.071046600458363</v>
      </c>
    </row>
    <row r="70" spans="1:5" ht="9">
      <c r="A70" s="415">
        <v>2009</v>
      </c>
      <c r="B70" s="419">
        <v>20.060150375939852</v>
      </c>
      <c r="C70" s="419">
        <v>28.167996822072155</v>
      </c>
      <c r="D70" s="419">
        <v>34.3872605585045</v>
      </c>
      <c r="E70" s="419">
        <v>31.592928227354182</v>
      </c>
    </row>
    <row r="71" spans="1:5" ht="9">
      <c r="A71" s="415">
        <v>2010</v>
      </c>
      <c r="B71" s="419">
        <v>25.418060200668897</v>
      </c>
      <c r="C71" s="419">
        <v>32.51562408737808</v>
      </c>
      <c r="D71" s="419">
        <v>37.50366848623584</v>
      </c>
      <c r="E71" s="419">
        <v>35.482836060314405</v>
      </c>
    </row>
    <row r="72" spans="1:5" ht="6.75" customHeight="1">
      <c r="A72" s="405"/>
      <c r="B72" s="406"/>
      <c r="C72" s="406"/>
      <c r="D72" s="406"/>
      <c r="E72" s="406"/>
    </row>
    <row r="74" spans="1:5" ht="20.25" customHeight="1">
      <c r="A74" s="473" t="s">
        <v>252</v>
      </c>
      <c r="B74" s="473"/>
      <c r="C74" s="473"/>
      <c r="D74" s="473"/>
      <c r="E74" s="473"/>
    </row>
  </sheetData>
  <mergeCells count="11">
    <mergeCell ref="B59:E59"/>
    <mergeCell ref="B66:E66"/>
    <mergeCell ref="A74:E74"/>
    <mergeCell ref="B37:E37"/>
    <mergeCell ref="B44:E44"/>
    <mergeCell ref="B50:E50"/>
    <mergeCell ref="B52:E52"/>
    <mergeCell ref="B8:E8"/>
    <mergeCell ref="B15:E15"/>
    <mergeCell ref="B22:E22"/>
    <mergeCell ref="B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Q60"/>
  <sheetViews>
    <sheetView zoomScale="85" zoomScaleNormal="85" workbookViewId="0" topLeftCell="A1">
      <selection activeCell="A1" sqref="A1:Q1"/>
    </sheetView>
  </sheetViews>
  <sheetFormatPr defaultColWidth="9.140625" defaultRowHeight="12.75"/>
  <cols>
    <col min="1" max="1" width="18.57421875" style="99" customWidth="1"/>
    <col min="2" max="2" width="0.9921875" style="99" customWidth="1"/>
    <col min="3" max="3" width="11.00390625" style="181" customWidth="1"/>
    <col min="4" max="4" width="1.8515625" style="181" customWidth="1"/>
    <col min="5" max="10" width="11.00390625" style="181" customWidth="1"/>
    <col min="11" max="11" width="1.8515625" style="181" customWidth="1"/>
    <col min="12" max="17" width="11.00390625" style="181" customWidth="1"/>
  </cols>
  <sheetData>
    <row r="1" spans="1:17" ht="12.75">
      <c r="A1" s="459" t="s">
        <v>269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 ht="12.75">
      <c r="A2" s="178" t="s">
        <v>261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ht="12.75">
      <c r="C3" s="180"/>
    </row>
    <row r="4" spans="1:17" ht="12.75">
      <c r="A4" s="182" t="s">
        <v>17</v>
      </c>
      <c r="B4" s="182"/>
      <c r="C4" s="183"/>
      <c r="D4" s="184"/>
      <c r="E4" s="183"/>
      <c r="F4" s="183"/>
      <c r="G4" s="183"/>
      <c r="H4" s="183"/>
      <c r="I4" s="183"/>
      <c r="J4" s="183"/>
      <c r="K4" s="184"/>
      <c r="L4" s="183"/>
      <c r="M4" s="183"/>
      <c r="N4" s="183"/>
      <c r="O4" s="183"/>
      <c r="P4" s="183"/>
      <c r="Q4" s="184" t="s">
        <v>141</v>
      </c>
    </row>
    <row r="5" spans="2:17" ht="12.75">
      <c r="B5" s="185"/>
      <c r="C5" s="455" t="s">
        <v>142</v>
      </c>
      <c r="D5" s="187"/>
      <c r="E5" s="457" t="s">
        <v>143</v>
      </c>
      <c r="F5" s="457"/>
      <c r="G5" s="457"/>
      <c r="H5" s="457"/>
      <c r="I5" s="458"/>
      <c r="J5" s="458"/>
      <c r="K5" s="187"/>
      <c r="L5" s="457" t="s">
        <v>144</v>
      </c>
      <c r="M5" s="457"/>
      <c r="N5" s="457"/>
      <c r="O5" s="457"/>
      <c r="P5" s="457"/>
      <c r="Q5" s="458"/>
    </row>
    <row r="6" spans="3:17" ht="12.75">
      <c r="C6" s="455"/>
      <c r="E6" s="152"/>
      <c r="F6" s="422" t="s">
        <v>130</v>
      </c>
      <c r="G6" s="422" t="s">
        <v>130</v>
      </c>
      <c r="H6" s="422" t="s">
        <v>130</v>
      </c>
      <c r="I6" s="156" t="s">
        <v>129</v>
      </c>
      <c r="J6" s="156" t="s">
        <v>129</v>
      </c>
      <c r="K6" s="188"/>
      <c r="L6" s="188"/>
      <c r="M6" s="422" t="s">
        <v>130</v>
      </c>
      <c r="N6" s="422" t="s">
        <v>130</v>
      </c>
      <c r="O6" s="422" t="s">
        <v>130</v>
      </c>
      <c r="P6" s="422" t="s">
        <v>130</v>
      </c>
      <c r="Q6" s="156" t="s">
        <v>130</v>
      </c>
    </row>
    <row r="7" spans="1:17" ht="12.75">
      <c r="A7" s="189" t="s">
        <v>60</v>
      </c>
      <c r="C7" s="456"/>
      <c r="E7" s="158" t="s">
        <v>131</v>
      </c>
      <c r="F7" s="159" t="s">
        <v>226</v>
      </c>
      <c r="G7" s="159" t="s">
        <v>227</v>
      </c>
      <c r="H7" s="158" t="s">
        <v>228</v>
      </c>
      <c r="I7" s="159" t="s">
        <v>229</v>
      </c>
      <c r="J7" s="159" t="s">
        <v>230</v>
      </c>
      <c r="L7" s="184" t="s">
        <v>22</v>
      </c>
      <c r="M7" s="159" t="s">
        <v>226</v>
      </c>
      <c r="N7" s="159" t="s">
        <v>227</v>
      </c>
      <c r="O7" s="158" t="s">
        <v>228</v>
      </c>
      <c r="P7" s="159" t="s">
        <v>229</v>
      </c>
      <c r="Q7" s="159" t="s">
        <v>230</v>
      </c>
    </row>
    <row r="8" spans="1:17" ht="12.75">
      <c r="A8" s="131"/>
      <c r="B8" s="131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17" ht="12.75">
      <c r="A9" s="185" t="s">
        <v>61</v>
      </c>
      <c r="B9" s="187"/>
      <c r="C9" s="193">
        <v>28.239092640119217</v>
      </c>
      <c r="D9" s="193"/>
      <c r="E9" s="193">
        <v>26.369620253164555</v>
      </c>
      <c r="F9" s="193">
        <v>79.16666666666666</v>
      </c>
      <c r="G9" s="193">
        <v>56.63082437275986</v>
      </c>
      <c r="H9" s="193">
        <v>39.09973521624007</v>
      </c>
      <c r="I9" s="193">
        <v>32.01692524682652</v>
      </c>
      <c r="J9" s="193">
        <v>21.791767554479417</v>
      </c>
      <c r="K9" s="193"/>
      <c r="L9" s="193">
        <v>37.5873311597578</v>
      </c>
      <c r="M9" s="193">
        <v>100</v>
      </c>
      <c r="N9" s="193">
        <v>74.31192660550458</v>
      </c>
      <c r="O9" s="193">
        <v>44.25531914893617</v>
      </c>
      <c r="P9" s="193">
        <v>47.58364312267658</v>
      </c>
      <c r="Q9" s="193">
        <v>32.02614379084967</v>
      </c>
    </row>
    <row r="10" spans="1:17" ht="12.75">
      <c r="A10" s="185" t="s">
        <v>62</v>
      </c>
      <c r="B10" s="187"/>
      <c r="C10" s="193">
        <v>35.15990639625585</v>
      </c>
      <c r="D10" s="193"/>
      <c r="E10" s="193">
        <v>32.19111969111969</v>
      </c>
      <c r="F10" s="193">
        <v>100</v>
      </c>
      <c r="G10" s="193">
        <v>61.016949152542374</v>
      </c>
      <c r="H10" s="193">
        <v>41.649899396378274</v>
      </c>
      <c r="I10" s="193">
        <v>35.23537803138373</v>
      </c>
      <c r="J10" s="193">
        <v>28.216062544420755</v>
      </c>
      <c r="K10" s="193"/>
      <c r="L10" s="193">
        <v>49.840595111583426</v>
      </c>
      <c r="M10" s="193">
        <v>100</v>
      </c>
      <c r="N10" s="193">
        <v>86.53846153846155</v>
      </c>
      <c r="O10" s="193">
        <v>73.6</v>
      </c>
      <c r="P10" s="193">
        <v>56.15384615384615</v>
      </c>
      <c r="Q10" s="193">
        <v>40.758293838862556</v>
      </c>
    </row>
    <row r="11" spans="1:17" ht="12.75">
      <c r="A11" s="185" t="s">
        <v>65</v>
      </c>
      <c r="B11" s="187"/>
      <c r="C11" s="193">
        <v>29.76375505129002</v>
      </c>
      <c r="D11" s="193"/>
      <c r="E11" s="193">
        <v>25.014599961066768</v>
      </c>
      <c r="F11" s="193">
        <v>88.46153846153845</v>
      </c>
      <c r="G11" s="193">
        <v>66.3265306122449</v>
      </c>
      <c r="H11" s="193">
        <v>36.82539682539683</v>
      </c>
      <c r="I11" s="193">
        <v>27.510917030567683</v>
      </c>
      <c r="J11" s="193">
        <v>19.760978321289606</v>
      </c>
      <c r="K11" s="193"/>
      <c r="L11" s="193">
        <v>50.23923444976076</v>
      </c>
      <c r="M11" s="193">
        <v>100</v>
      </c>
      <c r="N11" s="193">
        <v>90.72847682119205</v>
      </c>
      <c r="O11" s="193">
        <v>75.80645161290323</v>
      </c>
      <c r="P11" s="193">
        <v>41.584158415841586</v>
      </c>
      <c r="Q11" s="193">
        <v>34.27041499330656</v>
      </c>
    </row>
    <row r="12" spans="1:17" ht="12.75">
      <c r="A12" s="185" t="s">
        <v>66</v>
      </c>
      <c r="B12" s="187"/>
      <c r="C12" s="193">
        <v>28.02820796460177</v>
      </c>
      <c r="D12" s="193"/>
      <c r="E12" s="193">
        <v>26.449336246009075</v>
      </c>
      <c r="F12" s="193">
        <v>92.85714285714286</v>
      </c>
      <c r="G12" s="193">
        <v>66.21621621621621</v>
      </c>
      <c r="H12" s="193">
        <v>46.727549467275495</v>
      </c>
      <c r="I12" s="193">
        <v>35.63941299790356</v>
      </c>
      <c r="J12" s="193">
        <v>19.530876017233126</v>
      </c>
      <c r="K12" s="193"/>
      <c r="L12" s="193">
        <v>36.29807692307692</v>
      </c>
      <c r="M12" s="193">
        <v>100</v>
      </c>
      <c r="N12" s="193">
        <v>74.28571428571429</v>
      </c>
      <c r="O12" s="193">
        <v>60.78431372549019</v>
      </c>
      <c r="P12" s="193">
        <v>42.5</v>
      </c>
      <c r="Q12" s="193">
        <v>29.979035639413</v>
      </c>
    </row>
    <row r="13" spans="1:17" ht="12.75">
      <c r="A13" s="185" t="s">
        <v>67</v>
      </c>
      <c r="B13" s="187"/>
      <c r="C13" s="193">
        <v>25.941189574515484</v>
      </c>
      <c r="D13" s="193"/>
      <c r="E13" s="193">
        <v>23.088600607231577</v>
      </c>
      <c r="F13" s="193">
        <v>88.23529411764706</v>
      </c>
      <c r="G13" s="193">
        <v>55.26315789473685</v>
      </c>
      <c r="H13" s="193">
        <v>30.158730158730158</v>
      </c>
      <c r="I13" s="193">
        <v>29.771784232365146</v>
      </c>
      <c r="J13" s="193">
        <v>18.63257795855123</v>
      </c>
      <c r="K13" s="193"/>
      <c r="L13" s="193">
        <v>38.29538820782253</v>
      </c>
      <c r="M13" s="193">
        <v>80</v>
      </c>
      <c r="N13" s="193">
        <v>87.09677419354838</v>
      </c>
      <c r="O13" s="193">
        <v>64.96815286624204</v>
      </c>
      <c r="P13" s="193">
        <v>48.34437086092716</v>
      </c>
      <c r="Q13" s="193">
        <v>30.107526881720432</v>
      </c>
    </row>
    <row r="14" spans="1:17" ht="12.75">
      <c r="A14" s="185" t="s">
        <v>68</v>
      </c>
      <c r="B14" s="187"/>
      <c r="C14" s="193">
        <v>25.159612201466068</v>
      </c>
      <c r="D14" s="193"/>
      <c r="E14" s="193">
        <v>22.381930184804926</v>
      </c>
      <c r="F14" s="193">
        <v>100</v>
      </c>
      <c r="G14" s="193">
        <v>57.758620689655174</v>
      </c>
      <c r="H14" s="193">
        <v>30.61797752808989</v>
      </c>
      <c r="I14" s="193">
        <v>28.512396694214875</v>
      </c>
      <c r="J14" s="193">
        <v>17.83517835178352</v>
      </c>
      <c r="K14" s="193"/>
      <c r="L14" s="193">
        <v>36.79706601466993</v>
      </c>
      <c r="M14" s="193">
        <v>100</v>
      </c>
      <c r="N14" s="193">
        <v>82.08955223880598</v>
      </c>
      <c r="O14" s="193">
        <v>55.75221238938053</v>
      </c>
      <c r="P14" s="193">
        <v>34.69387755102041</v>
      </c>
      <c r="Q14" s="193">
        <v>27.458256029684602</v>
      </c>
    </row>
    <row r="15" spans="1:17" ht="12.75">
      <c r="A15" s="185" t="s">
        <v>69</v>
      </c>
      <c r="B15" s="187"/>
      <c r="C15" s="193">
        <v>21.878920953575907</v>
      </c>
      <c r="D15" s="193"/>
      <c r="E15" s="193">
        <v>19.8402377856214</v>
      </c>
      <c r="F15" s="193">
        <v>100</v>
      </c>
      <c r="G15" s="193">
        <v>52.40963855421686</v>
      </c>
      <c r="H15" s="193">
        <v>35.12336719883889</v>
      </c>
      <c r="I15" s="193">
        <v>23.066298342541437</v>
      </c>
      <c r="J15" s="193">
        <v>14.56515992598467</v>
      </c>
      <c r="K15" s="193"/>
      <c r="L15" s="193">
        <v>33.23170731707317</v>
      </c>
      <c r="M15" s="193">
        <v>100</v>
      </c>
      <c r="N15" s="193">
        <v>61.111111111111114</v>
      </c>
      <c r="O15" s="193">
        <v>54.67625899280576</v>
      </c>
      <c r="P15" s="193">
        <v>36.44859813084112</v>
      </c>
      <c r="Q15" s="193">
        <v>26.061493411420205</v>
      </c>
    </row>
    <row r="16" spans="1:17" ht="12.75">
      <c r="A16" s="185" t="s">
        <v>70</v>
      </c>
      <c r="B16" s="187"/>
      <c r="C16" s="193">
        <v>32.10656142081895</v>
      </c>
      <c r="D16" s="193"/>
      <c r="E16" s="193">
        <v>30.15451472718493</v>
      </c>
      <c r="F16" s="193">
        <v>100</v>
      </c>
      <c r="G16" s="193">
        <v>76.39484978540773</v>
      </c>
      <c r="H16" s="193">
        <v>45.11201629327902</v>
      </c>
      <c r="I16" s="193">
        <v>35.37906137184115</v>
      </c>
      <c r="J16" s="193">
        <v>24.72250252270434</v>
      </c>
      <c r="K16" s="193"/>
      <c r="L16" s="193">
        <v>42.49578414839797</v>
      </c>
      <c r="M16" s="193">
        <v>100</v>
      </c>
      <c r="N16" s="193">
        <v>88.63636363636364</v>
      </c>
      <c r="O16" s="193">
        <v>57.5</v>
      </c>
      <c r="P16" s="193">
        <v>55.10204081632652</v>
      </c>
      <c r="Q16" s="193">
        <v>34.317637669592976</v>
      </c>
    </row>
    <row r="17" spans="1:17" ht="12.75">
      <c r="A17" s="185" t="s">
        <v>71</v>
      </c>
      <c r="B17" s="187"/>
      <c r="C17" s="193">
        <v>22.47598719316969</v>
      </c>
      <c r="D17" s="193"/>
      <c r="E17" s="193">
        <v>20.246977103164394</v>
      </c>
      <c r="F17" s="193">
        <v>83.33333333333334</v>
      </c>
      <c r="G17" s="193">
        <v>52.27272727272727</v>
      </c>
      <c r="H17" s="193">
        <v>32.664756446991404</v>
      </c>
      <c r="I17" s="193">
        <v>26.903553299492383</v>
      </c>
      <c r="J17" s="193">
        <v>16.228531370487207</v>
      </c>
      <c r="K17" s="193"/>
      <c r="L17" s="193">
        <v>34.32258064516129</v>
      </c>
      <c r="M17" s="193" t="s">
        <v>164</v>
      </c>
      <c r="N17" s="193">
        <v>81.57894736842105</v>
      </c>
      <c r="O17" s="193">
        <v>40.816326530612244</v>
      </c>
      <c r="P17" s="193">
        <v>44.871794871794876</v>
      </c>
      <c r="Q17" s="193">
        <v>28.520499108734406</v>
      </c>
    </row>
    <row r="18" spans="1:17" ht="12.75">
      <c r="A18" s="185" t="s">
        <v>72</v>
      </c>
      <c r="B18" s="187"/>
      <c r="C18" s="193">
        <v>33.135607184050095</v>
      </c>
      <c r="D18" s="193"/>
      <c r="E18" s="193">
        <v>30.65868263473054</v>
      </c>
      <c r="F18" s="193">
        <v>50</v>
      </c>
      <c r="G18" s="193">
        <v>57.14285714285714</v>
      </c>
      <c r="H18" s="193">
        <v>24.137931034482758</v>
      </c>
      <c r="I18" s="193">
        <v>34.945586457073766</v>
      </c>
      <c r="J18" s="193">
        <v>29.69187675070028</v>
      </c>
      <c r="K18" s="193"/>
      <c r="L18" s="193">
        <v>45.45454545454545</v>
      </c>
      <c r="M18" s="193" t="s">
        <v>164</v>
      </c>
      <c r="N18" s="193">
        <v>71.7948717948718</v>
      </c>
      <c r="O18" s="193">
        <v>40.69767441860465</v>
      </c>
      <c r="P18" s="193">
        <v>55.223880597014926</v>
      </c>
      <c r="Q18" s="193">
        <v>43.00254452926209</v>
      </c>
    </row>
    <row r="19" spans="1:17" ht="12.75">
      <c r="A19" s="185" t="s">
        <v>73</v>
      </c>
      <c r="B19" s="187"/>
      <c r="C19" s="193">
        <v>34.307667934093786</v>
      </c>
      <c r="D19" s="193"/>
      <c r="E19" s="193">
        <v>30.362032248250685</v>
      </c>
      <c r="F19" s="193">
        <v>95</v>
      </c>
      <c r="G19" s="193">
        <v>64.74358974358975</v>
      </c>
      <c r="H19" s="193">
        <v>42.82029234737747</v>
      </c>
      <c r="I19" s="193">
        <v>35.18005540166205</v>
      </c>
      <c r="J19" s="193">
        <v>25.325992465951895</v>
      </c>
      <c r="K19" s="193"/>
      <c r="L19" s="193">
        <v>50.3957783641161</v>
      </c>
      <c r="M19" s="193">
        <v>91.66666666666666</v>
      </c>
      <c r="N19" s="193">
        <v>89.21933085501858</v>
      </c>
      <c r="O19" s="193">
        <v>65.76354679802957</v>
      </c>
      <c r="P19" s="193">
        <v>50</v>
      </c>
      <c r="Q19" s="193">
        <v>40.30732860520095</v>
      </c>
    </row>
    <row r="20" spans="1:17" ht="12.75">
      <c r="A20" s="185" t="s">
        <v>74</v>
      </c>
      <c r="B20" s="187"/>
      <c r="C20" s="193">
        <v>30.12405609492988</v>
      </c>
      <c r="D20" s="193"/>
      <c r="E20" s="193">
        <v>27.687727423089648</v>
      </c>
      <c r="F20" s="193">
        <v>75</v>
      </c>
      <c r="G20" s="193">
        <v>53.57142857142857</v>
      </c>
      <c r="H20" s="193">
        <v>48.06629834254144</v>
      </c>
      <c r="I20" s="193">
        <v>36.607142857142854</v>
      </c>
      <c r="J20" s="193">
        <v>21.223529411764705</v>
      </c>
      <c r="K20" s="193"/>
      <c r="L20" s="193">
        <v>41.48148148148148</v>
      </c>
      <c r="M20" s="193">
        <v>100</v>
      </c>
      <c r="N20" s="193">
        <v>67.5</v>
      </c>
      <c r="O20" s="193">
        <v>73.73737373737373</v>
      </c>
      <c r="P20" s="193">
        <v>49.382716049382715</v>
      </c>
      <c r="Q20" s="193">
        <v>30.30973451327434</v>
      </c>
    </row>
    <row r="21" spans="1:17" ht="12.75">
      <c r="A21" s="185" t="s">
        <v>75</v>
      </c>
      <c r="B21" s="187"/>
      <c r="C21" s="193">
        <v>18.258155606747415</v>
      </c>
      <c r="D21" s="193"/>
      <c r="E21" s="193">
        <v>16.015730946569025</v>
      </c>
      <c r="F21" s="193">
        <v>62.857142857142854</v>
      </c>
      <c r="G21" s="193">
        <v>37.85594639865997</v>
      </c>
      <c r="H21" s="193">
        <v>19.88235294117647</v>
      </c>
      <c r="I21" s="193">
        <v>18.4779299847793</v>
      </c>
      <c r="J21" s="193">
        <v>13.931651229639094</v>
      </c>
      <c r="K21" s="193"/>
      <c r="L21" s="193">
        <v>29.13921360255048</v>
      </c>
      <c r="M21" s="193">
        <v>88.88888888888889</v>
      </c>
      <c r="N21" s="193">
        <v>64.57142857142857</v>
      </c>
      <c r="O21" s="193">
        <v>40.50632911392405</v>
      </c>
      <c r="P21" s="193">
        <v>36.165577342047925</v>
      </c>
      <c r="Q21" s="193">
        <v>24.860646599777034</v>
      </c>
    </row>
    <row r="22" spans="1:17" ht="12.75">
      <c r="A22" s="185" t="s">
        <v>76</v>
      </c>
      <c r="B22" s="187"/>
      <c r="C22" s="193">
        <v>22.107674684994272</v>
      </c>
      <c r="D22" s="193"/>
      <c r="E22" s="193">
        <v>20.258922323303008</v>
      </c>
      <c r="F22" s="193">
        <v>100</v>
      </c>
      <c r="G22" s="193">
        <v>44.61538461538462</v>
      </c>
      <c r="H22" s="193">
        <v>29.089615931721198</v>
      </c>
      <c r="I22" s="193">
        <v>22.956145100162427</v>
      </c>
      <c r="J22" s="193">
        <v>16.634504052489383</v>
      </c>
      <c r="K22" s="193"/>
      <c r="L22" s="193">
        <v>30.793777423214998</v>
      </c>
      <c r="M22" s="193">
        <v>100</v>
      </c>
      <c r="N22" s="193">
        <v>63.63636363636363</v>
      </c>
      <c r="O22" s="193">
        <v>48.67256637168141</v>
      </c>
      <c r="P22" s="193">
        <v>27.368421052631582</v>
      </c>
      <c r="Q22" s="193">
        <v>24.548104956268222</v>
      </c>
    </row>
    <row r="23" spans="1:17" ht="12.75">
      <c r="A23" s="185" t="s">
        <v>77</v>
      </c>
      <c r="B23" s="187"/>
      <c r="C23" s="193">
        <v>40.19170753455194</v>
      </c>
      <c r="D23" s="193"/>
      <c r="E23" s="193">
        <v>37.81858043299534</v>
      </c>
      <c r="F23" s="193">
        <v>85.71428571428571</v>
      </c>
      <c r="G23" s="193">
        <v>68.10344827586206</v>
      </c>
      <c r="H23" s="193">
        <v>52.877307274701415</v>
      </c>
      <c r="I23" s="193">
        <v>38.9948006932409</v>
      </c>
      <c r="J23" s="193">
        <v>33.28651685393258</v>
      </c>
      <c r="K23" s="193"/>
      <c r="L23" s="193">
        <v>51.14873035066505</v>
      </c>
      <c r="M23" s="193">
        <v>100</v>
      </c>
      <c r="N23" s="193">
        <v>86.33093525179856</v>
      </c>
      <c r="O23" s="193">
        <v>68.2051282051282</v>
      </c>
      <c r="P23" s="193">
        <v>57.59162303664922</v>
      </c>
      <c r="Q23" s="193">
        <v>42.52669039145908</v>
      </c>
    </row>
    <row r="24" spans="1:17" ht="12.75">
      <c r="A24" s="185" t="s">
        <v>78</v>
      </c>
      <c r="B24" s="187"/>
      <c r="C24" s="193">
        <v>22.635568513119534</v>
      </c>
      <c r="D24" s="193"/>
      <c r="E24" s="193">
        <v>20.17332007387413</v>
      </c>
      <c r="F24" s="193">
        <v>75.86206896551724</v>
      </c>
      <c r="G24" s="193">
        <v>53.45454545454545</v>
      </c>
      <c r="H24" s="193">
        <v>27.524038461538463</v>
      </c>
      <c r="I24" s="193">
        <v>21.037181996086105</v>
      </c>
      <c r="J24" s="193">
        <v>16.533497234173325</v>
      </c>
      <c r="K24" s="193"/>
      <c r="L24" s="193">
        <v>35.70938999314599</v>
      </c>
      <c r="M24" s="193">
        <v>80</v>
      </c>
      <c r="N24" s="193">
        <v>77.77777777777779</v>
      </c>
      <c r="O24" s="193">
        <v>46.470588235294116</v>
      </c>
      <c r="P24" s="193">
        <v>32.25806451612903</v>
      </c>
      <c r="Q24" s="193">
        <v>31.1787072243346</v>
      </c>
    </row>
    <row r="25" spans="1:17" ht="12.75">
      <c r="A25" s="185" t="s">
        <v>79</v>
      </c>
      <c r="B25" s="187"/>
      <c r="C25" s="193">
        <v>36.37642529246261</v>
      </c>
      <c r="D25" s="193"/>
      <c r="E25" s="193">
        <v>32.800073978176435</v>
      </c>
      <c r="F25" s="193">
        <v>92.3076923076923</v>
      </c>
      <c r="G25" s="193">
        <v>74.39353099730458</v>
      </c>
      <c r="H25" s="193">
        <v>45.78073089700997</v>
      </c>
      <c r="I25" s="193">
        <v>37.40157480314961</v>
      </c>
      <c r="J25" s="193">
        <v>26.414829377896364</v>
      </c>
      <c r="K25" s="193"/>
      <c r="L25" s="193">
        <v>51.74242424242424</v>
      </c>
      <c r="M25" s="193">
        <v>100</v>
      </c>
      <c r="N25" s="193">
        <v>89.69072164948454</v>
      </c>
      <c r="O25" s="193">
        <v>66.91542288557214</v>
      </c>
      <c r="P25" s="193">
        <v>58.156028368794324</v>
      </c>
      <c r="Q25" s="193">
        <v>39.37728937728938</v>
      </c>
    </row>
    <row r="26" spans="1:17" ht="12.75">
      <c r="A26" s="185" t="s">
        <v>80</v>
      </c>
      <c r="B26" s="187"/>
      <c r="C26" s="193">
        <v>24.709934735315446</v>
      </c>
      <c r="D26" s="193"/>
      <c r="E26" s="193">
        <v>22.572007526414822</v>
      </c>
      <c r="F26" s="193">
        <v>83.33333333333334</v>
      </c>
      <c r="G26" s="193">
        <v>49.20318725099602</v>
      </c>
      <c r="H26" s="193">
        <v>30.109383995394357</v>
      </c>
      <c r="I26" s="193">
        <v>27.672327672327672</v>
      </c>
      <c r="J26" s="193">
        <v>18.376562007770662</v>
      </c>
      <c r="K26" s="193"/>
      <c r="L26" s="193">
        <v>35.609397944199706</v>
      </c>
      <c r="M26" s="193">
        <v>100</v>
      </c>
      <c r="N26" s="193">
        <v>75.53956834532374</v>
      </c>
      <c r="O26" s="193">
        <v>59.29203539823009</v>
      </c>
      <c r="P26" s="193">
        <v>43.25259515570934</v>
      </c>
      <c r="Q26" s="193">
        <v>29.035385361124575</v>
      </c>
    </row>
    <row r="27" spans="1:17" ht="12.75">
      <c r="A27" s="185" t="s">
        <v>81</v>
      </c>
      <c r="B27" s="187"/>
      <c r="C27" s="193">
        <v>31.688350530880815</v>
      </c>
      <c r="D27" s="193"/>
      <c r="E27" s="193">
        <v>27.981066812306572</v>
      </c>
      <c r="F27" s="193">
        <v>90.47619047619048</v>
      </c>
      <c r="G27" s="193">
        <v>61.69154228855721</v>
      </c>
      <c r="H27" s="193">
        <v>43.988684582743986</v>
      </c>
      <c r="I27" s="193">
        <v>32.06388206388206</v>
      </c>
      <c r="J27" s="193">
        <v>21.92</v>
      </c>
      <c r="K27" s="193"/>
      <c r="L27" s="193">
        <v>50.38961038961038</v>
      </c>
      <c r="M27" s="193">
        <v>100</v>
      </c>
      <c r="N27" s="193">
        <v>78.49462365591397</v>
      </c>
      <c r="O27" s="193">
        <v>63.63636363636363</v>
      </c>
      <c r="P27" s="193">
        <v>52.23880597014925</v>
      </c>
      <c r="Q27" s="193">
        <v>43.32892998678996</v>
      </c>
    </row>
    <row r="28" spans="1:17" ht="12.75">
      <c r="A28" s="185" t="s">
        <v>82</v>
      </c>
      <c r="B28" s="187"/>
      <c r="C28" s="193">
        <v>28.094634558512887</v>
      </c>
      <c r="D28" s="193"/>
      <c r="E28" s="193">
        <v>25.050505050505052</v>
      </c>
      <c r="F28" s="193">
        <v>100</v>
      </c>
      <c r="G28" s="193">
        <v>50</v>
      </c>
      <c r="H28" s="193">
        <v>39.340101522842644</v>
      </c>
      <c r="I28" s="193">
        <v>30.520646319569124</v>
      </c>
      <c r="J28" s="193">
        <v>21.370143149284253</v>
      </c>
      <c r="K28" s="193"/>
      <c r="L28" s="193">
        <v>44.70899470899471</v>
      </c>
      <c r="M28" s="193">
        <v>100</v>
      </c>
      <c r="N28" s="193">
        <v>87.8048780487805</v>
      </c>
      <c r="O28" s="193">
        <v>76.47058823529412</v>
      </c>
      <c r="P28" s="193">
        <v>45.1219512195122</v>
      </c>
      <c r="Q28" s="193">
        <v>36.26373626373626</v>
      </c>
    </row>
    <row r="29" spans="1:17" ht="14.25">
      <c r="A29" s="195" t="s">
        <v>159</v>
      </c>
      <c r="B29" s="187"/>
      <c r="C29" s="193">
        <v>25.685630168949046</v>
      </c>
      <c r="D29" s="193"/>
      <c r="E29" s="193">
        <v>22.59641016527457</v>
      </c>
      <c r="F29" s="193">
        <v>66.21621621621621</v>
      </c>
      <c r="G29" s="193">
        <v>34.53551912568306</v>
      </c>
      <c r="H29" s="193">
        <v>25.99309153713299</v>
      </c>
      <c r="I29" s="193">
        <v>24.9169079017905</v>
      </c>
      <c r="J29" s="193">
        <v>21.055471392699275</v>
      </c>
      <c r="K29" s="193"/>
      <c r="L29" s="193">
        <v>42.05307669874599</v>
      </c>
      <c r="M29" s="193">
        <v>95.65217391304348</v>
      </c>
      <c r="N29" s="193">
        <v>65.98890942698706</v>
      </c>
      <c r="O29" s="193">
        <v>52.234823215476986</v>
      </c>
      <c r="P29" s="193">
        <v>50.6926952141058</v>
      </c>
      <c r="Q29" s="193">
        <v>37.764530551415795</v>
      </c>
    </row>
    <row r="30" spans="1:17" ht="12.75">
      <c r="A30" s="185" t="s">
        <v>84</v>
      </c>
      <c r="B30" s="187"/>
      <c r="C30" s="193">
        <v>22.966051220964857</v>
      </c>
      <c r="D30" s="193"/>
      <c r="E30" s="193">
        <v>21.776624833485243</v>
      </c>
      <c r="F30" s="193">
        <v>79.16666666666666</v>
      </c>
      <c r="G30" s="193">
        <v>44.05797101449275</v>
      </c>
      <c r="H30" s="193">
        <v>34.061393152302244</v>
      </c>
      <c r="I30" s="193">
        <v>24.489795918367346</v>
      </c>
      <c r="J30" s="193">
        <v>18.189094547273637</v>
      </c>
      <c r="K30" s="193"/>
      <c r="L30" s="193">
        <v>29.880478087649404</v>
      </c>
      <c r="M30" s="193">
        <v>50</v>
      </c>
      <c r="N30" s="193">
        <v>77.10843373493977</v>
      </c>
      <c r="O30" s="193">
        <v>48.559670781893004</v>
      </c>
      <c r="P30" s="193">
        <v>39.698492462311556</v>
      </c>
      <c r="Q30" s="193">
        <v>24.609178013111446</v>
      </c>
    </row>
    <row r="31" spans="1:17" ht="12.75">
      <c r="A31" s="185" t="s">
        <v>86</v>
      </c>
      <c r="B31" s="187"/>
      <c r="C31" s="193">
        <v>27.295024526979677</v>
      </c>
      <c r="D31" s="193"/>
      <c r="E31" s="193">
        <v>24.388130820879358</v>
      </c>
      <c r="F31" s="193">
        <v>92.85714285714286</v>
      </c>
      <c r="G31" s="193">
        <v>69.03225806451613</v>
      </c>
      <c r="H31" s="193">
        <v>50.70921985815603</v>
      </c>
      <c r="I31" s="193">
        <v>27.86624203821656</v>
      </c>
      <c r="J31" s="193">
        <v>16.73832923832924</v>
      </c>
      <c r="K31" s="193"/>
      <c r="L31" s="193">
        <v>40.037071362372565</v>
      </c>
      <c r="M31" s="193">
        <v>100</v>
      </c>
      <c r="N31" s="193">
        <v>84.6938775510204</v>
      </c>
      <c r="O31" s="193">
        <v>69.29133858267717</v>
      </c>
      <c r="P31" s="193">
        <v>45.09803921568628</v>
      </c>
      <c r="Q31" s="193">
        <v>28.11244979919679</v>
      </c>
    </row>
    <row r="32" spans="1:17" ht="12.75">
      <c r="A32" s="185" t="s">
        <v>87</v>
      </c>
      <c r="B32" s="187"/>
      <c r="C32" s="193">
        <v>18.038157641164002</v>
      </c>
      <c r="D32" s="193"/>
      <c r="E32" s="193">
        <v>16.392661424827256</v>
      </c>
      <c r="F32" s="193">
        <v>80</v>
      </c>
      <c r="G32" s="193">
        <v>41.904761904761905</v>
      </c>
      <c r="H32" s="193">
        <v>28.510638297872344</v>
      </c>
      <c r="I32" s="193">
        <v>18.081761006289305</v>
      </c>
      <c r="J32" s="193">
        <v>13.11640389131164</v>
      </c>
      <c r="K32" s="193"/>
      <c r="L32" s="193">
        <v>25.752855659397717</v>
      </c>
      <c r="M32" s="193">
        <v>100</v>
      </c>
      <c r="N32" s="193">
        <v>62.96296296296296</v>
      </c>
      <c r="O32" s="193">
        <v>38.88888888888889</v>
      </c>
      <c r="P32" s="193">
        <v>26.08695652173913</v>
      </c>
      <c r="Q32" s="193">
        <v>19.96996996996997</v>
      </c>
    </row>
    <row r="33" spans="1:17" ht="12.75">
      <c r="A33" s="185" t="s">
        <v>88</v>
      </c>
      <c r="B33" s="187"/>
      <c r="C33" s="193">
        <v>36.59241625573882</v>
      </c>
      <c r="D33" s="193"/>
      <c r="E33" s="193">
        <v>33.708099104726216</v>
      </c>
      <c r="F33" s="193">
        <v>76.47058823529412</v>
      </c>
      <c r="G33" s="193">
        <v>65.40880503144653</v>
      </c>
      <c r="H33" s="193">
        <v>44.36974789915966</v>
      </c>
      <c r="I33" s="193">
        <v>37.63586956521739</v>
      </c>
      <c r="J33" s="193">
        <v>29.156553398058254</v>
      </c>
      <c r="K33" s="193"/>
      <c r="L33" s="193">
        <v>50.09398496240601</v>
      </c>
      <c r="M33" s="193">
        <v>100</v>
      </c>
      <c r="N33" s="193">
        <v>89.65517241379311</v>
      </c>
      <c r="O33" s="193">
        <v>65.15151515151516</v>
      </c>
      <c r="P33" s="193">
        <v>54.60992907801418</v>
      </c>
      <c r="Q33" s="193">
        <v>43.30601092896175</v>
      </c>
    </row>
    <row r="34" spans="1:17" ht="12.75">
      <c r="A34" s="185" t="s">
        <v>89</v>
      </c>
      <c r="B34" s="187"/>
      <c r="C34" s="193">
        <v>30.59387421089549</v>
      </c>
      <c r="D34" s="193"/>
      <c r="E34" s="193">
        <v>27.59311470544591</v>
      </c>
      <c r="F34" s="193">
        <v>85.1063829787234</v>
      </c>
      <c r="G34" s="193">
        <v>54.066985645933016</v>
      </c>
      <c r="H34" s="193">
        <v>29.03225806451613</v>
      </c>
      <c r="I34" s="193">
        <v>33.70786516853933</v>
      </c>
      <c r="J34" s="193">
        <v>24.706615432547512</v>
      </c>
      <c r="K34" s="193"/>
      <c r="L34" s="193">
        <v>42.436974789915965</v>
      </c>
      <c r="M34" s="193">
        <v>71.42857142857143</v>
      </c>
      <c r="N34" s="193">
        <v>67.63005780346822</v>
      </c>
      <c r="O34" s="193">
        <v>40.66852367688023</v>
      </c>
      <c r="P34" s="193">
        <v>46.91943127962085</v>
      </c>
      <c r="Q34" s="193">
        <v>40.20697585281717</v>
      </c>
    </row>
    <row r="35" spans="1:17" ht="12.75">
      <c r="A35" s="185" t="s">
        <v>90</v>
      </c>
      <c r="B35" s="187"/>
      <c r="C35" s="193">
        <v>41.11583769633508</v>
      </c>
      <c r="D35" s="193"/>
      <c r="E35" s="193">
        <v>37.78301403544719</v>
      </c>
      <c r="F35" s="193">
        <v>88.09523809523809</v>
      </c>
      <c r="G35" s="193">
        <v>75.95907928388746</v>
      </c>
      <c r="H35" s="193">
        <v>48.26989619377163</v>
      </c>
      <c r="I35" s="193">
        <v>42.51242015613911</v>
      </c>
      <c r="J35" s="193">
        <v>32.48558332101138</v>
      </c>
      <c r="K35" s="193"/>
      <c r="L35" s="193">
        <v>55.03907856849033</v>
      </c>
      <c r="M35" s="193">
        <v>100</v>
      </c>
      <c r="N35" s="193">
        <v>90.54054054054053</v>
      </c>
      <c r="O35" s="193">
        <v>75.83081570996978</v>
      </c>
      <c r="P35" s="193">
        <v>61.58940397350994</v>
      </c>
      <c r="Q35" s="193">
        <v>45.89460784313725</v>
      </c>
    </row>
    <row r="36" spans="1:17" ht="12.75">
      <c r="A36" s="195" t="s">
        <v>91</v>
      </c>
      <c r="B36" s="187"/>
      <c r="C36" s="193">
        <v>33.220099079971696</v>
      </c>
      <c r="D36" s="193"/>
      <c r="E36" s="193">
        <v>29.70777787587181</v>
      </c>
      <c r="F36" s="193">
        <v>80</v>
      </c>
      <c r="G36" s="193">
        <v>63.18407960199005</v>
      </c>
      <c r="H36" s="193">
        <v>36.09022556390977</v>
      </c>
      <c r="I36" s="193">
        <v>35.00576701268743</v>
      </c>
      <c r="J36" s="193">
        <v>25.504727830309225</v>
      </c>
      <c r="K36" s="193"/>
      <c r="L36" s="193">
        <v>47.71992818671455</v>
      </c>
      <c r="M36" s="193">
        <v>100</v>
      </c>
      <c r="N36" s="193">
        <v>85.24590163934425</v>
      </c>
      <c r="O36" s="193">
        <v>61.686746987951814</v>
      </c>
      <c r="P36" s="193">
        <v>51.546391752577314</v>
      </c>
      <c r="Q36" s="193">
        <v>38.66374589266155</v>
      </c>
    </row>
    <row r="37" spans="1:17" ht="12.75">
      <c r="A37" s="185" t="s">
        <v>92</v>
      </c>
      <c r="B37" s="187"/>
      <c r="C37" s="193">
        <v>38.19613291652194</v>
      </c>
      <c r="D37" s="193"/>
      <c r="E37" s="193">
        <v>35.41902604756512</v>
      </c>
      <c r="F37" s="193">
        <v>62.5</v>
      </c>
      <c r="G37" s="193">
        <v>63.013698630136986</v>
      </c>
      <c r="H37" s="193">
        <v>47.12643678160919</v>
      </c>
      <c r="I37" s="193">
        <v>39.41798941798942</v>
      </c>
      <c r="J37" s="193">
        <v>31.361788617886177</v>
      </c>
      <c r="K37" s="193"/>
      <c r="L37" s="193">
        <v>51.05701473414478</v>
      </c>
      <c r="M37" s="193">
        <v>100</v>
      </c>
      <c r="N37" s="193">
        <v>63.934426229508205</v>
      </c>
      <c r="O37" s="193">
        <v>71.5</v>
      </c>
      <c r="P37" s="193">
        <v>60.526315789473685</v>
      </c>
      <c r="Q37" s="193">
        <v>44.99549143372408</v>
      </c>
    </row>
    <row r="38" spans="1:17" ht="12.75">
      <c r="A38" s="185" t="s">
        <v>93</v>
      </c>
      <c r="B38" s="187"/>
      <c r="C38" s="193">
        <v>35.17106549364614</v>
      </c>
      <c r="D38" s="193"/>
      <c r="E38" s="193">
        <v>32.44368266405485</v>
      </c>
      <c r="F38" s="193">
        <v>88.88888888888889</v>
      </c>
      <c r="G38" s="193">
        <v>74.35897435897436</v>
      </c>
      <c r="H38" s="193">
        <v>43.117408906882595</v>
      </c>
      <c r="I38" s="193">
        <v>34.5642540620384</v>
      </c>
      <c r="J38" s="193">
        <v>28.094725511302478</v>
      </c>
      <c r="K38" s="193"/>
      <c r="L38" s="193">
        <v>46.79170779861796</v>
      </c>
      <c r="M38" s="193">
        <v>100</v>
      </c>
      <c r="N38" s="193">
        <v>85.5072463768116</v>
      </c>
      <c r="O38" s="193">
        <v>63.77952755905512</v>
      </c>
      <c r="P38" s="193">
        <v>54.263565891472865</v>
      </c>
      <c r="Q38" s="193">
        <v>38.1021897810219</v>
      </c>
    </row>
    <row r="39" spans="1:17" ht="12.75">
      <c r="A39" s="185" t="s">
        <v>94</v>
      </c>
      <c r="B39" s="187"/>
      <c r="C39" s="193">
        <v>33.07513555383424</v>
      </c>
      <c r="D39" s="193"/>
      <c r="E39" s="193">
        <v>30.32104637336504</v>
      </c>
      <c r="F39" s="193">
        <v>75</v>
      </c>
      <c r="G39" s="193">
        <v>67.85714285714286</v>
      </c>
      <c r="H39" s="193">
        <v>47.42063492063492</v>
      </c>
      <c r="I39" s="193">
        <v>34.274193548387096</v>
      </c>
      <c r="J39" s="193">
        <v>24.70960929250264</v>
      </c>
      <c r="K39" s="193"/>
      <c r="L39" s="193">
        <v>45.2928870292887</v>
      </c>
      <c r="M39" s="193">
        <v>100</v>
      </c>
      <c r="N39" s="193">
        <v>93.44262295081968</v>
      </c>
      <c r="O39" s="193">
        <v>60.76923076923077</v>
      </c>
      <c r="P39" s="193">
        <v>46.42857142857143</v>
      </c>
      <c r="Q39" s="193">
        <v>37.327188940092164</v>
      </c>
    </row>
    <row r="40" spans="1:17" ht="12.75">
      <c r="A40" s="185" t="s">
        <v>95</v>
      </c>
      <c r="B40" s="187"/>
      <c r="C40" s="193">
        <v>32.67343776897917</v>
      </c>
      <c r="D40" s="193"/>
      <c r="E40" s="193">
        <v>29.589070801257726</v>
      </c>
      <c r="F40" s="193">
        <v>96.7741935483871</v>
      </c>
      <c r="G40" s="193">
        <v>60</v>
      </c>
      <c r="H40" s="193">
        <v>41.36807817589577</v>
      </c>
      <c r="I40" s="193">
        <v>31.097560975609756</v>
      </c>
      <c r="J40" s="193">
        <v>25.290789060044013</v>
      </c>
      <c r="K40" s="193"/>
      <c r="L40" s="193">
        <v>44.68174204355109</v>
      </c>
      <c r="M40" s="193">
        <v>100</v>
      </c>
      <c r="N40" s="193">
        <v>88.84615384615384</v>
      </c>
      <c r="O40" s="193">
        <v>59.299191374663074</v>
      </c>
      <c r="P40" s="193">
        <v>44.927536231884055</v>
      </c>
      <c r="Q40" s="193">
        <v>33.09446254071661</v>
      </c>
    </row>
    <row r="41" spans="1:17" ht="12.75">
      <c r="A41" s="185" t="s">
        <v>96</v>
      </c>
      <c r="B41" s="187"/>
      <c r="C41" s="193">
        <v>27.368202860498858</v>
      </c>
      <c r="D41" s="193"/>
      <c r="E41" s="193">
        <v>25.991701244813274</v>
      </c>
      <c r="F41" s="193">
        <v>69.23076923076923</v>
      </c>
      <c r="G41" s="193">
        <v>51.690821256038646</v>
      </c>
      <c r="H41" s="193">
        <v>30.632911392405067</v>
      </c>
      <c r="I41" s="193">
        <v>28.791092258748673</v>
      </c>
      <c r="J41" s="193">
        <v>24.089507934695742</v>
      </c>
      <c r="K41" s="193"/>
      <c r="L41" s="193">
        <v>35.02323616392057</v>
      </c>
      <c r="M41" s="193">
        <v>100</v>
      </c>
      <c r="N41" s="193">
        <v>76.34408602150538</v>
      </c>
      <c r="O41" s="193">
        <v>44.79638009049774</v>
      </c>
      <c r="P41" s="193">
        <v>43.986254295532646</v>
      </c>
      <c r="Q41" s="193">
        <v>30.056818181818183</v>
      </c>
    </row>
    <row r="42" spans="1:17" ht="12.75">
      <c r="A42" s="185" t="s">
        <v>97</v>
      </c>
      <c r="B42" s="187"/>
      <c r="C42" s="193">
        <v>40.23927633498687</v>
      </c>
      <c r="D42" s="193"/>
      <c r="E42" s="193">
        <v>39.082058414464534</v>
      </c>
      <c r="F42" s="193">
        <v>100</v>
      </c>
      <c r="G42" s="193">
        <v>70.88607594936708</v>
      </c>
      <c r="H42" s="193">
        <v>54.121863799283155</v>
      </c>
      <c r="I42" s="193">
        <v>42.47422680412371</v>
      </c>
      <c r="J42" s="193">
        <v>34.78046373951653</v>
      </c>
      <c r="K42" s="193"/>
      <c r="L42" s="193">
        <v>46.27949183303085</v>
      </c>
      <c r="M42" s="193" t="s">
        <v>164</v>
      </c>
      <c r="N42" s="193">
        <v>86</v>
      </c>
      <c r="O42" s="193">
        <v>72.3076923076923</v>
      </c>
      <c r="P42" s="193">
        <v>41.0958904109589</v>
      </c>
      <c r="Q42" s="193">
        <v>37.1900826446281</v>
      </c>
    </row>
    <row r="43" spans="1:17" ht="12.75">
      <c r="A43" s="185" t="s">
        <v>98</v>
      </c>
      <c r="B43" s="187"/>
      <c r="C43" s="193">
        <v>29.47330008514779</v>
      </c>
      <c r="D43" s="193"/>
      <c r="E43" s="193">
        <v>27.137324992552873</v>
      </c>
      <c r="F43" s="193">
        <v>87.5</v>
      </c>
      <c r="G43" s="193">
        <v>65.49707602339181</v>
      </c>
      <c r="H43" s="193">
        <v>37.547892720306514</v>
      </c>
      <c r="I43" s="193">
        <v>34.17085427135678</v>
      </c>
      <c r="J43" s="193">
        <v>22.47214631070002</v>
      </c>
      <c r="K43" s="193"/>
      <c r="L43" s="193">
        <v>40.60810810810811</v>
      </c>
      <c r="M43" s="193">
        <v>80</v>
      </c>
      <c r="N43" s="193">
        <v>84.5360824742268</v>
      </c>
      <c r="O43" s="193">
        <v>64</v>
      </c>
      <c r="P43" s="193">
        <v>50.76923076923077</v>
      </c>
      <c r="Q43" s="193">
        <v>31.407269338303824</v>
      </c>
    </row>
    <row r="44" spans="1:17" ht="12.75">
      <c r="A44" s="185" t="s">
        <v>99</v>
      </c>
      <c r="B44" s="187"/>
      <c r="C44" s="193">
        <v>25.028697759449003</v>
      </c>
      <c r="D44" s="193"/>
      <c r="E44" s="193">
        <v>22.76206842680831</v>
      </c>
      <c r="F44" s="193">
        <v>84.21052631578947</v>
      </c>
      <c r="G44" s="193">
        <v>48.393574297188756</v>
      </c>
      <c r="H44" s="193">
        <v>29.096325719960277</v>
      </c>
      <c r="I44" s="193">
        <v>28.9386705839148</v>
      </c>
      <c r="J44" s="193">
        <v>19.64298516022654</v>
      </c>
      <c r="K44" s="193"/>
      <c r="L44" s="193">
        <v>35.86467944168441</v>
      </c>
      <c r="M44" s="193">
        <v>100</v>
      </c>
      <c r="N44" s="193">
        <v>68.39378238341969</v>
      </c>
      <c r="O44" s="193">
        <v>49.64705882352941</v>
      </c>
      <c r="P44" s="193">
        <v>45.030425963488845</v>
      </c>
      <c r="Q44" s="193">
        <v>30.408228865316616</v>
      </c>
    </row>
    <row r="45" spans="1:17" ht="12.75">
      <c r="A45" s="185" t="s">
        <v>100</v>
      </c>
      <c r="B45" s="187"/>
      <c r="C45" s="193">
        <v>21.806793543724403</v>
      </c>
      <c r="D45" s="193"/>
      <c r="E45" s="193">
        <v>19.053178448426827</v>
      </c>
      <c r="F45" s="193">
        <v>80</v>
      </c>
      <c r="G45" s="193">
        <v>42.291666666666664</v>
      </c>
      <c r="H45" s="193">
        <v>24.392764857881136</v>
      </c>
      <c r="I45" s="193">
        <v>23.487261146496817</v>
      </c>
      <c r="J45" s="193">
        <v>16.223098406439952</v>
      </c>
      <c r="K45" s="193"/>
      <c r="L45" s="193">
        <v>35.3105763850028</v>
      </c>
      <c r="M45" s="193">
        <v>100</v>
      </c>
      <c r="N45" s="193">
        <v>66.31016042780749</v>
      </c>
      <c r="O45" s="193">
        <v>48.226950354609926</v>
      </c>
      <c r="P45" s="193">
        <v>46.924829157175395</v>
      </c>
      <c r="Q45" s="193">
        <v>28.74702616970658</v>
      </c>
    </row>
    <row r="46" spans="1:17" ht="12.75">
      <c r="A46" s="196" t="s">
        <v>101</v>
      </c>
      <c r="B46" s="187"/>
      <c r="C46" s="193">
        <v>29.64527027027027</v>
      </c>
      <c r="D46" s="193"/>
      <c r="E46" s="193">
        <v>25.942737430167597</v>
      </c>
      <c r="F46" s="193">
        <v>90.9090909090909</v>
      </c>
      <c r="G46" s="193">
        <v>56.15384615384615</v>
      </c>
      <c r="H46" s="193">
        <v>41.336633663366335</v>
      </c>
      <c r="I46" s="193">
        <v>24.44933920704846</v>
      </c>
      <c r="J46" s="193">
        <v>20.482573726541556</v>
      </c>
      <c r="K46" s="193"/>
      <c r="L46" s="193">
        <v>45.18950437317784</v>
      </c>
      <c r="M46" s="193">
        <v>66.66666666666666</v>
      </c>
      <c r="N46" s="193">
        <v>82.6530612244898</v>
      </c>
      <c r="O46" s="193">
        <v>58.08823529411765</v>
      </c>
      <c r="P46" s="193">
        <v>35.869565217391305</v>
      </c>
      <c r="Q46" s="193">
        <v>32.212885154061624</v>
      </c>
    </row>
    <row r="47" spans="1:17" ht="12.75">
      <c r="A47" s="197" t="s">
        <v>102</v>
      </c>
      <c r="B47" s="186"/>
      <c r="C47" s="202">
        <v>27.945927846139178</v>
      </c>
      <c r="D47" s="202"/>
      <c r="E47" s="202">
        <v>25.24432265241338</v>
      </c>
      <c r="F47" s="202">
        <v>83.96111786148238</v>
      </c>
      <c r="G47" s="202">
        <v>53.0559646539028</v>
      </c>
      <c r="H47" s="202">
        <v>33.91217657423722</v>
      </c>
      <c r="I47" s="202">
        <v>29.245456552130083</v>
      </c>
      <c r="J47" s="202">
        <v>21.613265121228125</v>
      </c>
      <c r="K47" s="198"/>
      <c r="L47" s="202">
        <v>40.9419885044629</v>
      </c>
      <c r="M47" s="202">
        <v>94.4954128440367</v>
      </c>
      <c r="N47" s="202">
        <v>78.37155480749001</v>
      </c>
      <c r="O47" s="202">
        <v>56.55114996357582</v>
      </c>
      <c r="P47" s="202">
        <v>47.245857590685176</v>
      </c>
      <c r="Q47" s="202">
        <v>34.00185831244193</v>
      </c>
    </row>
    <row r="48" spans="1:17" ht="12.75">
      <c r="A48" s="199"/>
      <c r="B48" s="186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</row>
    <row r="49" spans="1:17" ht="12.75">
      <c r="A49" s="185" t="s">
        <v>145</v>
      </c>
      <c r="B49" s="187"/>
      <c r="C49" s="193">
        <v>41.97213290460879</v>
      </c>
      <c r="D49" s="193"/>
      <c r="E49" s="193">
        <v>38.78994237820849</v>
      </c>
      <c r="F49" s="193">
        <v>95.83333333333334</v>
      </c>
      <c r="G49" s="193">
        <v>70.96774193548387</v>
      </c>
      <c r="H49" s="193">
        <v>52.96610169491526</v>
      </c>
      <c r="I49" s="193">
        <v>49.05008635578584</v>
      </c>
      <c r="J49" s="193">
        <v>30.973797418850214</v>
      </c>
      <c r="K49" s="193"/>
      <c r="L49" s="193">
        <v>56.38297872340425</v>
      </c>
      <c r="M49" s="193">
        <v>100</v>
      </c>
      <c r="N49" s="193">
        <v>98.0392156862745</v>
      </c>
      <c r="O49" s="193">
        <v>73.46938775510205</v>
      </c>
      <c r="P49" s="193">
        <v>59.57446808510638</v>
      </c>
      <c r="Q49" s="193">
        <v>49.417637271214645</v>
      </c>
    </row>
    <row r="50" spans="1:17" ht="12.75">
      <c r="A50" s="185" t="s">
        <v>104</v>
      </c>
      <c r="B50" s="187"/>
      <c r="C50" s="193">
        <v>32.11414790996784</v>
      </c>
      <c r="D50" s="193"/>
      <c r="E50" s="193">
        <v>29.101707498144023</v>
      </c>
      <c r="F50" s="193">
        <v>100</v>
      </c>
      <c r="G50" s="193">
        <v>60</v>
      </c>
      <c r="H50" s="193">
        <v>39.63414634146341</v>
      </c>
      <c r="I50" s="193">
        <v>34.44108761329305</v>
      </c>
      <c r="J50" s="193">
        <v>23.861967694566815</v>
      </c>
      <c r="K50" s="193"/>
      <c r="L50" s="193">
        <v>46.12021857923497</v>
      </c>
      <c r="M50" s="193">
        <v>100</v>
      </c>
      <c r="N50" s="193">
        <v>85.91549295774648</v>
      </c>
      <c r="O50" s="193">
        <v>56.36363636363636</v>
      </c>
      <c r="P50" s="193">
        <v>44.21052631578947</v>
      </c>
      <c r="Q50" s="193">
        <v>39.937106918238996</v>
      </c>
    </row>
    <row r="51" spans="1:17" ht="12.75">
      <c r="A51" s="185" t="s">
        <v>105</v>
      </c>
      <c r="B51" s="187"/>
      <c r="C51" s="193">
        <v>20.580566660872588</v>
      </c>
      <c r="D51" s="193"/>
      <c r="E51" s="193">
        <v>18.473978851337343</v>
      </c>
      <c r="F51" s="193">
        <v>90</v>
      </c>
      <c r="G51" s="193">
        <v>47.540983606557376</v>
      </c>
      <c r="H51" s="193">
        <v>30.973451327433626</v>
      </c>
      <c r="I51" s="193">
        <v>23.667100130039014</v>
      </c>
      <c r="J51" s="193">
        <v>14.46685878962536</v>
      </c>
      <c r="K51" s="193"/>
      <c r="L51" s="193">
        <v>31.917211328976038</v>
      </c>
      <c r="M51" s="193">
        <v>66.66666666666666</v>
      </c>
      <c r="N51" s="193">
        <v>71.69811320754717</v>
      </c>
      <c r="O51" s="193">
        <v>53.57142857142857</v>
      </c>
      <c r="P51" s="193">
        <v>33.62068965517241</v>
      </c>
      <c r="Q51" s="193">
        <v>25.528700906344408</v>
      </c>
    </row>
    <row r="52" spans="1:17" ht="12.75">
      <c r="A52" s="182" t="s">
        <v>106</v>
      </c>
      <c r="B52" s="187"/>
      <c r="C52" s="193">
        <v>20.417462884021756</v>
      </c>
      <c r="D52" s="193"/>
      <c r="E52" s="193">
        <v>18.14831874712114</v>
      </c>
      <c r="F52" s="193">
        <v>77.77777777777779</v>
      </c>
      <c r="G52" s="193">
        <v>59.92779783393502</v>
      </c>
      <c r="H52" s="193">
        <v>26.76864244741874</v>
      </c>
      <c r="I52" s="193">
        <v>22.87024901703801</v>
      </c>
      <c r="J52" s="193">
        <v>14.462965283870158</v>
      </c>
      <c r="K52" s="193"/>
      <c r="L52" s="193">
        <v>30.003713330857778</v>
      </c>
      <c r="M52" s="193">
        <v>100</v>
      </c>
      <c r="N52" s="193">
        <v>80.17241379310344</v>
      </c>
      <c r="O52" s="193">
        <v>57.31225296442688</v>
      </c>
      <c r="P52" s="193">
        <v>32.74647887323944</v>
      </c>
      <c r="Q52" s="193">
        <v>23.042836041358935</v>
      </c>
    </row>
    <row r="53" spans="1:17" ht="12.75">
      <c r="A53" s="201" t="s">
        <v>107</v>
      </c>
      <c r="B53" s="187"/>
      <c r="C53" s="398">
        <v>25.924137931034487</v>
      </c>
      <c r="D53" s="398"/>
      <c r="E53" s="398">
        <v>23.443939329566216</v>
      </c>
      <c r="F53" s="398">
        <v>89.1891891891892</v>
      </c>
      <c r="G53" s="398">
        <v>60.68027210884354</v>
      </c>
      <c r="H53" s="398">
        <v>35.13403736799351</v>
      </c>
      <c r="I53" s="398">
        <v>29.49660633484163</v>
      </c>
      <c r="J53" s="398">
        <v>18.517632994620442</v>
      </c>
      <c r="K53" s="202"/>
      <c r="L53" s="398">
        <v>37.230081906180196</v>
      </c>
      <c r="M53" s="398">
        <v>94.11764705882352</v>
      </c>
      <c r="N53" s="398">
        <v>83.16151202749141</v>
      </c>
      <c r="O53" s="398">
        <v>59.44954128440367</v>
      </c>
      <c r="P53" s="398">
        <v>39.04923599320883</v>
      </c>
      <c r="Q53" s="398">
        <v>30.229007633587784</v>
      </c>
    </row>
    <row r="54" spans="1:17" ht="12.75">
      <c r="A54" s="201"/>
      <c r="B54" s="187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</row>
    <row r="55" spans="1:17" ht="12.75">
      <c r="A55" s="201" t="s">
        <v>17</v>
      </c>
      <c r="B55" s="205"/>
      <c r="C55" s="202">
        <v>27.823766077095048</v>
      </c>
      <c r="D55" s="202"/>
      <c r="E55" s="202">
        <v>25.1362510743241</v>
      </c>
      <c r="F55" s="202">
        <v>84.39241917502787</v>
      </c>
      <c r="G55" s="202">
        <v>53.53909819812053</v>
      </c>
      <c r="H55" s="202">
        <v>33.97815502039742</v>
      </c>
      <c r="I55" s="202">
        <v>29.260794473229705</v>
      </c>
      <c r="J55" s="202">
        <v>21.42569997501059</v>
      </c>
      <c r="K55" s="202"/>
      <c r="L55" s="202">
        <v>40.709921443119</v>
      </c>
      <c r="M55" s="202">
        <v>94.46808510638299</v>
      </c>
      <c r="N55" s="202">
        <v>78.64789849325932</v>
      </c>
      <c r="O55" s="202">
        <v>56.706716564900525</v>
      </c>
      <c r="P55" s="202">
        <v>46.738787942443025</v>
      </c>
      <c r="Q55" s="202">
        <v>33.75867215561497</v>
      </c>
    </row>
    <row r="56" spans="1:17" ht="12.75">
      <c r="A56" s="207"/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</row>
    <row r="57" spans="1:16" ht="12.75">
      <c r="A57" s="185" t="s">
        <v>146</v>
      </c>
      <c r="L57" s="188"/>
      <c r="M57" s="188"/>
      <c r="N57" s="188"/>
      <c r="O57" s="188"/>
      <c r="P57" s="188"/>
    </row>
    <row r="58" spans="2:16" ht="12.75">
      <c r="B58" s="185"/>
      <c r="D58" s="187"/>
      <c r="K58" s="187"/>
      <c r="L58" s="188"/>
      <c r="M58" s="188"/>
      <c r="N58" s="188"/>
      <c r="O58" s="188"/>
      <c r="P58" s="188"/>
    </row>
    <row r="60" spans="12:16" ht="12.75">
      <c r="L60" s="188"/>
      <c r="M60" s="188"/>
      <c r="N60" s="188"/>
      <c r="O60" s="188"/>
      <c r="P60" s="188"/>
    </row>
  </sheetData>
  <mergeCells count="4">
    <mergeCell ref="A1:Q1"/>
    <mergeCell ref="C5:C7"/>
    <mergeCell ref="E5:J5"/>
    <mergeCell ref="L5:Q5"/>
  </mergeCells>
  <printOptions/>
  <pageMargins left="0.75" right="0.75" top="1" bottom="1" header="0.5" footer="0.5"/>
  <pageSetup fitToHeight="1" fitToWidth="1" horizontalDpi="600" verticalDpi="600" orientation="landscape" paperSize="9" scale="61" r:id="rId1"/>
  <ignoredErrors>
    <ignoredError sqref="G7 N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BZ60"/>
  <sheetViews>
    <sheetView zoomScale="85" zoomScaleNormal="85" workbookViewId="0" topLeftCell="A1">
      <selection activeCell="A1" sqref="A1:R1"/>
    </sheetView>
  </sheetViews>
  <sheetFormatPr defaultColWidth="11.00390625" defaultRowHeight="12.75"/>
  <cols>
    <col min="1" max="1" width="18.57421875" style="99" customWidth="1"/>
    <col min="2" max="2" width="0.9921875" style="99" customWidth="1"/>
    <col min="3" max="3" width="11.00390625" style="181" customWidth="1"/>
    <col min="4" max="4" width="1.8515625" style="181" customWidth="1"/>
    <col min="5" max="10" width="11.00390625" style="181" customWidth="1"/>
    <col min="11" max="11" width="1.8515625" style="181" customWidth="1"/>
    <col min="12" max="17" width="11.00390625" style="181" customWidth="1"/>
    <col min="18" max="18" width="11.00390625" style="97" customWidth="1"/>
    <col min="19" max="19" width="0.5625" style="97" customWidth="1"/>
    <col min="20" max="20" width="11.00390625" style="97" customWidth="1"/>
    <col min="21" max="21" width="0.5625" style="97" customWidth="1"/>
    <col min="22" max="22" width="11.00390625" style="97" customWidth="1"/>
    <col min="23" max="23" width="0.9921875" style="97" customWidth="1"/>
    <col min="24" max="24" width="11.00390625" style="97" customWidth="1"/>
    <col min="25" max="25" width="0.71875" style="97" customWidth="1"/>
    <col min="26" max="26" width="11.00390625" style="97" customWidth="1"/>
    <col min="27" max="27" width="0.71875" style="97" customWidth="1"/>
    <col min="28" max="28" width="11.00390625" style="97" customWidth="1"/>
    <col min="29" max="29" width="0.5625" style="97" customWidth="1"/>
    <col min="30" max="30" width="11.00390625" style="97" customWidth="1"/>
    <col min="31" max="31" width="0.85546875" style="97" customWidth="1"/>
    <col min="32" max="32" width="11.00390625" style="97" customWidth="1"/>
    <col min="33" max="33" width="0.5625" style="97" customWidth="1"/>
    <col min="34" max="34" width="11.00390625" style="97" customWidth="1"/>
    <col min="35" max="35" width="0.71875" style="97" customWidth="1"/>
    <col min="36" max="36" width="11.00390625" style="97" customWidth="1"/>
    <col min="37" max="37" width="0.71875" style="97" customWidth="1"/>
    <col min="38" max="38" width="11.00390625" style="97" customWidth="1"/>
    <col min="39" max="39" width="0.5625" style="97" customWidth="1"/>
    <col min="40" max="40" width="11.00390625" style="97" customWidth="1"/>
    <col min="41" max="41" width="0.85546875" style="97" customWidth="1"/>
    <col min="42" max="42" width="11.00390625" style="97" customWidth="1"/>
    <col min="43" max="43" width="0.71875" style="97" customWidth="1"/>
    <col min="44" max="44" width="11.00390625" style="97" customWidth="1"/>
    <col min="45" max="45" width="0.71875" style="97" customWidth="1"/>
    <col min="46" max="46" width="11.00390625" style="97" customWidth="1"/>
    <col min="47" max="47" width="0.71875" style="97" customWidth="1"/>
    <col min="48" max="48" width="11.00390625" style="97" customWidth="1"/>
    <col min="49" max="49" width="0.71875" style="97" customWidth="1"/>
    <col min="50" max="50" width="11.00390625" style="97" customWidth="1"/>
    <col min="51" max="51" width="0.71875" style="97" customWidth="1"/>
    <col min="52" max="52" width="11.00390625" style="97" customWidth="1"/>
    <col min="53" max="53" width="0.71875" style="97" customWidth="1"/>
    <col min="54" max="54" width="11.00390625" style="97" customWidth="1"/>
    <col min="55" max="55" width="0.5625" style="97" customWidth="1"/>
    <col min="56" max="56" width="11.00390625" style="97" customWidth="1"/>
    <col min="57" max="57" width="0.5625" style="97" customWidth="1"/>
    <col min="58" max="58" width="11.00390625" style="97" customWidth="1"/>
    <col min="59" max="59" width="0.71875" style="97" customWidth="1"/>
    <col min="60" max="60" width="11.00390625" style="97" customWidth="1"/>
    <col min="61" max="61" width="0.9921875" style="97" customWidth="1"/>
    <col min="62" max="62" width="11.00390625" style="97" customWidth="1"/>
    <col min="63" max="63" width="0.71875" style="97" customWidth="1"/>
    <col min="64" max="64" width="11.00390625" style="97" customWidth="1"/>
    <col min="65" max="65" width="0.85546875" style="97" customWidth="1"/>
    <col min="66" max="66" width="11.00390625" style="97" customWidth="1"/>
    <col min="67" max="67" width="0.71875" style="97" customWidth="1"/>
    <col min="68" max="68" width="11.00390625" style="97" customWidth="1"/>
    <col min="69" max="69" width="0.71875" style="97" customWidth="1"/>
    <col min="70" max="70" width="11.00390625" style="97" customWidth="1"/>
    <col min="71" max="71" width="0.71875" style="97" customWidth="1"/>
    <col min="72" max="72" width="11.00390625" style="97" customWidth="1"/>
    <col min="73" max="73" width="0.85546875" style="97" customWidth="1"/>
    <col min="74" max="74" width="11.00390625" style="97" customWidth="1"/>
    <col min="75" max="75" width="0.5625" style="97" customWidth="1"/>
    <col min="76" max="76" width="11.00390625" style="97" customWidth="1"/>
    <col min="77" max="77" width="0.71875" style="97" customWidth="1"/>
    <col min="78" max="16384" width="11.00390625" style="97" customWidth="1"/>
  </cols>
  <sheetData>
    <row r="1" spans="1:18" ht="15" customHeight="1">
      <c r="A1" s="459" t="s">
        <v>270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38"/>
    </row>
    <row r="2" spans="1:17" ht="15" customHeight="1">
      <c r="A2" s="178" t="s">
        <v>261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ht="12.75" customHeight="1">
      <c r="C3" s="180"/>
    </row>
    <row r="4" spans="1:17" ht="12.75" customHeight="1">
      <c r="A4" s="182" t="s">
        <v>17</v>
      </c>
      <c r="B4" s="182"/>
      <c r="C4" s="183"/>
      <c r="D4" s="184"/>
      <c r="E4" s="183"/>
      <c r="F4" s="183"/>
      <c r="G4" s="183"/>
      <c r="H4" s="183"/>
      <c r="I4" s="183"/>
      <c r="J4" s="183"/>
      <c r="K4" s="184"/>
      <c r="L4" s="183"/>
      <c r="M4" s="183"/>
      <c r="N4" s="183"/>
      <c r="O4" s="183"/>
      <c r="P4" s="183"/>
      <c r="Q4" s="184" t="s">
        <v>141</v>
      </c>
    </row>
    <row r="5" spans="2:17" ht="12.75" customHeight="1">
      <c r="B5" s="185"/>
      <c r="C5" s="455" t="s">
        <v>142</v>
      </c>
      <c r="D5" s="187"/>
      <c r="E5" s="457" t="s">
        <v>143</v>
      </c>
      <c r="F5" s="457"/>
      <c r="G5" s="457"/>
      <c r="H5" s="457"/>
      <c r="I5" s="458"/>
      <c r="J5" s="458"/>
      <c r="K5" s="187"/>
      <c r="L5" s="457" t="s">
        <v>144</v>
      </c>
      <c r="M5" s="457"/>
      <c r="N5" s="457"/>
      <c r="O5" s="457"/>
      <c r="P5" s="458"/>
      <c r="Q5" s="458"/>
    </row>
    <row r="6" spans="3:17" ht="12.75" customHeight="1">
      <c r="C6" s="455"/>
      <c r="E6" s="152"/>
      <c r="F6" s="422" t="s">
        <v>130</v>
      </c>
      <c r="G6" s="422" t="s">
        <v>130</v>
      </c>
      <c r="H6" s="422" t="s">
        <v>130</v>
      </c>
      <c r="I6" s="156" t="s">
        <v>129</v>
      </c>
      <c r="J6" s="156" t="s">
        <v>129</v>
      </c>
      <c r="K6" s="188"/>
      <c r="L6" s="152"/>
      <c r="M6" s="422" t="s">
        <v>130</v>
      </c>
      <c r="N6" s="422" t="s">
        <v>130</v>
      </c>
      <c r="O6" s="422" t="s">
        <v>130</v>
      </c>
      <c r="P6" s="156" t="s">
        <v>129</v>
      </c>
      <c r="Q6" s="156" t="s">
        <v>129</v>
      </c>
    </row>
    <row r="7" spans="1:73" ht="12.75" customHeight="1">
      <c r="A7" s="189" t="s">
        <v>60</v>
      </c>
      <c r="C7" s="456"/>
      <c r="E7" s="158" t="s">
        <v>131</v>
      </c>
      <c r="F7" s="159" t="s">
        <v>226</v>
      </c>
      <c r="G7" s="159" t="s">
        <v>227</v>
      </c>
      <c r="H7" s="158" t="s">
        <v>228</v>
      </c>
      <c r="I7" s="159" t="s">
        <v>229</v>
      </c>
      <c r="J7" s="159" t="s">
        <v>230</v>
      </c>
      <c r="L7" s="158" t="s">
        <v>131</v>
      </c>
      <c r="M7" s="159" t="s">
        <v>226</v>
      </c>
      <c r="N7" s="159" t="s">
        <v>227</v>
      </c>
      <c r="O7" s="158" t="s">
        <v>228</v>
      </c>
      <c r="P7" s="159" t="s">
        <v>229</v>
      </c>
      <c r="Q7" s="159" t="s">
        <v>230</v>
      </c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P7" s="191"/>
      <c r="AQ7" s="191"/>
      <c r="AR7" s="191"/>
      <c r="AS7" s="191"/>
      <c r="AT7" s="191"/>
      <c r="AU7" s="191"/>
      <c r="AV7" s="192"/>
      <c r="AW7" s="192"/>
      <c r="AX7" s="192"/>
      <c r="AY7" s="192"/>
      <c r="AZ7" s="192"/>
      <c r="BA7" s="192"/>
      <c r="BB7" s="192"/>
      <c r="BC7" s="192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</row>
    <row r="8" spans="1:17" ht="12.75" customHeight="1">
      <c r="A8" s="131"/>
      <c r="B8" s="131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</row>
    <row r="9" spans="1:75" ht="12.75" customHeight="1">
      <c r="A9" s="185" t="s">
        <v>61</v>
      </c>
      <c r="B9" s="187"/>
      <c r="C9" s="193">
        <v>23.62204724409449</v>
      </c>
      <c r="D9" s="193"/>
      <c r="E9" s="193">
        <v>26.774267399267398</v>
      </c>
      <c r="F9" s="193">
        <v>100</v>
      </c>
      <c r="G9" s="193">
        <v>59.73451327433629</v>
      </c>
      <c r="H9" s="193">
        <v>37.375178316690445</v>
      </c>
      <c r="I9" s="193">
        <v>36.43617021276596</v>
      </c>
      <c r="J9" s="193">
        <v>22.765446910617875</v>
      </c>
      <c r="K9" s="193"/>
      <c r="L9" s="193">
        <v>18.450271674935035</v>
      </c>
      <c r="M9" s="193">
        <v>100</v>
      </c>
      <c r="N9" s="193">
        <v>69.34306569343066</v>
      </c>
      <c r="O9" s="193">
        <v>56.14754098360656</v>
      </c>
      <c r="P9" s="193">
        <v>35</v>
      </c>
      <c r="Q9" s="193">
        <v>12.454417952314166</v>
      </c>
      <c r="R9" s="190"/>
      <c r="S9" s="190"/>
      <c r="T9" s="190"/>
      <c r="U9" s="190"/>
      <c r="V9" s="190"/>
      <c r="W9" s="190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0"/>
      <c r="AQ9" s="190"/>
      <c r="AR9" s="190"/>
      <c r="AS9" s="190"/>
      <c r="AT9" s="190"/>
      <c r="AU9" s="190"/>
      <c r="AV9" s="194"/>
      <c r="AW9" s="194"/>
      <c r="AX9" s="190"/>
      <c r="AY9" s="190"/>
      <c r="AZ9" s="190"/>
      <c r="BA9" s="190"/>
      <c r="BB9" s="190"/>
      <c r="BC9" s="190"/>
      <c r="BD9" s="194"/>
      <c r="BE9" s="194"/>
      <c r="BF9" s="190"/>
      <c r="BG9" s="190"/>
      <c r="BH9" s="190"/>
      <c r="BI9" s="190"/>
      <c r="BJ9" s="190"/>
      <c r="BK9" s="190"/>
      <c r="BL9" s="194"/>
      <c r="BM9" s="194"/>
      <c r="BN9" s="190"/>
      <c r="BO9" s="190"/>
      <c r="BP9" s="190"/>
      <c r="BQ9" s="190"/>
      <c r="BR9" s="190"/>
      <c r="BS9" s="190"/>
      <c r="BT9" s="194"/>
      <c r="BU9" s="194"/>
      <c r="BV9" s="190"/>
      <c r="BW9" s="190"/>
    </row>
    <row r="10" spans="1:75" ht="12.75" customHeight="1">
      <c r="A10" s="185" t="s">
        <v>62</v>
      </c>
      <c r="B10" s="187"/>
      <c r="C10" s="193">
        <v>8.62207896857373</v>
      </c>
      <c r="D10" s="193"/>
      <c r="E10" s="193">
        <v>11.423670668953688</v>
      </c>
      <c r="F10" s="193">
        <v>100</v>
      </c>
      <c r="G10" s="193">
        <v>30.555555555555557</v>
      </c>
      <c r="H10" s="193">
        <v>26.47058823529412</v>
      </c>
      <c r="I10" s="193">
        <v>15.588235294117647</v>
      </c>
      <c r="J10" s="193">
        <v>9.090909090909092</v>
      </c>
      <c r="K10" s="193"/>
      <c r="L10" s="193">
        <v>6.542699724517906</v>
      </c>
      <c r="M10" s="193" t="s">
        <v>164</v>
      </c>
      <c r="N10" s="193">
        <v>60</v>
      </c>
      <c r="O10" s="193">
        <v>41.66666666666667</v>
      </c>
      <c r="P10" s="193">
        <v>11.827956989247312</v>
      </c>
      <c r="Q10" s="193">
        <v>4.587155963302752</v>
      </c>
      <c r="R10" s="190"/>
      <c r="S10" s="190"/>
      <c r="T10" s="190"/>
      <c r="U10" s="190"/>
      <c r="V10" s="190"/>
      <c r="W10" s="190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0"/>
      <c r="AI10" s="190"/>
      <c r="AJ10" s="194"/>
      <c r="AK10" s="194"/>
      <c r="AL10" s="194"/>
      <c r="AM10" s="194"/>
      <c r="AN10" s="194"/>
      <c r="AO10" s="194"/>
      <c r="AP10" s="190"/>
      <c r="AQ10" s="190"/>
      <c r="AR10" s="190"/>
      <c r="AS10" s="190"/>
      <c r="AT10" s="190"/>
      <c r="AU10" s="190"/>
      <c r="AV10" s="194"/>
      <c r="AW10" s="194"/>
      <c r="AX10" s="190"/>
      <c r="AY10" s="190"/>
      <c r="AZ10" s="190"/>
      <c r="BA10" s="190"/>
      <c r="BB10" s="190"/>
      <c r="BC10" s="190"/>
      <c r="BD10" s="194"/>
      <c r="BE10" s="194"/>
      <c r="BF10" s="190"/>
      <c r="BG10" s="190"/>
      <c r="BH10" s="190"/>
      <c r="BI10" s="190"/>
      <c r="BJ10" s="190"/>
      <c r="BK10" s="190"/>
      <c r="BL10" s="194"/>
      <c r="BM10" s="194"/>
      <c r="BN10" s="190"/>
      <c r="BO10" s="190"/>
      <c r="BP10" s="190"/>
      <c r="BQ10" s="190"/>
      <c r="BR10" s="190"/>
      <c r="BS10" s="190"/>
      <c r="BT10" s="194"/>
      <c r="BU10" s="194"/>
      <c r="BV10" s="190"/>
      <c r="BW10" s="190"/>
    </row>
    <row r="11" spans="1:75" ht="12.75" customHeight="1">
      <c r="A11" s="185" t="s">
        <v>65</v>
      </c>
      <c r="B11" s="187"/>
      <c r="C11" s="193">
        <v>23.591069970051727</v>
      </c>
      <c r="D11" s="193"/>
      <c r="E11" s="193">
        <v>27.468354430379748</v>
      </c>
      <c r="F11" s="193">
        <v>90.9090909090909</v>
      </c>
      <c r="G11" s="193">
        <v>71.42857142857143</v>
      </c>
      <c r="H11" s="193">
        <v>41.96642685851319</v>
      </c>
      <c r="I11" s="193">
        <v>30</v>
      </c>
      <c r="J11" s="193">
        <v>22.13068181818182</v>
      </c>
      <c r="K11" s="193"/>
      <c r="L11" s="193">
        <v>20.93249150072851</v>
      </c>
      <c r="M11" s="193">
        <v>100</v>
      </c>
      <c r="N11" s="193">
        <v>80.85106382978722</v>
      </c>
      <c r="O11" s="193">
        <v>52.336448598130836</v>
      </c>
      <c r="P11" s="193">
        <v>34.394904458598724</v>
      </c>
      <c r="Q11" s="193">
        <v>14.352941176470587</v>
      </c>
      <c r="R11" s="190"/>
      <c r="S11" s="190"/>
      <c r="T11" s="190"/>
      <c r="U11" s="190"/>
      <c r="V11" s="190"/>
      <c r="W11" s="190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0"/>
      <c r="AI11" s="190"/>
      <c r="AJ11" s="194"/>
      <c r="AK11" s="194"/>
      <c r="AL11" s="194"/>
      <c r="AM11" s="194"/>
      <c r="AN11" s="194"/>
      <c r="AO11" s="194"/>
      <c r="AP11" s="190"/>
      <c r="AQ11" s="190"/>
      <c r="AR11" s="190"/>
      <c r="AS11" s="190"/>
      <c r="AT11" s="190"/>
      <c r="AU11" s="190"/>
      <c r="AV11" s="194"/>
      <c r="AW11" s="194"/>
      <c r="AX11" s="190"/>
      <c r="AY11" s="190"/>
      <c r="AZ11" s="190"/>
      <c r="BA11" s="190"/>
      <c r="BB11" s="190"/>
      <c r="BC11" s="190"/>
      <c r="BD11" s="194"/>
      <c r="BE11" s="194"/>
      <c r="BF11" s="190"/>
      <c r="BG11" s="190"/>
      <c r="BH11" s="190"/>
      <c r="BI11" s="190"/>
      <c r="BJ11" s="190"/>
      <c r="BK11" s="190"/>
      <c r="BL11" s="194"/>
      <c r="BM11" s="194"/>
      <c r="BN11" s="190"/>
      <c r="BO11" s="190"/>
      <c r="BP11" s="190"/>
      <c r="BQ11" s="190"/>
      <c r="BR11" s="190"/>
      <c r="BS11" s="190"/>
      <c r="BT11" s="194"/>
      <c r="BU11" s="194"/>
      <c r="BV11" s="190"/>
      <c r="BW11" s="190"/>
    </row>
    <row r="12" spans="1:75" ht="12.75" customHeight="1">
      <c r="A12" s="185" t="s">
        <v>66</v>
      </c>
      <c r="B12" s="187"/>
      <c r="C12" s="193">
        <v>18.657421998109044</v>
      </c>
      <c r="D12" s="193"/>
      <c r="E12" s="193">
        <v>22.243870758239975</v>
      </c>
      <c r="F12" s="193">
        <v>86.66666666666667</v>
      </c>
      <c r="G12" s="193">
        <v>69.93006993006993</v>
      </c>
      <c r="H12" s="193">
        <v>41.294642857142854</v>
      </c>
      <c r="I12" s="193">
        <v>32.899408284023664</v>
      </c>
      <c r="J12" s="193">
        <v>16.864910790144435</v>
      </c>
      <c r="K12" s="193"/>
      <c r="L12" s="193">
        <v>12.511556240369801</v>
      </c>
      <c r="M12" s="193" t="s">
        <v>164</v>
      </c>
      <c r="N12" s="193">
        <v>78.125</v>
      </c>
      <c r="O12" s="193">
        <v>58.18181818181818</v>
      </c>
      <c r="P12" s="193">
        <v>30.392156862745097</v>
      </c>
      <c r="Q12" s="193">
        <v>8.022322985699336</v>
      </c>
      <c r="R12" s="190"/>
      <c r="S12" s="190"/>
      <c r="T12" s="190"/>
      <c r="U12" s="190"/>
      <c r="V12" s="190"/>
      <c r="W12" s="190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0"/>
      <c r="AI12" s="190"/>
      <c r="AJ12" s="194"/>
      <c r="AK12" s="194"/>
      <c r="AL12" s="194"/>
      <c r="AM12" s="194"/>
      <c r="AN12" s="194"/>
      <c r="AO12" s="194"/>
      <c r="AP12" s="190"/>
      <c r="AQ12" s="190"/>
      <c r="AR12" s="190"/>
      <c r="AS12" s="190"/>
      <c r="AT12" s="190"/>
      <c r="AU12" s="190"/>
      <c r="AV12" s="194"/>
      <c r="AW12" s="194"/>
      <c r="AX12" s="190"/>
      <c r="AY12" s="190"/>
      <c r="AZ12" s="190"/>
      <c r="BA12" s="190"/>
      <c r="BB12" s="190"/>
      <c r="BC12" s="190"/>
      <c r="BD12" s="194"/>
      <c r="BE12" s="194"/>
      <c r="BF12" s="190"/>
      <c r="BG12" s="190"/>
      <c r="BH12" s="190"/>
      <c r="BI12" s="190"/>
      <c r="BJ12" s="190"/>
      <c r="BK12" s="190"/>
      <c r="BL12" s="194"/>
      <c r="BM12" s="194"/>
      <c r="BN12" s="190"/>
      <c r="BO12" s="190"/>
      <c r="BP12" s="190"/>
      <c r="BQ12" s="190"/>
      <c r="BR12" s="190"/>
      <c r="BS12" s="190"/>
      <c r="BT12" s="194"/>
      <c r="BU12" s="194"/>
      <c r="BV12" s="190"/>
      <c r="BW12" s="190"/>
    </row>
    <row r="13" spans="1:75" ht="12.75" customHeight="1">
      <c r="A13" s="185" t="s">
        <v>67</v>
      </c>
      <c r="B13" s="187"/>
      <c r="C13" s="193">
        <v>23.13183136292661</v>
      </c>
      <c r="D13" s="193"/>
      <c r="E13" s="193">
        <v>29.300923308837383</v>
      </c>
      <c r="F13" s="193">
        <v>93.75</v>
      </c>
      <c r="G13" s="193">
        <v>64.48979591836735</v>
      </c>
      <c r="H13" s="193">
        <v>43.92857142857143</v>
      </c>
      <c r="I13" s="193">
        <v>34.941520467836256</v>
      </c>
      <c r="J13" s="193">
        <v>22.9973474801061</v>
      </c>
      <c r="K13" s="193"/>
      <c r="L13" s="193">
        <v>14.96539792387543</v>
      </c>
      <c r="M13" s="193">
        <v>100</v>
      </c>
      <c r="N13" s="193">
        <v>81.48148148148148</v>
      </c>
      <c r="O13" s="193">
        <v>61.31386861313869</v>
      </c>
      <c r="P13" s="193">
        <v>43.69369369369369</v>
      </c>
      <c r="Q13" s="193">
        <v>8.832285808799206</v>
      </c>
      <c r="R13" s="190"/>
      <c r="S13" s="190"/>
      <c r="T13" s="190"/>
      <c r="U13" s="190"/>
      <c r="V13" s="190"/>
      <c r="W13" s="190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0"/>
      <c r="AI13" s="190"/>
      <c r="AJ13" s="194"/>
      <c r="AK13" s="194"/>
      <c r="AL13" s="194"/>
      <c r="AM13" s="194"/>
      <c r="AN13" s="194"/>
      <c r="AO13" s="194"/>
      <c r="AP13" s="190"/>
      <c r="AQ13" s="190"/>
      <c r="AR13" s="190"/>
      <c r="AS13" s="190"/>
      <c r="AT13" s="190"/>
      <c r="AU13" s="190"/>
      <c r="AV13" s="194"/>
      <c r="AW13" s="194"/>
      <c r="AX13" s="190"/>
      <c r="AY13" s="190"/>
      <c r="AZ13" s="190"/>
      <c r="BA13" s="190"/>
      <c r="BB13" s="190"/>
      <c r="BC13" s="190"/>
      <c r="BD13" s="194"/>
      <c r="BE13" s="194"/>
      <c r="BF13" s="190"/>
      <c r="BG13" s="190"/>
      <c r="BH13" s="190"/>
      <c r="BI13" s="190"/>
      <c r="BJ13" s="190"/>
      <c r="BK13" s="190"/>
      <c r="BL13" s="194"/>
      <c r="BM13" s="194"/>
      <c r="BN13" s="190"/>
      <c r="BO13" s="190"/>
      <c r="BP13" s="190"/>
      <c r="BQ13" s="190"/>
      <c r="BR13" s="190"/>
      <c r="BS13" s="190"/>
      <c r="BT13" s="194"/>
      <c r="BU13" s="194"/>
      <c r="BV13" s="190"/>
      <c r="BW13" s="190"/>
    </row>
    <row r="14" spans="1:75" ht="12.75" customHeight="1">
      <c r="A14" s="185" t="s">
        <v>68</v>
      </c>
      <c r="B14" s="187"/>
      <c r="C14" s="193">
        <v>23.210690097016293</v>
      </c>
      <c r="D14" s="193"/>
      <c r="E14" s="193">
        <v>23.78640776699029</v>
      </c>
      <c r="F14" s="193">
        <v>86.66666666666667</v>
      </c>
      <c r="G14" s="193">
        <v>54.03225806451613</v>
      </c>
      <c r="H14" s="193">
        <v>30.179028132992325</v>
      </c>
      <c r="I14" s="193">
        <v>28.89518413597734</v>
      </c>
      <c r="J14" s="193">
        <v>19.753547423450335</v>
      </c>
      <c r="K14" s="193"/>
      <c r="L14" s="193">
        <v>22.572002679169458</v>
      </c>
      <c r="M14" s="193">
        <v>100</v>
      </c>
      <c r="N14" s="193">
        <v>55.10204081632652</v>
      </c>
      <c r="O14" s="193">
        <v>50.98039215686274</v>
      </c>
      <c r="P14" s="193">
        <v>39.58333333333333</v>
      </c>
      <c r="Q14" s="193">
        <v>16.638795986622075</v>
      </c>
      <c r="R14" s="190"/>
      <c r="S14" s="190"/>
      <c r="T14" s="190"/>
      <c r="U14" s="190"/>
      <c r="V14" s="190"/>
      <c r="W14" s="190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0"/>
      <c r="AI14" s="190"/>
      <c r="AJ14" s="194"/>
      <c r="AK14" s="194"/>
      <c r="AL14" s="194"/>
      <c r="AM14" s="194"/>
      <c r="AN14" s="194"/>
      <c r="AO14" s="194"/>
      <c r="AP14" s="190"/>
      <c r="AQ14" s="190"/>
      <c r="AR14" s="190"/>
      <c r="AS14" s="190"/>
      <c r="AT14" s="190"/>
      <c r="AU14" s="190"/>
      <c r="AV14" s="194"/>
      <c r="AW14" s="194"/>
      <c r="AX14" s="190"/>
      <c r="AY14" s="190"/>
      <c r="AZ14" s="190"/>
      <c r="BA14" s="190"/>
      <c r="BB14" s="190"/>
      <c r="BC14" s="190"/>
      <c r="BD14" s="194"/>
      <c r="BE14" s="194"/>
      <c r="BF14" s="190"/>
      <c r="BG14" s="190"/>
      <c r="BH14" s="190"/>
      <c r="BI14" s="190"/>
      <c r="BJ14" s="190"/>
      <c r="BK14" s="190"/>
      <c r="BL14" s="194"/>
      <c r="BM14" s="194"/>
      <c r="BN14" s="190"/>
      <c r="BO14" s="190"/>
      <c r="BP14" s="190"/>
      <c r="BQ14" s="190"/>
      <c r="BR14" s="190"/>
      <c r="BS14" s="190"/>
      <c r="BT14" s="194"/>
      <c r="BU14" s="194"/>
      <c r="BV14" s="190"/>
      <c r="BW14" s="190"/>
    </row>
    <row r="15" spans="1:75" ht="12.75" customHeight="1">
      <c r="A15" s="185" t="s">
        <v>69</v>
      </c>
      <c r="B15" s="187"/>
      <c r="C15" s="193">
        <v>16.611413686952403</v>
      </c>
      <c r="D15" s="193"/>
      <c r="E15" s="193">
        <v>19.857377948436643</v>
      </c>
      <c r="F15" s="193">
        <v>88.46153846153845</v>
      </c>
      <c r="G15" s="193">
        <v>50.55555555555556</v>
      </c>
      <c r="H15" s="193">
        <v>33.54037267080746</v>
      </c>
      <c r="I15" s="193">
        <v>23.21187584345479</v>
      </c>
      <c r="J15" s="193">
        <v>15.795989106214408</v>
      </c>
      <c r="K15" s="193"/>
      <c r="L15" s="193">
        <v>11.049146043917741</v>
      </c>
      <c r="M15" s="193">
        <v>100</v>
      </c>
      <c r="N15" s="193">
        <v>53.44827586206896</v>
      </c>
      <c r="O15" s="193">
        <v>48.38709677419355</v>
      </c>
      <c r="P15" s="193">
        <v>25.125628140703515</v>
      </c>
      <c r="Q15" s="193">
        <v>7.036590269400884</v>
      </c>
      <c r="R15" s="190"/>
      <c r="S15" s="190"/>
      <c r="T15" s="190"/>
      <c r="U15" s="190"/>
      <c r="V15" s="190"/>
      <c r="W15" s="190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0"/>
      <c r="AI15" s="190"/>
      <c r="AJ15" s="194"/>
      <c r="AK15" s="194"/>
      <c r="AL15" s="194"/>
      <c r="AM15" s="194"/>
      <c r="AN15" s="194"/>
      <c r="AO15" s="194"/>
      <c r="AP15" s="190"/>
      <c r="AQ15" s="190"/>
      <c r="AR15" s="190"/>
      <c r="AS15" s="190"/>
      <c r="AT15" s="190"/>
      <c r="AU15" s="190"/>
      <c r="AV15" s="194"/>
      <c r="AW15" s="194"/>
      <c r="AX15" s="190"/>
      <c r="AY15" s="190"/>
      <c r="AZ15" s="190"/>
      <c r="BA15" s="190"/>
      <c r="BB15" s="190"/>
      <c r="BC15" s="190"/>
      <c r="BD15" s="194"/>
      <c r="BE15" s="194"/>
      <c r="BF15" s="190"/>
      <c r="BG15" s="190"/>
      <c r="BH15" s="190"/>
      <c r="BI15" s="190"/>
      <c r="BJ15" s="190"/>
      <c r="BK15" s="190"/>
      <c r="BL15" s="194"/>
      <c r="BM15" s="194"/>
      <c r="BN15" s="190"/>
      <c r="BO15" s="190"/>
      <c r="BP15" s="190"/>
      <c r="BQ15" s="190"/>
      <c r="BR15" s="190"/>
      <c r="BS15" s="190"/>
      <c r="BT15" s="194"/>
      <c r="BU15" s="194"/>
      <c r="BV15" s="190"/>
      <c r="BW15" s="190"/>
    </row>
    <row r="16" spans="1:75" ht="12.75" customHeight="1">
      <c r="A16" s="185" t="s">
        <v>70</v>
      </c>
      <c r="B16" s="187"/>
      <c r="C16" s="193">
        <v>30.012398803880096</v>
      </c>
      <c r="D16" s="193"/>
      <c r="E16" s="193">
        <v>32.620769150162424</v>
      </c>
      <c r="F16" s="193">
        <v>92.85714285714286</v>
      </c>
      <c r="G16" s="193">
        <v>67.13615023474179</v>
      </c>
      <c r="H16" s="193">
        <v>46.50887573964497</v>
      </c>
      <c r="I16" s="193">
        <v>41.3028413028413</v>
      </c>
      <c r="J16" s="193">
        <v>28.0022766078543</v>
      </c>
      <c r="K16" s="193"/>
      <c r="L16" s="193">
        <v>26.848874598070736</v>
      </c>
      <c r="M16" s="193">
        <v>100</v>
      </c>
      <c r="N16" s="193">
        <v>74.75728155339806</v>
      </c>
      <c r="O16" s="193">
        <v>59.00383141762452</v>
      </c>
      <c r="P16" s="193">
        <v>50.62893081761006</v>
      </c>
      <c r="Q16" s="193">
        <v>19.94750656167979</v>
      </c>
      <c r="R16" s="190"/>
      <c r="S16" s="190"/>
      <c r="T16" s="190"/>
      <c r="U16" s="190"/>
      <c r="V16" s="190"/>
      <c r="W16" s="190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0"/>
      <c r="AI16" s="190"/>
      <c r="AJ16" s="194"/>
      <c r="AK16" s="194"/>
      <c r="AL16" s="194"/>
      <c r="AM16" s="194"/>
      <c r="AN16" s="194"/>
      <c r="AO16" s="194"/>
      <c r="AP16" s="190"/>
      <c r="AQ16" s="190"/>
      <c r="AR16" s="190"/>
      <c r="AS16" s="190"/>
      <c r="AT16" s="190"/>
      <c r="AU16" s="190"/>
      <c r="AV16" s="194"/>
      <c r="AW16" s="194"/>
      <c r="AX16" s="190"/>
      <c r="AY16" s="190"/>
      <c r="AZ16" s="190"/>
      <c r="BA16" s="190"/>
      <c r="BB16" s="190"/>
      <c r="BC16" s="190"/>
      <c r="BD16" s="194"/>
      <c r="BE16" s="194"/>
      <c r="BF16" s="190"/>
      <c r="BG16" s="190"/>
      <c r="BH16" s="190"/>
      <c r="BI16" s="190"/>
      <c r="BJ16" s="190"/>
      <c r="BK16" s="190"/>
      <c r="BL16" s="194"/>
      <c r="BM16" s="194"/>
      <c r="BN16" s="190"/>
      <c r="BO16" s="190"/>
      <c r="BP16" s="190"/>
      <c r="BQ16" s="190"/>
      <c r="BR16" s="190"/>
      <c r="BS16" s="190"/>
      <c r="BT16" s="194"/>
      <c r="BU16" s="194"/>
      <c r="BV16" s="190"/>
      <c r="BW16" s="190"/>
    </row>
    <row r="17" spans="1:75" ht="12.75" customHeight="1">
      <c r="A17" s="185" t="s">
        <v>71</v>
      </c>
      <c r="B17" s="187"/>
      <c r="C17" s="193">
        <v>25.602592667611912</v>
      </c>
      <c r="D17" s="193"/>
      <c r="E17" s="193">
        <v>27.293318233295583</v>
      </c>
      <c r="F17" s="193">
        <v>100</v>
      </c>
      <c r="G17" s="193">
        <v>67.74193548387096</v>
      </c>
      <c r="H17" s="193">
        <v>46.666666666666664</v>
      </c>
      <c r="I17" s="193">
        <v>38.085539714867615</v>
      </c>
      <c r="J17" s="193">
        <v>22.007434944237918</v>
      </c>
      <c r="K17" s="193"/>
      <c r="L17" s="193">
        <v>24.752475247524753</v>
      </c>
      <c r="M17" s="193" t="s">
        <v>164</v>
      </c>
      <c r="N17" s="193">
        <v>83.33333333333334</v>
      </c>
      <c r="O17" s="193">
        <v>58.620689655172406</v>
      </c>
      <c r="P17" s="193">
        <v>52.5</v>
      </c>
      <c r="Q17" s="193">
        <v>16.512820512820515</v>
      </c>
      <c r="R17" s="190"/>
      <c r="S17" s="190"/>
      <c r="T17" s="190"/>
      <c r="U17" s="190"/>
      <c r="V17" s="190"/>
      <c r="W17" s="190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0"/>
      <c r="AI17" s="190"/>
      <c r="AJ17" s="194"/>
      <c r="AK17" s="194"/>
      <c r="AL17" s="194"/>
      <c r="AM17" s="194"/>
      <c r="AN17" s="194"/>
      <c r="AO17" s="194"/>
      <c r="AP17" s="190"/>
      <c r="AQ17" s="190"/>
      <c r="AR17" s="190"/>
      <c r="AS17" s="190"/>
      <c r="AT17" s="190"/>
      <c r="AU17" s="190"/>
      <c r="AV17" s="194"/>
      <c r="AW17" s="194"/>
      <c r="AX17" s="190"/>
      <c r="AY17" s="190"/>
      <c r="AZ17" s="190"/>
      <c r="BA17" s="190"/>
      <c r="BB17" s="190"/>
      <c r="BC17" s="190"/>
      <c r="BD17" s="194"/>
      <c r="BE17" s="194"/>
      <c r="BF17" s="190"/>
      <c r="BG17" s="190"/>
      <c r="BH17" s="190"/>
      <c r="BI17" s="190"/>
      <c r="BJ17" s="190"/>
      <c r="BK17" s="190"/>
      <c r="BL17" s="194"/>
      <c r="BM17" s="194"/>
      <c r="BN17" s="190"/>
      <c r="BO17" s="190"/>
      <c r="BP17" s="190"/>
      <c r="BQ17" s="190"/>
      <c r="BR17" s="190"/>
      <c r="BS17" s="190"/>
      <c r="BT17" s="194"/>
      <c r="BU17" s="194"/>
      <c r="BV17" s="190"/>
      <c r="BW17" s="190"/>
    </row>
    <row r="18" spans="1:75" ht="12.75" customHeight="1">
      <c r="A18" s="185" t="s">
        <v>72</v>
      </c>
      <c r="B18" s="187"/>
      <c r="C18" s="193">
        <v>28.213569997137135</v>
      </c>
      <c r="D18" s="193"/>
      <c r="E18" s="193">
        <v>36.15226806473672</v>
      </c>
      <c r="F18" s="193">
        <v>80</v>
      </c>
      <c r="G18" s="193">
        <v>49.586776859504134</v>
      </c>
      <c r="H18" s="193">
        <v>32.36842105263158</v>
      </c>
      <c r="I18" s="193">
        <v>46.370370370370374</v>
      </c>
      <c r="J18" s="193">
        <v>33.873986275732996</v>
      </c>
      <c r="K18" s="193"/>
      <c r="L18" s="193">
        <v>15.837104072398189</v>
      </c>
      <c r="M18" s="193" t="s">
        <v>164</v>
      </c>
      <c r="N18" s="193">
        <v>74.07407407407408</v>
      </c>
      <c r="O18" s="193">
        <v>42.465753424657535</v>
      </c>
      <c r="P18" s="193">
        <v>41.07142857142857</v>
      </c>
      <c r="Q18" s="193">
        <v>12.25150254276468</v>
      </c>
      <c r="R18" s="190"/>
      <c r="S18" s="190"/>
      <c r="T18" s="190"/>
      <c r="U18" s="190"/>
      <c r="V18" s="190"/>
      <c r="W18" s="190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0"/>
      <c r="AI18" s="190"/>
      <c r="AJ18" s="194"/>
      <c r="AK18" s="194"/>
      <c r="AL18" s="194"/>
      <c r="AM18" s="194"/>
      <c r="AN18" s="194"/>
      <c r="AO18" s="194"/>
      <c r="AP18" s="190"/>
      <c r="AQ18" s="190"/>
      <c r="AR18" s="190"/>
      <c r="AS18" s="190"/>
      <c r="AT18" s="190"/>
      <c r="AU18" s="190"/>
      <c r="AV18" s="194"/>
      <c r="AW18" s="194"/>
      <c r="AX18" s="190"/>
      <c r="AY18" s="190"/>
      <c r="AZ18" s="190"/>
      <c r="BA18" s="190"/>
      <c r="BB18" s="190"/>
      <c r="BC18" s="190"/>
      <c r="BD18" s="194"/>
      <c r="BE18" s="194"/>
      <c r="BF18" s="190"/>
      <c r="BG18" s="190"/>
      <c r="BH18" s="190"/>
      <c r="BI18" s="190"/>
      <c r="BJ18" s="190"/>
      <c r="BK18" s="190"/>
      <c r="BL18" s="194"/>
      <c r="BM18" s="194"/>
      <c r="BN18" s="190"/>
      <c r="BO18" s="190"/>
      <c r="BP18" s="190"/>
      <c r="BQ18" s="190"/>
      <c r="BR18" s="190"/>
      <c r="BS18" s="190"/>
      <c r="BT18" s="194"/>
      <c r="BU18" s="194"/>
      <c r="BV18" s="190"/>
      <c r="BW18" s="190"/>
    </row>
    <row r="19" spans="1:75" ht="12.75" customHeight="1">
      <c r="A19" s="185" t="s">
        <v>73</v>
      </c>
      <c r="B19" s="187"/>
      <c r="C19" s="193">
        <v>24.111457102974338</v>
      </c>
      <c r="D19" s="193"/>
      <c r="E19" s="193">
        <v>27.54457503797873</v>
      </c>
      <c r="F19" s="193">
        <v>87.87878787878788</v>
      </c>
      <c r="G19" s="193">
        <v>68.37416481069042</v>
      </c>
      <c r="H19" s="193">
        <v>44.52479338842975</v>
      </c>
      <c r="I19" s="193">
        <v>28.89882615986585</v>
      </c>
      <c r="J19" s="193">
        <v>23.316788951230038</v>
      </c>
      <c r="K19" s="193"/>
      <c r="L19" s="193">
        <v>20.578398583513675</v>
      </c>
      <c r="M19" s="193">
        <v>100</v>
      </c>
      <c r="N19" s="193">
        <v>65.80645161290323</v>
      </c>
      <c r="O19" s="193">
        <v>57.34265734265735</v>
      </c>
      <c r="P19" s="193">
        <v>32.05944798301486</v>
      </c>
      <c r="Q19" s="193">
        <v>14.978396543446951</v>
      </c>
      <c r="R19" s="190"/>
      <c r="S19" s="190"/>
      <c r="T19" s="190"/>
      <c r="U19" s="190"/>
      <c r="V19" s="190"/>
      <c r="W19" s="190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0"/>
      <c r="AQ19" s="190"/>
      <c r="AR19" s="190"/>
      <c r="AS19" s="190"/>
      <c r="AT19" s="190"/>
      <c r="AU19" s="190"/>
      <c r="AV19" s="194"/>
      <c r="AW19" s="194"/>
      <c r="AX19" s="190"/>
      <c r="AY19" s="190"/>
      <c r="AZ19" s="190"/>
      <c r="BA19" s="190"/>
      <c r="BB19" s="190"/>
      <c r="BC19" s="190"/>
      <c r="BD19" s="194"/>
      <c r="BE19" s="194"/>
      <c r="BF19" s="190"/>
      <c r="BG19" s="190"/>
      <c r="BH19" s="190"/>
      <c r="BI19" s="190"/>
      <c r="BJ19" s="190"/>
      <c r="BK19" s="190"/>
      <c r="BL19" s="194"/>
      <c r="BM19" s="194"/>
      <c r="BN19" s="190"/>
      <c r="BO19" s="190"/>
      <c r="BP19" s="190"/>
      <c r="BQ19" s="190"/>
      <c r="BR19" s="190"/>
      <c r="BS19" s="190"/>
      <c r="BT19" s="194"/>
      <c r="BU19" s="194"/>
      <c r="BV19" s="190"/>
      <c r="BW19" s="190"/>
    </row>
    <row r="20" spans="1:75" ht="12.75" customHeight="1">
      <c r="A20" s="185" t="s">
        <v>74</v>
      </c>
      <c r="B20" s="187"/>
      <c r="C20" s="193">
        <v>26.53569452130603</v>
      </c>
      <c r="D20" s="193"/>
      <c r="E20" s="193">
        <v>30.498177399756987</v>
      </c>
      <c r="F20" s="193">
        <v>100</v>
      </c>
      <c r="G20" s="193">
        <v>66.66666666666666</v>
      </c>
      <c r="H20" s="193">
        <v>42.857142857142854</v>
      </c>
      <c r="I20" s="193">
        <v>42.349726775956285</v>
      </c>
      <c r="J20" s="193">
        <v>25.13751375137514</v>
      </c>
      <c r="K20" s="193"/>
      <c r="L20" s="193">
        <v>19.021237303785778</v>
      </c>
      <c r="M20" s="193">
        <v>100</v>
      </c>
      <c r="N20" s="193">
        <v>71.875</v>
      </c>
      <c r="O20" s="193">
        <v>53.2258064516129</v>
      </c>
      <c r="P20" s="193">
        <v>31.25</v>
      </c>
      <c r="Q20" s="193">
        <v>13.561190738699008</v>
      </c>
      <c r="R20" s="190"/>
      <c r="S20" s="190"/>
      <c r="T20" s="190"/>
      <c r="U20" s="190"/>
      <c r="V20" s="190"/>
      <c r="W20" s="190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0"/>
      <c r="AI20" s="190"/>
      <c r="AJ20" s="194"/>
      <c r="AK20" s="194"/>
      <c r="AL20" s="194"/>
      <c r="AM20" s="194"/>
      <c r="AN20" s="194"/>
      <c r="AO20" s="194"/>
      <c r="AP20" s="190"/>
      <c r="AQ20" s="190"/>
      <c r="AR20" s="190"/>
      <c r="AS20" s="190"/>
      <c r="AT20" s="190"/>
      <c r="AU20" s="190"/>
      <c r="AV20" s="194"/>
      <c r="AW20" s="194"/>
      <c r="AX20" s="190"/>
      <c r="AY20" s="190"/>
      <c r="AZ20" s="190"/>
      <c r="BA20" s="190"/>
      <c r="BB20" s="190"/>
      <c r="BC20" s="190"/>
      <c r="BD20" s="194"/>
      <c r="BE20" s="194"/>
      <c r="BF20" s="190"/>
      <c r="BG20" s="190"/>
      <c r="BH20" s="190"/>
      <c r="BI20" s="190"/>
      <c r="BJ20" s="190"/>
      <c r="BK20" s="190"/>
      <c r="BL20" s="194"/>
      <c r="BM20" s="194"/>
      <c r="BN20" s="190"/>
      <c r="BO20" s="190"/>
      <c r="BP20" s="190"/>
      <c r="BQ20" s="190"/>
      <c r="BR20" s="190"/>
      <c r="BS20" s="190"/>
      <c r="BT20" s="194"/>
      <c r="BU20" s="194"/>
      <c r="BV20" s="190"/>
      <c r="BW20" s="190"/>
    </row>
    <row r="21" spans="1:75" ht="12.75" customHeight="1">
      <c r="A21" s="185" t="s">
        <v>75</v>
      </c>
      <c r="B21" s="187"/>
      <c r="C21" s="193">
        <v>9.82367758186398</v>
      </c>
      <c r="D21" s="193"/>
      <c r="E21" s="193">
        <v>11.78483438269915</v>
      </c>
      <c r="F21" s="193">
        <v>81.57894736842105</v>
      </c>
      <c r="G21" s="193">
        <v>34.61538461538461</v>
      </c>
      <c r="H21" s="193">
        <v>21.954777534646244</v>
      </c>
      <c r="I21" s="193">
        <v>13.601928374655648</v>
      </c>
      <c r="J21" s="193">
        <v>9.885044056719378</v>
      </c>
      <c r="K21" s="193"/>
      <c r="L21" s="193">
        <v>6.758448060075094</v>
      </c>
      <c r="M21" s="193">
        <v>100</v>
      </c>
      <c r="N21" s="193">
        <v>43.67816091954023</v>
      </c>
      <c r="O21" s="193">
        <v>34.293948126801155</v>
      </c>
      <c r="P21" s="193">
        <v>14.731585518102372</v>
      </c>
      <c r="Q21" s="193">
        <v>4.634146341463414</v>
      </c>
      <c r="R21" s="194"/>
      <c r="S21" s="194"/>
      <c r="T21" s="190"/>
      <c r="U21" s="190"/>
      <c r="V21" s="190"/>
      <c r="W21" s="190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0"/>
      <c r="AQ21" s="190"/>
      <c r="AR21" s="190"/>
      <c r="AS21" s="190"/>
      <c r="AT21" s="190"/>
      <c r="AU21" s="190"/>
      <c r="AV21" s="194"/>
      <c r="AW21" s="194"/>
      <c r="AX21" s="190"/>
      <c r="AY21" s="190"/>
      <c r="AZ21" s="190"/>
      <c r="BA21" s="190"/>
      <c r="BB21" s="190"/>
      <c r="BC21" s="190"/>
      <c r="BD21" s="194"/>
      <c r="BE21" s="194"/>
      <c r="BF21" s="190"/>
      <c r="BG21" s="190"/>
      <c r="BH21" s="190"/>
      <c r="BI21" s="190"/>
      <c r="BJ21" s="190"/>
      <c r="BK21" s="190"/>
      <c r="BL21" s="194"/>
      <c r="BM21" s="194"/>
      <c r="BN21" s="190"/>
      <c r="BO21" s="190"/>
      <c r="BP21" s="190"/>
      <c r="BQ21" s="190"/>
      <c r="BR21" s="190"/>
      <c r="BS21" s="190"/>
      <c r="BT21" s="194"/>
      <c r="BU21" s="194"/>
      <c r="BV21" s="194"/>
      <c r="BW21" s="194"/>
    </row>
    <row r="22" spans="1:75" ht="12.75" customHeight="1">
      <c r="A22" s="185" t="s">
        <v>76</v>
      </c>
      <c r="B22" s="187"/>
      <c r="C22" s="193">
        <v>20.546126313358734</v>
      </c>
      <c r="D22" s="193"/>
      <c r="E22" s="193">
        <v>21.387656313029446</v>
      </c>
      <c r="F22" s="193">
        <v>63.63636363636363</v>
      </c>
      <c r="G22" s="193">
        <v>42.47787610619469</v>
      </c>
      <c r="H22" s="193">
        <v>31.428571428571427</v>
      </c>
      <c r="I22" s="193">
        <v>24.02126631222813</v>
      </c>
      <c r="J22" s="193">
        <v>18.632075471698112</v>
      </c>
      <c r="K22" s="193"/>
      <c r="L22" s="193">
        <v>19.315039353329077</v>
      </c>
      <c r="M22" s="193">
        <v>66.66666666666666</v>
      </c>
      <c r="N22" s="193">
        <v>45.09803921568628</v>
      </c>
      <c r="O22" s="193">
        <v>38.440111420612816</v>
      </c>
      <c r="P22" s="193">
        <v>32.490272373540854</v>
      </c>
      <c r="Q22" s="193">
        <v>14.4880174291939</v>
      </c>
      <c r="R22" s="194"/>
      <c r="S22" s="194"/>
      <c r="T22" s="190"/>
      <c r="U22" s="190"/>
      <c r="V22" s="190"/>
      <c r="W22" s="190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0"/>
      <c r="AQ22" s="190"/>
      <c r="AR22" s="190"/>
      <c r="AS22" s="190"/>
      <c r="AT22" s="190"/>
      <c r="AU22" s="190"/>
      <c r="AV22" s="194"/>
      <c r="AW22" s="194"/>
      <c r="AX22" s="190"/>
      <c r="AY22" s="190"/>
      <c r="AZ22" s="190"/>
      <c r="BA22" s="190"/>
      <c r="BB22" s="190"/>
      <c r="BC22" s="190"/>
      <c r="BD22" s="194"/>
      <c r="BE22" s="194"/>
      <c r="BF22" s="190"/>
      <c r="BG22" s="190"/>
      <c r="BH22" s="190"/>
      <c r="BI22" s="190"/>
      <c r="BJ22" s="190"/>
      <c r="BK22" s="190"/>
      <c r="BL22" s="194"/>
      <c r="BM22" s="194"/>
      <c r="BN22" s="190"/>
      <c r="BO22" s="190"/>
      <c r="BP22" s="190"/>
      <c r="BQ22" s="190"/>
      <c r="BR22" s="190"/>
      <c r="BS22" s="190"/>
      <c r="BT22" s="194"/>
      <c r="BU22" s="194"/>
      <c r="BV22" s="190"/>
      <c r="BW22" s="190"/>
    </row>
    <row r="23" spans="1:75" ht="12.75" customHeight="1">
      <c r="A23" s="185" t="s">
        <v>77</v>
      </c>
      <c r="B23" s="187"/>
      <c r="C23" s="193">
        <v>19.68503937007874</v>
      </c>
      <c r="D23" s="193"/>
      <c r="E23" s="193">
        <v>24.238117795673457</v>
      </c>
      <c r="F23" s="193">
        <v>87.5</v>
      </c>
      <c r="G23" s="193">
        <v>66.44295302013423</v>
      </c>
      <c r="H23" s="193">
        <v>42.79176201372998</v>
      </c>
      <c r="I23" s="193">
        <v>24.644030668127055</v>
      </c>
      <c r="J23" s="193">
        <v>21.073352673021137</v>
      </c>
      <c r="K23" s="193"/>
      <c r="L23" s="193">
        <v>16.574585635359114</v>
      </c>
      <c r="M23" s="193">
        <v>100</v>
      </c>
      <c r="N23" s="193">
        <v>63.63636363636363</v>
      </c>
      <c r="O23" s="193">
        <v>48.35164835164835</v>
      </c>
      <c r="P23" s="193">
        <v>24.899598393574294</v>
      </c>
      <c r="Q23" s="193">
        <v>13.063291139240507</v>
      </c>
      <c r="R23" s="190"/>
      <c r="S23" s="190"/>
      <c r="T23" s="190"/>
      <c r="U23" s="190"/>
      <c r="V23" s="190"/>
      <c r="W23" s="190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0"/>
      <c r="AI23" s="190"/>
      <c r="AJ23" s="194"/>
      <c r="AK23" s="194"/>
      <c r="AL23" s="194"/>
      <c r="AM23" s="194"/>
      <c r="AN23" s="194"/>
      <c r="AO23" s="194"/>
      <c r="AP23" s="190"/>
      <c r="AQ23" s="190"/>
      <c r="AR23" s="190"/>
      <c r="AS23" s="190"/>
      <c r="AT23" s="190"/>
      <c r="AU23" s="190"/>
      <c r="AV23" s="194"/>
      <c r="AW23" s="194"/>
      <c r="AX23" s="190"/>
      <c r="AY23" s="190"/>
      <c r="AZ23" s="190"/>
      <c r="BA23" s="190"/>
      <c r="BB23" s="190"/>
      <c r="BC23" s="190"/>
      <c r="BD23" s="194"/>
      <c r="BE23" s="194"/>
      <c r="BF23" s="190"/>
      <c r="BG23" s="190"/>
      <c r="BH23" s="190"/>
      <c r="BI23" s="190"/>
      <c r="BJ23" s="190"/>
      <c r="BK23" s="190"/>
      <c r="BL23" s="194"/>
      <c r="BM23" s="194"/>
      <c r="BN23" s="190"/>
      <c r="BO23" s="190"/>
      <c r="BP23" s="190"/>
      <c r="BQ23" s="190"/>
      <c r="BR23" s="190"/>
      <c r="BS23" s="190"/>
      <c r="BT23" s="194"/>
      <c r="BU23" s="194"/>
      <c r="BV23" s="190"/>
      <c r="BW23" s="190"/>
    </row>
    <row r="24" spans="1:75" ht="12.75" customHeight="1">
      <c r="A24" s="185" t="s">
        <v>78</v>
      </c>
      <c r="B24" s="187"/>
      <c r="C24" s="193">
        <v>18.358721493352117</v>
      </c>
      <c r="D24" s="193"/>
      <c r="E24" s="193">
        <v>23.537927041111757</v>
      </c>
      <c r="F24" s="193">
        <v>76.47058823529412</v>
      </c>
      <c r="G24" s="193">
        <v>44.81132075471698</v>
      </c>
      <c r="H24" s="193">
        <v>27.66323024054983</v>
      </c>
      <c r="I24" s="193">
        <v>30.066079295154186</v>
      </c>
      <c r="J24" s="193">
        <v>20.89034496049335</v>
      </c>
      <c r="K24" s="193"/>
      <c r="L24" s="193">
        <v>11.324944485566247</v>
      </c>
      <c r="M24" s="193">
        <v>71.42857142857143</v>
      </c>
      <c r="N24" s="193">
        <v>66.12903225806451</v>
      </c>
      <c r="O24" s="193">
        <v>42.66666666666667</v>
      </c>
      <c r="P24" s="193">
        <v>25.08833922261484</v>
      </c>
      <c r="Q24" s="193">
        <v>7.828780625176007</v>
      </c>
      <c r="R24" s="190"/>
      <c r="S24" s="190"/>
      <c r="T24" s="190"/>
      <c r="U24" s="190"/>
      <c r="V24" s="190"/>
      <c r="W24" s="190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0"/>
      <c r="AI24" s="190"/>
      <c r="AJ24" s="194"/>
      <c r="AK24" s="194"/>
      <c r="AL24" s="194"/>
      <c r="AM24" s="194"/>
      <c r="AN24" s="194"/>
      <c r="AO24" s="194"/>
      <c r="AP24" s="190"/>
      <c r="AQ24" s="190"/>
      <c r="AR24" s="190"/>
      <c r="AS24" s="190"/>
      <c r="AT24" s="190"/>
      <c r="AU24" s="190"/>
      <c r="AV24" s="194"/>
      <c r="AW24" s="194"/>
      <c r="AX24" s="190"/>
      <c r="AY24" s="190"/>
      <c r="AZ24" s="190"/>
      <c r="BA24" s="190"/>
      <c r="BB24" s="190"/>
      <c r="BC24" s="190"/>
      <c r="BD24" s="194"/>
      <c r="BE24" s="194"/>
      <c r="BF24" s="190"/>
      <c r="BG24" s="190"/>
      <c r="BH24" s="190"/>
      <c r="BI24" s="190"/>
      <c r="BJ24" s="190"/>
      <c r="BK24" s="190"/>
      <c r="BL24" s="194"/>
      <c r="BM24" s="194"/>
      <c r="BN24" s="190"/>
      <c r="BO24" s="190"/>
      <c r="BP24" s="190"/>
      <c r="BQ24" s="190"/>
      <c r="BR24" s="190"/>
      <c r="BS24" s="190"/>
      <c r="BT24" s="194"/>
      <c r="BU24" s="194"/>
      <c r="BV24" s="190"/>
      <c r="BW24" s="190"/>
    </row>
    <row r="25" spans="1:75" ht="12.75" customHeight="1">
      <c r="A25" s="185" t="s">
        <v>79</v>
      </c>
      <c r="B25" s="187"/>
      <c r="C25" s="193">
        <v>26.280257876170783</v>
      </c>
      <c r="D25" s="193"/>
      <c r="E25" s="193">
        <v>31.15899825276645</v>
      </c>
      <c r="F25" s="193">
        <v>86.88524590163934</v>
      </c>
      <c r="G25" s="193">
        <v>75</v>
      </c>
      <c r="H25" s="193">
        <v>49.7787610619469</v>
      </c>
      <c r="I25" s="193">
        <v>32.37410071942446</v>
      </c>
      <c r="J25" s="193">
        <v>25.915948275862068</v>
      </c>
      <c r="K25" s="193"/>
      <c r="L25" s="193">
        <v>20.98998677498583</v>
      </c>
      <c r="M25" s="193">
        <v>100</v>
      </c>
      <c r="N25" s="193">
        <v>75.70621468926554</v>
      </c>
      <c r="O25" s="193">
        <v>60.42296072507553</v>
      </c>
      <c r="P25" s="193">
        <v>33.84279475982533</v>
      </c>
      <c r="Q25" s="193">
        <v>14.096916299559473</v>
      </c>
      <c r="R25" s="190"/>
      <c r="S25" s="190"/>
      <c r="T25" s="190"/>
      <c r="U25" s="190"/>
      <c r="V25" s="190"/>
      <c r="W25" s="190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0"/>
      <c r="AQ25" s="190"/>
      <c r="AR25" s="190"/>
      <c r="AS25" s="190"/>
      <c r="AT25" s="190"/>
      <c r="AU25" s="190"/>
      <c r="AV25" s="194"/>
      <c r="AW25" s="194"/>
      <c r="AX25" s="190"/>
      <c r="AY25" s="190"/>
      <c r="AZ25" s="190"/>
      <c r="BA25" s="190"/>
      <c r="BB25" s="190"/>
      <c r="BC25" s="190"/>
      <c r="BD25" s="194"/>
      <c r="BE25" s="194"/>
      <c r="BF25" s="190"/>
      <c r="BG25" s="190"/>
      <c r="BH25" s="190"/>
      <c r="BI25" s="190"/>
      <c r="BJ25" s="190"/>
      <c r="BK25" s="190"/>
      <c r="BL25" s="194"/>
      <c r="BM25" s="194"/>
      <c r="BN25" s="190"/>
      <c r="BO25" s="190"/>
      <c r="BP25" s="190"/>
      <c r="BQ25" s="190"/>
      <c r="BR25" s="190"/>
      <c r="BS25" s="190"/>
      <c r="BT25" s="194"/>
      <c r="BU25" s="194"/>
      <c r="BV25" s="190"/>
      <c r="BW25" s="190"/>
    </row>
    <row r="26" spans="1:75" ht="12.75" customHeight="1">
      <c r="A26" s="185" t="s">
        <v>80</v>
      </c>
      <c r="B26" s="187"/>
      <c r="C26" s="193">
        <v>22.311703061277164</v>
      </c>
      <c r="D26" s="193"/>
      <c r="E26" s="193">
        <v>24.492798513241443</v>
      </c>
      <c r="F26" s="193">
        <v>93.02325581395348</v>
      </c>
      <c r="G26" s="193">
        <v>58.41346153846154</v>
      </c>
      <c r="H26" s="193">
        <v>38.38550247116969</v>
      </c>
      <c r="I26" s="193">
        <v>29.66101694915254</v>
      </c>
      <c r="J26" s="193">
        <v>20.064657419960373</v>
      </c>
      <c r="K26" s="193"/>
      <c r="L26" s="193">
        <v>18.214678610718217</v>
      </c>
      <c r="M26" s="193">
        <v>87.5</v>
      </c>
      <c r="N26" s="193">
        <v>62.82051282051282</v>
      </c>
      <c r="O26" s="193">
        <v>49.465240641711226</v>
      </c>
      <c r="P26" s="193">
        <v>31.12033195020747</v>
      </c>
      <c r="Q26" s="193">
        <v>13.456859442260901</v>
      </c>
      <c r="R26" s="194"/>
      <c r="S26" s="194"/>
      <c r="T26" s="190"/>
      <c r="U26" s="190"/>
      <c r="V26" s="190"/>
      <c r="W26" s="190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0"/>
      <c r="AQ26" s="190"/>
      <c r="AR26" s="190"/>
      <c r="AS26" s="190"/>
      <c r="AT26" s="190"/>
      <c r="AU26" s="190"/>
      <c r="AV26" s="194"/>
      <c r="AW26" s="194"/>
      <c r="AX26" s="190"/>
      <c r="AY26" s="190"/>
      <c r="AZ26" s="190"/>
      <c r="BA26" s="190"/>
      <c r="BB26" s="190"/>
      <c r="BC26" s="190"/>
      <c r="BD26" s="194"/>
      <c r="BE26" s="194"/>
      <c r="BF26" s="190"/>
      <c r="BG26" s="190"/>
      <c r="BH26" s="190"/>
      <c r="BI26" s="190"/>
      <c r="BJ26" s="190"/>
      <c r="BK26" s="190"/>
      <c r="BL26" s="194"/>
      <c r="BM26" s="194"/>
      <c r="BN26" s="190"/>
      <c r="BO26" s="190"/>
      <c r="BP26" s="190"/>
      <c r="BQ26" s="190"/>
      <c r="BR26" s="190"/>
      <c r="BS26" s="190"/>
      <c r="BT26" s="194"/>
      <c r="BU26" s="194"/>
      <c r="BV26" s="194"/>
      <c r="BW26" s="194"/>
    </row>
    <row r="27" spans="1:75" ht="12.75" customHeight="1">
      <c r="A27" s="185" t="s">
        <v>81</v>
      </c>
      <c r="B27" s="187"/>
      <c r="C27" s="193">
        <v>23.201710261569417</v>
      </c>
      <c r="D27" s="193"/>
      <c r="E27" s="193">
        <v>28.036494962934803</v>
      </c>
      <c r="F27" s="193">
        <v>77.77777777777779</v>
      </c>
      <c r="G27" s="193">
        <v>69.52380952380952</v>
      </c>
      <c r="H27" s="193">
        <v>44.827586206896555</v>
      </c>
      <c r="I27" s="193">
        <v>30.601092896174865</v>
      </c>
      <c r="J27" s="193">
        <v>23.012770393536616</v>
      </c>
      <c r="K27" s="193"/>
      <c r="L27" s="193">
        <v>15.13911620294599</v>
      </c>
      <c r="M27" s="193">
        <v>100</v>
      </c>
      <c r="N27" s="193">
        <v>63.793103448275865</v>
      </c>
      <c r="O27" s="193">
        <v>62.096774193548384</v>
      </c>
      <c r="P27" s="193">
        <v>27.11864406779661</v>
      </c>
      <c r="Q27" s="193">
        <v>9.889582333173308</v>
      </c>
      <c r="R27" s="190"/>
      <c r="S27" s="190"/>
      <c r="T27" s="190"/>
      <c r="U27" s="190"/>
      <c r="V27" s="190"/>
      <c r="W27" s="190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0"/>
      <c r="AI27" s="190"/>
      <c r="AJ27" s="194"/>
      <c r="AK27" s="194"/>
      <c r="AL27" s="194"/>
      <c r="AM27" s="194"/>
      <c r="AN27" s="194"/>
      <c r="AO27" s="194"/>
      <c r="AP27" s="190"/>
      <c r="AQ27" s="190"/>
      <c r="AR27" s="190"/>
      <c r="AS27" s="190"/>
      <c r="AT27" s="190"/>
      <c r="AU27" s="190"/>
      <c r="AV27" s="194"/>
      <c r="AW27" s="194"/>
      <c r="AX27" s="190"/>
      <c r="AY27" s="190"/>
      <c r="AZ27" s="190"/>
      <c r="BA27" s="190"/>
      <c r="BB27" s="190"/>
      <c r="BC27" s="190"/>
      <c r="BD27" s="194"/>
      <c r="BE27" s="194"/>
      <c r="BF27" s="190"/>
      <c r="BG27" s="190"/>
      <c r="BH27" s="190"/>
      <c r="BI27" s="190"/>
      <c r="BJ27" s="190"/>
      <c r="BK27" s="190"/>
      <c r="BL27" s="194"/>
      <c r="BM27" s="194"/>
      <c r="BN27" s="190"/>
      <c r="BO27" s="190"/>
      <c r="BP27" s="190"/>
      <c r="BQ27" s="190"/>
      <c r="BR27" s="190"/>
      <c r="BS27" s="190"/>
      <c r="BT27" s="194"/>
      <c r="BU27" s="194"/>
      <c r="BV27" s="190"/>
      <c r="BW27" s="190"/>
    </row>
    <row r="28" spans="1:75" ht="12.75" customHeight="1">
      <c r="A28" s="185" t="s">
        <v>82</v>
      </c>
      <c r="B28" s="187"/>
      <c r="C28" s="193">
        <v>25.455580865603643</v>
      </c>
      <c r="D28" s="193"/>
      <c r="E28" s="193">
        <v>28.023352793994995</v>
      </c>
      <c r="F28" s="193">
        <v>100</v>
      </c>
      <c r="G28" s="193">
        <v>57.6271186440678</v>
      </c>
      <c r="H28" s="193">
        <v>46.125461254612546</v>
      </c>
      <c r="I28" s="193">
        <v>37.83783783783784</v>
      </c>
      <c r="J28" s="193">
        <v>23.670793882010198</v>
      </c>
      <c r="K28" s="193"/>
      <c r="L28" s="193">
        <v>21.428571428571427</v>
      </c>
      <c r="M28" s="193" t="s">
        <v>164</v>
      </c>
      <c r="N28" s="193">
        <v>61.76470588235294</v>
      </c>
      <c r="O28" s="193">
        <v>69.04761904761905</v>
      </c>
      <c r="P28" s="193">
        <v>42.241379310344826</v>
      </c>
      <c r="Q28" s="193">
        <v>15.530303030303031</v>
      </c>
      <c r="R28" s="190"/>
      <c r="S28" s="190"/>
      <c r="T28" s="190"/>
      <c r="U28" s="190"/>
      <c r="V28" s="190"/>
      <c r="W28" s="190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0"/>
      <c r="AI28" s="190"/>
      <c r="AJ28" s="194"/>
      <c r="AK28" s="194"/>
      <c r="AL28" s="194"/>
      <c r="AM28" s="194"/>
      <c r="AN28" s="194"/>
      <c r="AO28" s="194"/>
      <c r="AP28" s="190"/>
      <c r="AQ28" s="190"/>
      <c r="AR28" s="190"/>
      <c r="AS28" s="190"/>
      <c r="AT28" s="190"/>
      <c r="AU28" s="190"/>
      <c r="AV28" s="194"/>
      <c r="AW28" s="194"/>
      <c r="AX28" s="190"/>
      <c r="AY28" s="190"/>
      <c r="AZ28" s="190"/>
      <c r="BA28" s="190"/>
      <c r="BB28" s="190"/>
      <c r="BC28" s="190"/>
      <c r="BD28" s="194"/>
      <c r="BE28" s="194"/>
      <c r="BF28" s="190"/>
      <c r="BG28" s="190"/>
      <c r="BH28" s="190"/>
      <c r="BI28" s="190"/>
      <c r="BJ28" s="190"/>
      <c r="BK28" s="190"/>
      <c r="BL28" s="194"/>
      <c r="BM28" s="194"/>
      <c r="BN28" s="190"/>
      <c r="BO28" s="190"/>
      <c r="BP28" s="190"/>
      <c r="BQ28" s="190"/>
      <c r="BR28" s="190"/>
      <c r="BS28" s="190"/>
      <c r="BT28" s="194"/>
      <c r="BU28" s="194"/>
      <c r="BV28" s="190"/>
      <c r="BW28" s="190"/>
    </row>
    <row r="29" spans="1:75" ht="12.75" customHeight="1">
      <c r="A29" s="195" t="s">
        <v>159</v>
      </c>
      <c r="B29" s="187"/>
      <c r="C29" s="193">
        <v>16.196665506169975</v>
      </c>
      <c r="D29" s="193"/>
      <c r="E29" s="193">
        <v>19.050434782608697</v>
      </c>
      <c r="F29" s="193">
        <v>75</v>
      </c>
      <c r="G29" s="193">
        <v>44.815668202764975</v>
      </c>
      <c r="H29" s="193">
        <v>28.904665314401623</v>
      </c>
      <c r="I29" s="193">
        <v>16.472850471568538</v>
      </c>
      <c r="J29" s="193">
        <v>18.682733621642804</v>
      </c>
      <c r="K29" s="193"/>
      <c r="L29" s="193">
        <v>12.91136337575966</v>
      </c>
      <c r="M29" s="193">
        <v>33.33333333333333</v>
      </c>
      <c r="N29" s="193">
        <v>56.22641509433962</v>
      </c>
      <c r="O29" s="193">
        <v>35.978835978835974</v>
      </c>
      <c r="P29" s="193">
        <v>13.773491592482689</v>
      </c>
      <c r="Q29" s="193">
        <v>11.82251140327341</v>
      </c>
      <c r="R29" s="194"/>
      <c r="S29" s="194"/>
      <c r="T29" s="190"/>
      <c r="U29" s="190"/>
      <c r="V29" s="190"/>
      <c r="W29" s="190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0"/>
      <c r="AQ29" s="190"/>
      <c r="AR29" s="190"/>
      <c r="AS29" s="190"/>
      <c r="AT29" s="190"/>
      <c r="AU29" s="190"/>
      <c r="AV29" s="194"/>
      <c r="AW29" s="194"/>
      <c r="AX29" s="190"/>
      <c r="AY29" s="190"/>
      <c r="AZ29" s="190"/>
      <c r="BA29" s="190"/>
      <c r="BB29" s="190"/>
      <c r="BC29" s="190"/>
      <c r="BD29" s="194"/>
      <c r="BE29" s="194"/>
      <c r="BF29" s="190"/>
      <c r="BG29" s="190"/>
      <c r="BH29" s="190"/>
      <c r="BI29" s="190"/>
      <c r="BJ29" s="190"/>
      <c r="BK29" s="190"/>
      <c r="BL29" s="194"/>
      <c r="BM29" s="194"/>
      <c r="BN29" s="190"/>
      <c r="BO29" s="190"/>
      <c r="BP29" s="190"/>
      <c r="BQ29" s="190"/>
      <c r="BR29" s="190"/>
      <c r="BS29" s="190"/>
      <c r="BT29" s="194"/>
      <c r="BU29" s="194"/>
      <c r="BV29" s="194"/>
      <c r="BW29" s="194"/>
    </row>
    <row r="30" spans="1:75" ht="12.75" customHeight="1">
      <c r="A30" s="185" t="s">
        <v>84</v>
      </c>
      <c r="B30" s="187"/>
      <c r="C30" s="193">
        <v>9.520480917097721</v>
      </c>
      <c r="D30" s="193"/>
      <c r="E30" s="193">
        <v>11.667176039119804</v>
      </c>
      <c r="F30" s="193">
        <v>79.41176470588235</v>
      </c>
      <c r="G30" s="193">
        <v>53.191489361702125</v>
      </c>
      <c r="H30" s="193">
        <v>27.43362831858407</v>
      </c>
      <c r="I30" s="193">
        <v>12.824765063571034</v>
      </c>
      <c r="J30" s="193">
        <v>9.061552010959977</v>
      </c>
      <c r="K30" s="193"/>
      <c r="L30" s="193">
        <v>6.298059318930795</v>
      </c>
      <c r="M30" s="193">
        <v>100</v>
      </c>
      <c r="N30" s="193">
        <v>63.888888888888886</v>
      </c>
      <c r="O30" s="193">
        <v>36.986301369863014</v>
      </c>
      <c r="P30" s="193">
        <v>13.664596273291925</v>
      </c>
      <c r="Q30" s="193">
        <v>4.340792666486924</v>
      </c>
      <c r="R30" s="194"/>
      <c r="S30" s="194"/>
      <c r="T30" s="190"/>
      <c r="U30" s="190"/>
      <c r="V30" s="190"/>
      <c r="W30" s="190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0"/>
      <c r="AQ30" s="190"/>
      <c r="AR30" s="190"/>
      <c r="AS30" s="190"/>
      <c r="AT30" s="190"/>
      <c r="AU30" s="190"/>
      <c r="AV30" s="194"/>
      <c r="AW30" s="194"/>
      <c r="AX30" s="190"/>
      <c r="AY30" s="190"/>
      <c r="AZ30" s="190"/>
      <c r="BA30" s="190"/>
      <c r="BB30" s="190"/>
      <c r="BC30" s="190"/>
      <c r="BD30" s="194"/>
      <c r="BE30" s="194"/>
      <c r="BF30" s="190"/>
      <c r="BG30" s="190"/>
      <c r="BH30" s="190"/>
      <c r="BI30" s="190"/>
      <c r="BJ30" s="190"/>
      <c r="BK30" s="190"/>
      <c r="BL30" s="194"/>
      <c r="BM30" s="194"/>
      <c r="BN30" s="190"/>
      <c r="BO30" s="190"/>
      <c r="BP30" s="190"/>
      <c r="BQ30" s="190"/>
      <c r="BR30" s="190"/>
      <c r="BS30" s="190"/>
      <c r="BT30" s="194"/>
      <c r="BU30" s="194"/>
      <c r="BV30" s="194"/>
      <c r="BW30" s="194"/>
    </row>
    <row r="31" spans="1:75" ht="12.75" customHeight="1">
      <c r="A31" s="185" t="s">
        <v>86</v>
      </c>
      <c r="B31" s="187"/>
      <c r="C31" s="193">
        <v>17.65231640101296</v>
      </c>
      <c r="D31" s="193"/>
      <c r="E31" s="193">
        <v>17.979882648784574</v>
      </c>
      <c r="F31" s="193">
        <v>70</v>
      </c>
      <c r="G31" s="193">
        <v>57.02479338842975</v>
      </c>
      <c r="H31" s="193">
        <v>32.663316582914575</v>
      </c>
      <c r="I31" s="193">
        <v>20.168067226890756</v>
      </c>
      <c r="J31" s="193">
        <v>14.431006047278725</v>
      </c>
      <c r="K31" s="193"/>
      <c r="L31" s="193">
        <v>18.046357615894042</v>
      </c>
      <c r="M31" s="193">
        <v>100</v>
      </c>
      <c r="N31" s="193">
        <v>67.27272727272727</v>
      </c>
      <c r="O31" s="193">
        <v>55.172413793103445</v>
      </c>
      <c r="P31" s="193">
        <v>35.714285714285715</v>
      </c>
      <c r="Q31" s="193">
        <v>11.666666666666666</v>
      </c>
      <c r="R31" s="190"/>
      <c r="S31" s="190"/>
      <c r="T31" s="190"/>
      <c r="U31" s="190"/>
      <c r="V31" s="190"/>
      <c r="W31" s="190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0"/>
      <c r="AI31" s="190"/>
      <c r="AJ31" s="194"/>
      <c r="AK31" s="194"/>
      <c r="AL31" s="194"/>
      <c r="AM31" s="194"/>
      <c r="AN31" s="194"/>
      <c r="AO31" s="194"/>
      <c r="AP31" s="190"/>
      <c r="AQ31" s="190"/>
      <c r="AR31" s="190"/>
      <c r="AS31" s="190"/>
      <c r="AT31" s="190"/>
      <c r="AU31" s="190"/>
      <c r="AV31" s="194"/>
      <c r="AW31" s="194"/>
      <c r="AX31" s="190"/>
      <c r="AY31" s="190"/>
      <c r="AZ31" s="190"/>
      <c r="BA31" s="190"/>
      <c r="BB31" s="190"/>
      <c r="BC31" s="190"/>
      <c r="BD31" s="194"/>
      <c r="BE31" s="194"/>
      <c r="BF31" s="190"/>
      <c r="BG31" s="190"/>
      <c r="BH31" s="190"/>
      <c r="BI31" s="190"/>
      <c r="BJ31" s="190"/>
      <c r="BK31" s="190"/>
      <c r="BL31" s="194"/>
      <c r="BM31" s="194"/>
      <c r="BN31" s="190"/>
      <c r="BO31" s="190"/>
      <c r="BP31" s="190"/>
      <c r="BQ31" s="190"/>
      <c r="BR31" s="190"/>
      <c r="BS31" s="190"/>
      <c r="BT31" s="194"/>
      <c r="BU31" s="194"/>
      <c r="BV31" s="190"/>
      <c r="BW31" s="190"/>
    </row>
    <row r="32" spans="1:75" ht="12.75" customHeight="1">
      <c r="A32" s="185" t="s">
        <v>87</v>
      </c>
      <c r="B32" s="187"/>
      <c r="C32" s="193">
        <v>21.443736730360936</v>
      </c>
      <c r="D32" s="193"/>
      <c r="E32" s="193">
        <v>22.168735748669878</v>
      </c>
      <c r="F32" s="193">
        <v>100</v>
      </c>
      <c r="G32" s="193">
        <v>51.42857142857142</v>
      </c>
      <c r="H32" s="193">
        <v>35.498839907192576</v>
      </c>
      <c r="I32" s="193">
        <v>23.317683881064163</v>
      </c>
      <c r="J32" s="193">
        <v>18.546637744034708</v>
      </c>
      <c r="K32" s="193"/>
      <c r="L32" s="193">
        <v>20.828182941903584</v>
      </c>
      <c r="M32" s="193" t="s">
        <v>164</v>
      </c>
      <c r="N32" s="193">
        <v>56.09756097560976</v>
      </c>
      <c r="O32" s="193">
        <v>48.63013698630137</v>
      </c>
      <c r="P32" s="193">
        <v>29.411764705882355</v>
      </c>
      <c r="Q32" s="193">
        <v>15.305313243457574</v>
      </c>
      <c r="R32" s="190"/>
      <c r="S32" s="190"/>
      <c r="T32" s="190"/>
      <c r="U32" s="190"/>
      <c r="V32" s="190"/>
      <c r="W32" s="190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0"/>
      <c r="AI32" s="190"/>
      <c r="AJ32" s="194"/>
      <c r="AK32" s="194"/>
      <c r="AL32" s="194"/>
      <c r="AM32" s="194"/>
      <c r="AN32" s="194"/>
      <c r="AO32" s="194"/>
      <c r="AP32" s="190"/>
      <c r="AQ32" s="190"/>
      <c r="AR32" s="190"/>
      <c r="AS32" s="190"/>
      <c r="AT32" s="190"/>
      <c r="AU32" s="190"/>
      <c r="AV32" s="194"/>
      <c r="AW32" s="194"/>
      <c r="AX32" s="190"/>
      <c r="AY32" s="190"/>
      <c r="AZ32" s="190"/>
      <c r="BA32" s="190"/>
      <c r="BB32" s="190"/>
      <c r="BC32" s="190"/>
      <c r="BD32" s="194"/>
      <c r="BE32" s="194"/>
      <c r="BF32" s="190"/>
      <c r="BG32" s="190"/>
      <c r="BH32" s="190"/>
      <c r="BI32" s="190"/>
      <c r="BJ32" s="190"/>
      <c r="BK32" s="190"/>
      <c r="BL32" s="194"/>
      <c r="BM32" s="194"/>
      <c r="BN32" s="190"/>
      <c r="BO32" s="190"/>
      <c r="BP32" s="190"/>
      <c r="BQ32" s="190"/>
      <c r="BR32" s="190"/>
      <c r="BS32" s="190"/>
      <c r="BT32" s="194"/>
      <c r="BU32" s="194"/>
      <c r="BV32" s="190"/>
      <c r="BW32" s="190"/>
    </row>
    <row r="33" spans="1:75" ht="12.75" customHeight="1">
      <c r="A33" s="185" t="s">
        <v>88</v>
      </c>
      <c r="B33" s="187"/>
      <c r="C33" s="193">
        <v>16.58861671469741</v>
      </c>
      <c r="D33" s="193"/>
      <c r="E33" s="193">
        <v>19.69654397302613</v>
      </c>
      <c r="F33" s="193">
        <v>91.66666666666666</v>
      </c>
      <c r="G33" s="193">
        <v>46.31578947368421</v>
      </c>
      <c r="H33" s="193">
        <v>33.21917808219178</v>
      </c>
      <c r="I33" s="193">
        <v>29.207920792079207</v>
      </c>
      <c r="J33" s="193">
        <v>15.638606676342526</v>
      </c>
      <c r="K33" s="193"/>
      <c r="L33" s="193">
        <v>11.891891891891893</v>
      </c>
      <c r="M33" s="193" t="s">
        <v>164</v>
      </c>
      <c r="N33" s="193">
        <v>72.72727272727273</v>
      </c>
      <c r="O33" s="193">
        <v>43.07692307692308</v>
      </c>
      <c r="P33" s="193">
        <v>25.64102564102564</v>
      </c>
      <c r="Q33" s="193">
        <v>8.440366972477065</v>
      </c>
      <c r="R33" s="190"/>
      <c r="S33" s="190"/>
      <c r="T33" s="190"/>
      <c r="U33" s="190"/>
      <c r="V33" s="190"/>
      <c r="W33" s="190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0"/>
      <c r="AI33" s="190"/>
      <c r="AJ33" s="194"/>
      <c r="AK33" s="194"/>
      <c r="AL33" s="194"/>
      <c r="AM33" s="194"/>
      <c r="AN33" s="194"/>
      <c r="AO33" s="194"/>
      <c r="AP33" s="190"/>
      <c r="AQ33" s="190"/>
      <c r="AR33" s="190"/>
      <c r="AS33" s="190"/>
      <c r="AT33" s="190"/>
      <c r="AU33" s="190"/>
      <c r="AV33" s="194"/>
      <c r="AW33" s="194"/>
      <c r="AX33" s="190"/>
      <c r="AY33" s="190"/>
      <c r="AZ33" s="190"/>
      <c r="BA33" s="190"/>
      <c r="BB33" s="190"/>
      <c r="BC33" s="190"/>
      <c r="BD33" s="194"/>
      <c r="BE33" s="194"/>
      <c r="BF33" s="190"/>
      <c r="BG33" s="190"/>
      <c r="BH33" s="190"/>
      <c r="BI33" s="190"/>
      <c r="BJ33" s="190"/>
      <c r="BK33" s="190"/>
      <c r="BL33" s="194"/>
      <c r="BM33" s="194"/>
      <c r="BN33" s="190"/>
      <c r="BO33" s="190"/>
      <c r="BP33" s="190"/>
      <c r="BQ33" s="190"/>
      <c r="BR33" s="190"/>
      <c r="BS33" s="190"/>
      <c r="BT33" s="194"/>
      <c r="BU33" s="194"/>
      <c r="BV33" s="190"/>
      <c r="BW33" s="190"/>
    </row>
    <row r="34" spans="1:75" ht="12.75" customHeight="1">
      <c r="A34" s="185" t="s">
        <v>89</v>
      </c>
      <c r="B34" s="187"/>
      <c r="C34" s="193">
        <v>18.326631611506343</v>
      </c>
      <c r="D34" s="193"/>
      <c r="E34" s="193">
        <v>22.404505386875613</v>
      </c>
      <c r="F34" s="193">
        <v>85.71428571428571</v>
      </c>
      <c r="G34" s="193">
        <v>43.47826086956522</v>
      </c>
      <c r="H34" s="193">
        <v>29.500756429652043</v>
      </c>
      <c r="I34" s="193">
        <v>23.19148936170213</v>
      </c>
      <c r="J34" s="193">
        <v>20.446413358323394</v>
      </c>
      <c r="K34" s="193"/>
      <c r="L34" s="193">
        <v>13.86748844375963</v>
      </c>
      <c r="M34" s="193">
        <v>100</v>
      </c>
      <c r="N34" s="193">
        <v>58.620689655172406</v>
      </c>
      <c r="O34" s="193">
        <v>38.858695652173914</v>
      </c>
      <c r="P34" s="193">
        <v>19.625</v>
      </c>
      <c r="Q34" s="193">
        <v>10.706009578248107</v>
      </c>
      <c r="R34" s="194"/>
      <c r="S34" s="194"/>
      <c r="T34" s="190"/>
      <c r="U34" s="190"/>
      <c r="V34" s="190"/>
      <c r="W34" s="190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0"/>
      <c r="AQ34" s="190"/>
      <c r="AR34" s="190"/>
      <c r="AS34" s="190"/>
      <c r="AT34" s="190"/>
      <c r="AU34" s="190"/>
      <c r="AV34" s="194"/>
      <c r="AW34" s="194"/>
      <c r="AX34" s="190"/>
      <c r="AY34" s="190"/>
      <c r="AZ34" s="190"/>
      <c r="BA34" s="190"/>
      <c r="BB34" s="190"/>
      <c r="BC34" s="190"/>
      <c r="BD34" s="194"/>
      <c r="BE34" s="194"/>
      <c r="BF34" s="190"/>
      <c r="BG34" s="190"/>
      <c r="BH34" s="190"/>
      <c r="BI34" s="190"/>
      <c r="BJ34" s="190"/>
      <c r="BK34" s="190"/>
      <c r="BL34" s="194"/>
      <c r="BM34" s="194"/>
      <c r="BN34" s="190"/>
      <c r="BO34" s="190"/>
      <c r="BP34" s="190"/>
      <c r="BQ34" s="190"/>
      <c r="BR34" s="190"/>
      <c r="BS34" s="190"/>
      <c r="BT34" s="194"/>
      <c r="BU34" s="194"/>
      <c r="BV34" s="194"/>
      <c r="BW34" s="194"/>
    </row>
    <row r="35" spans="1:75" ht="12.75" customHeight="1">
      <c r="A35" s="185" t="s">
        <v>90</v>
      </c>
      <c r="B35" s="187"/>
      <c r="C35" s="193">
        <v>9.546833522942737</v>
      </c>
      <c r="D35" s="193"/>
      <c r="E35" s="193">
        <v>11.97096076614149</v>
      </c>
      <c r="F35" s="193">
        <v>60</v>
      </c>
      <c r="G35" s="193">
        <v>35.43307086614173</v>
      </c>
      <c r="H35" s="193">
        <v>15.315315315315313</v>
      </c>
      <c r="I35" s="193">
        <v>15.945945945945947</v>
      </c>
      <c r="J35" s="193">
        <v>10.440520085387153</v>
      </c>
      <c r="K35" s="193"/>
      <c r="L35" s="193">
        <v>5.782652043868395</v>
      </c>
      <c r="M35" s="193" t="s">
        <v>164</v>
      </c>
      <c r="N35" s="193">
        <v>62.16216216216216</v>
      </c>
      <c r="O35" s="193">
        <v>29.807692307692307</v>
      </c>
      <c r="P35" s="193">
        <v>15.72052401746725</v>
      </c>
      <c r="Q35" s="193">
        <v>3.898956617243273</v>
      </c>
      <c r="R35" s="190"/>
      <c r="S35" s="190"/>
      <c r="T35" s="190"/>
      <c r="U35" s="190"/>
      <c r="V35" s="190"/>
      <c r="W35" s="190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0"/>
      <c r="AI35" s="190"/>
      <c r="AJ35" s="194"/>
      <c r="AK35" s="194"/>
      <c r="AL35" s="194"/>
      <c r="AM35" s="194"/>
      <c r="AN35" s="194"/>
      <c r="AO35" s="194"/>
      <c r="AP35" s="190"/>
      <c r="AQ35" s="190"/>
      <c r="AR35" s="190"/>
      <c r="AS35" s="190"/>
      <c r="AT35" s="190"/>
      <c r="AU35" s="190"/>
      <c r="AV35" s="194"/>
      <c r="AW35" s="194"/>
      <c r="AX35" s="190"/>
      <c r="AY35" s="190"/>
      <c r="AZ35" s="190"/>
      <c r="BA35" s="190"/>
      <c r="BB35" s="190"/>
      <c r="BC35" s="190"/>
      <c r="BD35" s="194"/>
      <c r="BE35" s="194"/>
      <c r="BF35" s="190"/>
      <c r="BG35" s="190"/>
      <c r="BH35" s="190"/>
      <c r="BI35" s="190"/>
      <c r="BJ35" s="190"/>
      <c r="BK35" s="190"/>
      <c r="BL35" s="194"/>
      <c r="BM35" s="194"/>
      <c r="BN35" s="190"/>
      <c r="BO35" s="190"/>
      <c r="BP35" s="190"/>
      <c r="BQ35" s="190"/>
      <c r="BR35" s="190"/>
      <c r="BS35" s="190"/>
      <c r="BT35" s="194"/>
      <c r="BU35" s="194"/>
      <c r="BV35" s="190"/>
      <c r="BW35" s="190"/>
    </row>
    <row r="36" spans="1:75" ht="12.75" customHeight="1">
      <c r="A36" s="195" t="s">
        <v>91</v>
      </c>
      <c r="B36" s="187"/>
      <c r="C36" s="193">
        <v>10.084223191457362</v>
      </c>
      <c r="D36" s="193"/>
      <c r="E36" s="193">
        <v>13.142159853569249</v>
      </c>
      <c r="F36" s="193">
        <v>86.66666666666667</v>
      </c>
      <c r="G36" s="193">
        <v>47.57709251101321</v>
      </c>
      <c r="H36" s="193">
        <v>26.080246913580247</v>
      </c>
      <c r="I36" s="193">
        <v>16.79245283018868</v>
      </c>
      <c r="J36" s="193">
        <v>9.566613162118779</v>
      </c>
      <c r="K36" s="193"/>
      <c r="L36" s="193">
        <v>5.424286007807685</v>
      </c>
      <c r="M36" s="193">
        <v>100</v>
      </c>
      <c r="N36" s="193">
        <v>53.333333333333336</v>
      </c>
      <c r="O36" s="193">
        <v>33.33333333333333</v>
      </c>
      <c r="P36" s="193">
        <v>12.927756653992395</v>
      </c>
      <c r="Q36" s="193">
        <v>3.092075125973431</v>
      </c>
      <c r="R36" s="194"/>
      <c r="S36" s="194"/>
      <c r="T36" s="190"/>
      <c r="U36" s="190"/>
      <c r="V36" s="190"/>
      <c r="W36" s="190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0"/>
      <c r="AQ36" s="190"/>
      <c r="AR36" s="190"/>
      <c r="AS36" s="190"/>
      <c r="AT36" s="190"/>
      <c r="AU36" s="190"/>
      <c r="AV36" s="194"/>
      <c r="AW36" s="194"/>
      <c r="AX36" s="190"/>
      <c r="AY36" s="190"/>
      <c r="AZ36" s="190"/>
      <c r="BA36" s="190"/>
      <c r="BB36" s="190"/>
      <c r="BC36" s="190"/>
      <c r="BD36" s="194"/>
      <c r="BE36" s="194"/>
      <c r="BF36" s="190"/>
      <c r="BG36" s="190"/>
      <c r="BH36" s="190"/>
      <c r="BI36" s="190"/>
      <c r="BJ36" s="190"/>
      <c r="BK36" s="190"/>
      <c r="BL36" s="194"/>
      <c r="BM36" s="194"/>
      <c r="BN36" s="190"/>
      <c r="BO36" s="190"/>
      <c r="BP36" s="190"/>
      <c r="BQ36" s="190"/>
      <c r="BR36" s="190"/>
      <c r="BS36" s="190"/>
      <c r="BT36" s="194"/>
      <c r="BU36" s="194"/>
      <c r="BV36" s="190"/>
      <c r="BW36" s="190"/>
    </row>
    <row r="37" spans="1:75" ht="12.75" customHeight="1">
      <c r="A37" s="185" t="s">
        <v>92</v>
      </c>
      <c r="B37" s="187"/>
      <c r="C37" s="193">
        <v>11.93975903614458</v>
      </c>
      <c r="D37" s="193"/>
      <c r="E37" s="193">
        <v>15.10204081632653</v>
      </c>
      <c r="F37" s="193">
        <v>0</v>
      </c>
      <c r="G37" s="193">
        <v>37.83783783783784</v>
      </c>
      <c r="H37" s="193">
        <v>31.421446384039903</v>
      </c>
      <c r="I37" s="193">
        <v>19.656992084432716</v>
      </c>
      <c r="J37" s="193">
        <v>12.11966249041166</v>
      </c>
      <c r="K37" s="193"/>
      <c r="L37" s="193">
        <v>6.856776674142903</v>
      </c>
      <c r="M37" s="193" t="s">
        <v>164</v>
      </c>
      <c r="N37" s="193">
        <v>52.63157894736842</v>
      </c>
      <c r="O37" s="193">
        <v>48.35164835164835</v>
      </c>
      <c r="P37" s="193">
        <v>16.129032258064516</v>
      </c>
      <c r="Q37" s="193">
        <v>4.276550249465432</v>
      </c>
      <c r="R37" s="190"/>
      <c r="S37" s="190"/>
      <c r="T37" s="190"/>
      <c r="U37" s="190"/>
      <c r="V37" s="190"/>
      <c r="W37" s="190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0"/>
      <c r="AI37" s="190"/>
      <c r="AJ37" s="194"/>
      <c r="AK37" s="194"/>
      <c r="AL37" s="194"/>
      <c r="AM37" s="194"/>
      <c r="AN37" s="194"/>
      <c r="AO37" s="194"/>
      <c r="AP37" s="190"/>
      <c r="AQ37" s="190"/>
      <c r="AR37" s="190"/>
      <c r="AS37" s="190"/>
      <c r="AT37" s="190"/>
      <c r="AU37" s="190"/>
      <c r="AV37" s="194"/>
      <c r="AW37" s="194"/>
      <c r="AX37" s="190"/>
      <c r="AY37" s="190"/>
      <c r="AZ37" s="190"/>
      <c r="BA37" s="190"/>
      <c r="BB37" s="190"/>
      <c r="BC37" s="190"/>
      <c r="BD37" s="194"/>
      <c r="BE37" s="194"/>
      <c r="BF37" s="190"/>
      <c r="BG37" s="190"/>
      <c r="BH37" s="190"/>
      <c r="BI37" s="190"/>
      <c r="BJ37" s="190"/>
      <c r="BK37" s="190"/>
      <c r="BL37" s="194"/>
      <c r="BM37" s="194"/>
      <c r="BN37" s="190"/>
      <c r="BO37" s="190"/>
      <c r="BP37" s="190"/>
      <c r="BQ37" s="190"/>
      <c r="BR37" s="190"/>
      <c r="BS37" s="190"/>
      <c r="BT37" s="194"/>
      <c r="BU37" s="194"/>
      <c r="BV37" s="190"/>
      <c r="BW37" s="190"/>
    </row>
    <row r="38" spans="1:75" ht="12.75" customHeight="1">
      <c r="A38" s="185" t="s">
        <v>93</v>
      </c>
      <c r="B38" s="187"/>
      <c r="C38" s="193">
        <v>18.3182670987549</v>
      </c>
      <c r="D38" s="193"/>
      <c r="E38" s="193">
        <v>20.56121182021356</v>
      </c>
      <c r="F38" s="193">
        <v>90.9090909090909</v>
      </c>
      <c r="G38" s="193">
        <v>55.55555555555556</v>
      </c>
      <c r="H38" s="193">
        <v>30.081300813008134</v>
      </c>
      <c r="I38" s="193">
        <v>24.42882249560633</v>
      </c>
      <c r="J38" s="193">
        <v>17.336010709504684</v>
      </c>
      <c r="K38" s="193"/>
      <c r="L38" s="193">
        <v>14.855072463768115</v>
      </c>
      <c r="M38" s="193" t="s">
        <v>164</v>
      </c>
      <c r="N38" s="193">
        <v>63.04347826086957</v>
      </c>
      <c r="O38" s="193">
        <v>41.904761904761905</v>
      </c>
      <c r="P38" s="193">
        <v>24.82758620689655</v>
      </c>
      <c r="Q38" s="193">
        <v>10.073529411764707</v>
      </c>
      <c r="R38" s="190"/>
      <c r="S38" s="190"/>
      <c r="T38" s="190"/>
      <c r="U38" s="190"/>
      <c r="V38" s="190"/>
      <c r="W38" s="190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0"/>
      <c r="AI38" s="190"/>
      <c r="AJ38" s="194"/>
      <c r="AK38" s="194"/>
      <c r="AL38" s="194"/>
      <c r="AM38" s="194"/>
      <c r="AN38" s="194"/>
      <c r="AO38" s="194"/>
      <c r="AP38" s="190"/>
      <c r="AQ38" s="190"/>
      <c r="AR38" s="190"/>
      <c r="AS38" s="190"/>
      <c r="AT38" s="190"/>
      <c r="AU38" s="190"/>
      <c r="AV38" s="194"/>
      <c r="AW38" s="194"/>
      <c r="AX38" s="190"/>
      <c r="AY38" s="190"/>
      <c r="AZ38" s="190"/>
      <c r="BA38" s="190"/>
      <c r="BB38" s="190"/>
      <c r="BC38" s="190"/>
      <c r="BD38" s="194"/>
      <c r="BE38" s="194"/>
      <c r="BF38" s="190"/>
      <c r="BG38" s="190"/>
      <c r="BH38" s="190"/>
      <c r="BI38" s="190"/>
      <c r="BJ38" s="190"/>
      <c r="BK38" s="190"/>
      <c r="BL38" s="194"/>
      <c r="BM38" s="194"/>
      <c r="BN38" s="190"/>
      <c r="BO38" s="190"/>
      <c r="BP38" s="190"/>
      <c r="BQ38" s="190"/>
      <c r="BR38" s="190"/>
      <c r="BS38" s="190"/>
      <c r="BT38" s="194"/>
      <c r="BU38" s="194"/>
      <c r="BV38" s="190"/>
      <c r="BW38" s="190"/>
    </row>
    <row r="39" spans="1:75" ht="12.75" customHeight="1">
      <c r="A39" s="185" t="s">
        <v>94</v>
      </c>
      <c r="B39" s="187"/>
      <c r="C39" s="193">
        <v>19.924750531653853</v>
      </c>
      <c r="D39" s="193"/>
      <c r="E39" s="193">
        <v>20.750551876379692</v>
      </c>
      <c r="F39" s="193">
        <v>100</v>
      </c>
      <c r="G39" s="193">
        <v>72.82608695652173</v>
      </c>
      <c r="H39" s="193">
        <v>35.36977491961415</v>
      </c>
      <c r="I39" s="193">
        <v>19.390581717451525</v>
      </c>
      <c r="J39" s="193">
        <v>18.15239776404825</v>
      </c>
      <c r="K39" s="193"/>
      <c r="L39" s="193">
        <v>19.146005509641874</v>
      </c>
      <c r="M39" s="193" t="s">
        <v>164</v>
      </c>
      <c r="N39" s="193">
        <v>57.446808510638306</v>
      </c>
      <c r="O39" s="193">
        <v>47.05882352941176</v>
      </c>
      <c r="P39" s="193">
        <v>21.472392638036812</v>
      </c>
      <c r="Q39" s="193">
        <v>14.736842105263156</v>
      </c>
      <c r="R39" s="190"/>
      <c r="S39" s="190"/>
      <c r="T39" s="190"/>
      <c r="U39" s="190"/>
      <c r="V39" s="190"/>
      <c r="W39" s="190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0"/>
      <c r="AI39" s="190"/>
      <c r="AJ39" s="194"/>
      <c r="AK39" s="194"/>
      <c r="AL39" s="194"/>
      <c r="AM39" s="194"/>
      <c r="AN39" s="194"/>
      <c r="AO39" s="194"/>
      <c r="AP39" s="190"/>
      <c r="AQ39" s="190"/>
      <c r="AR39" s="190"/>
      <c r="AS39" s="190"/>
      <c r="AT39" s="190"/>
      <c r="AU39" s="190"/>
      <c r="AV39" s="194"/>
      <c r="AW39" s="194"/>
      <c r="AX39" s="190"/>
      <c r="AY39" s="190"/>
      <c r="AZ39" s="190"/>
      <c r="BA39" s="190"/>
      <c r="BB39" s="190"/>
      <c r="BC39" s="190"/>
      <c r="BD39" s="194"/>
      <c r="BE39" s="194"/>
      <c r="BF39" s="190"/>
      <c r="BG39" s="190"/>
      <c r="BH39" s="190"/>
      <c r="BI39" s="190"/>
      <c r="BJ39" s="190"/>
      <c r="BK39" s="190"/>
      <c r="BL39" s="194"/>
      <c r="BM39" s="194"/>
      <c r="BN39" s="190"/>
      <c r="BO39" s="190"/>
      <c r="BP39" s="190"/>
      <c r="BQ39" s="190"/>
      <c r="BR39" s="190"/>
      <c r="BS39" s="190"/>
      <c r="BT39" s="194"/>
      <c r="BU39" s="194"/>
      <c r="BV39" s="190"/>
      <c r="BW39" s="190"/>
    </row>
    <row r="40" spans="1:75" ht="12.75" customHeight="1">
      <c r="A40" s="185" t="s">
        <v>95</v>
      </c>
      <c r="B40" s="187"/>
      <c r="C40" s="193">
        <v>22.983008181246067</v>
      </c>
      <c r="D40" s="193"/>
      <c r="E40" s="193">
        <v>24.476371819283365</v>
      </c>
      <c r="F40" s="193">
        <v>79.3103448275862</v>
      </c>
      <c r="G40" s="193">
        <v>57.19557195571956</v>
      </c>
      <c r="H40" s="193">
        <v>40.56372549019608</v>
      </c>
      <c r="I40" s="193">
        <v>23.98068669527897</v>
      </c>
      <c r="J40" s="193">
        <v>21.833449965010495</v>
      </c>
      <c r="K40" s="193"/>
      <c r="L40" s="193">
        <v>20.048661800486617</v>
      </c>
      <c r="M40" s="193">
        <v>100</v>
      </c>
      <c r="N40" s="193">
        <v>59.166666666666664</v>
      </c>
      <c r="O40" s="193">
        <v>42.36641221374045</v>
      </c>
      <c r="P40" s="193">
        <v>26.107226107226104</v>
      </c>
      <c r="Q40" s="193">
        <v>15.989077669902912</v>
      </c>
      <c r="R40" s="190"/>
      <c r="S40" s="190"/>
      <c r="T40" s="190"/>
      <c r="U40" s="190"/>
      <c r="V40" s="190"/>
      <c r="W40" s="190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0"/>
      <c r="AQ40" s="190"/>
      <c r="AR40" s="190"/>
      <c r="AS40" s="190"/>
      <c r="AT40" s="190"/>
      <c r="AU40" s="190"/>
      <c r="AV40" s="194"/>
      <c r="AW40" s="194"/>
      <c r="AX40" s="190"/>
      <c r="AY40" s="190"/>
      <c r="AZ40" s="190"/>
      <c r="BA40" s="190"/>
      <c r="BB40" s="190"/>
      <c r="BC40" s="190"/>
      <c r="BD40" s="194"/>
      <c r="BE40" s="194"/>
      <c r="BF40" s="190"/>
      <c r="BG40" s="190"/>
      <c r="BH40" s="190"/>
      <c r="BI40" s="190"/>
      <c r="BJ40" s="190"/>
      <c r="BK40" s="190"/>
      <c r="BL40" s="194"/>
      <c r="BM40" s="194"/>
      <c r="BN40" s="190"/>
      <c r="BO40" s="190"/>
      <c r="BP40" s="190"/>
      <c r="BQ40" s="190"/>
      <c r="BR40" s="190"/>
      <c r="BS40" s="190"/>
      <c r="BT40" s="194"/>
      <c r="BU40" s="194"/>
      <c r="BV40" s="190"/>
      <c r="BW40" s="190"/>
    </row>
    <row r="41" spans="1:75" ht="12.75" customHeight="1">
      <c r="A41" s="185" t="s">
        <v>96</v>
      </c>
      <c r="B41" s="187"/>
      <c r="C41" s="193">
        <v>24.58118981664688</v>
      </c>
      <c r="D41" s="193"/>
      <c r="E41" s="193">
        <v>28.25250192455735</v>
      </c>
      <c r="F41" s="193">
        <v>90.9090909090909</v>
      </c>
      <c r="G41" s="193">
        <v>47.701149425287355</v>
      </c>
      <c r="H41" s="193">
        <v>34.06432748538012</v>
      </c>
      <c r="I41" s="193">
        <v>35.3405017921147</v>
      </c>
      <c r="J41" s="193">
        <v>25.95786620672662</v>
      </c>
      <c r="K41" s="193"/>
      <c r="L41" s="193">
        <v>18.905353728489484</v>
      </c>
      <c r="M41" s="193">
        <v>100</v>
      </c>
      <c r="N41" s="193">
        <v>65.51724137931035</v>
      </c>
      <c r="O41" s="193">
        <v>41.11111111111111</v>
      </c>
      <c r="P41" s="193">
        <v>40.54878048780488</v>
      </c>
      <c r="Q41" s="193">
        <v>14.63618622804572</v>
      </c>
      <c r="R41" s="194"/>
      <c r="S41" s="194"/>
      <c r="T41" s="190"/>
      <c r="U41" s="190"/>
      <c r="V41" s="190"/>
      <c r="W41" s="190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0"/>
      <c r="AQ41" s="190"/>
      <c r="AR41" s="190"/>
      <c r="AS41" s="190"/>
      <c r="AT41" s="190"/>
      <c r="AU41" s="190"/>
      <c r="AV41" s="194"/>
      <c r="AW41" s="194"/>
      <c r="AX41" s="190"/>
      <c r="AY41" s="190"/>
      <c r="AZ41" s="190"/>
      <c r="BA41" s="190"/>
      <c r="BB41" s="190"/>
      <c r="BC41" s="190"/>
      <c r="BD41" s="194"/>
      <c r="BE41" s="194"/>
      <c r="BF41" s="190"/>
      <c r="BG41" s="190"/>
      <c r="BH41" s="190"/>
      <c r="BI41" s="190"/>
      <c r="BJ41" s="190"/>
      <c r="BK41" s="190"/>
      <c r="BL41" s="194"/>
      <c r="BM41" s="194"/>
      <c r="BN41" s="190"/>
      <c r="BO41" s="190"/>
      <c r="BP41" s="190"/>
      <c r="BQ41" s="190"/>
      <c r="BR41" s="190"/>
      <c r="BS41" s="190"/>
      <c r="BT41" s="194"/>
      <c r="BU41" s="194"/>
      <c r="BV41" s="190"/>
      <c r="BW41" s="190"/>
    </row>
    <row r="42" spans="1:75" ht="12.75" customHeight="1">
      <c r="A42" s="185" t="s">
        <v>97</v>
      </c>
      <c r="B42" s="187"/>
      <c r="C42" s="193">
        <v>21.767241379310345</v>
      </c>
      <c r="D42" s="193"/>
      <c r="E42" s="193">
        <v>24.2967542503864</v>
      </c>
      <c r="F42" s="193">
        <v>100</v>
      </c>
      <c r="G42" s="193">
        <v>67.90123456790124</v>
      </c>
      <c r="H42" s="193">
        <v>51.832460732984295</v>
      </c>
      <c r="I42" s="193">
        <v>38.56749311294766</v>
      </c>
      <c r="J42" s="193">
        <v>18.57860177674778</v>
      </c>
      <c r="K42" s="193"/>
      <c r="L42" s="193">
        <v>16</v>
      </c>
      <c r="M42" s="193">
        <v>100</v>
      </c>
      <c r="N42" s="193">
        <v>83.78378378378379</v>
      </c>
      <c r="O42" s="193">
        <v>63.33333333333333</v>
      </c>
      <c r="P42" s="193">
        <v>35.714285714285715</v>
      </c>
      <c r="Q42" s="193">
        <v>9.808811305070657</v>
      </c>
      <c r="R42" s="190"/>
      <c r="S42" s="190"/>
      <c r="T42" s="190"/>
      <c r="U42" s="190"/>
      <c r="V42" s="190"/>
      <c r="W42" s="190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0"/>
      <c r="AI42" s="190"/>
      <c r="AJ42" s="194"/>
      <c r="AK42" s="194"/>
      <c r="AL42" s="194"/>
      <c r="AM42" s="194"/>
      <c r="AN42" s="194"/>
      <c r="AO42" s="194"/>
      <c r="AP42" s="190"/>
      <c r="AQ42" s="190"/>
      <c r="AR42" s="190"/>
      <c r="AS42" s="190"/>
      <c r="AT42" s="190"/>
      <c r="AU42" s="190"/>
      <c r="AV42" s="194"/>
      <c r="AW42" s="194"/>
      <c r="AX42" s="190"/>
      <c r="AY42" s="190"/>
      <c r="AZ42" s="190"/>
      <c r="BA42" s="190"/>
      <c r="BB42" s="190"/>
      <c r="BC42" s="190"/>
      <c r="BD42" s="194"/>
      <c r="BE42" s="194"/>
      <c r="BF42" s="190"/>
      <c r="BG42" s="190"/>
      <c r="BH42" s="190"/>
      <c r="BI42" s="190"/>
      <c r="BJ42" s="190"/>
      <c r="BK42" s="190"/>
      <c r="BL42" s="194"/>
      <c r="BM42" s="194"/>
      <c r="BN42" s="190"/>
      <c r="BO42" s="190"/>
      <c r="BP42" s="190"/>
      <c r="BQ42" s="190"/>
      <c r="BR42" s="190"/>
      <c r="BS42" s="190"/>
      <c r="BT42" s="194"/>
      <c r="BU42" s="194"/>
      <c r="BV42" s="190"/>
      <c r="BW42" s="190"/>
    </row>
    <row r="43" spans="1:75" ht="12.75" customHeight="1">
      <c r="A43" s="185" t="s">
        <v>98</v>
      </c>
      <c r="B43" s="187"/>
      <c r="C43" s="193">
        <v>22.991978331076155</v>
      </c>
      <c r="D43" s="193"/>
      <c r="E43" s="193">
        <v>26.75438596491228</v>
      </c>
      <c r="F43" s="193">
        <v>76.47058823529412</v>
      </c>
      <c r="G43" s="193">
        <v>62.35955056179775</v>
      </c>
      <c r="H43" s="193">
        <v>37.254901960784316</v>
      </c>
      <c r="I43" s="193">
        <v>29.938900203665987</v>
      </c>
      <c r="J43" s="193">
        <v>23.26732673267327</v>
      </c>
      <c r="K43" s="193"/>
      <c r="L43" s="193">
        <v>16.50678134303672</v>
      </c>
      <c r="M43" s="193">
        <v>100</v>
      </c>
      <c r="N43" s="193">
        <v>68.11594202898551</v>
      </c>
      <c r="O43" s="193">
        <v>46.73913043478261</v>
      </c>
      <c r="P43" s="193">
        <v>30.714285714285715</v>
      </c>
      <c r="Q43" s="193">
        <v>11.102172164119068</v>
      </c>
      <c r="R43" s="190"/>
      <c r="S43" s="190"/>
      <c r="T43" s="190"/>
      <c r="U43" s="190"/>
      <c r="V43" s="190"/>
      <c r="W43" s="190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0"/>
      <c r="AI43" s="190"/>
      <c r="AJ43" s="194"/>
      <c r="AK43" s="194"/>
      <c r="AL43" s="194"/>
      <c r="AM43" s="194"/>
      <c r="AN43" s="194"/>
      <c r="AO43" s="194"/>
      <c r="AP43" s="190"/>
      <c r="AQ43" s="190"/>
      <c r="AR43" s="190"/>
      <c r="AS43" s="190"/>
      <c r="AT43" s="190"/>
      <c r="AU43" s="190"/>
      <c r="AV43" s="194"/>
      <c r="AW43" s="194"/>
      <c r="AX43" s="190"/>
      <c r="AY43" s="190"/>
      <c r="AZ43" s="190"/>
      <c r="BA43" s="190"/>
      <c r="BB43" s="190"/>
      <c r="BC43" s="190"/>
      <c r="BD43" s="194"/>
      <c r="BE43" s="194"/>
      <c r="BF43" s="190"/>
      <c r="BG43" s="190"/>
      <c r="BH43" s="190"/>
      <c r="BI43" s="190"/>
      <c r="BJ43" s="190"/>
      <c r="BK43" s="190"/>
      <c r="BL43" s="194"/>
      <c r="BM43" s="194"/>
      <c r="BN43" s="190"/>
      <c r="BO43" s="190"/>
      <c r="BP43" s="190"/>
      <c r="BQ43" s="190"/>
      <c r="BR43" s="190"/>
      <c r="BS43" s="190"/>
      <c r="BT43" s="194"/>
      <c r="BU43" s="194"/>
      <c r="BV43" s="190"/>
      <c r="BW43" s="190"/>
    </row>
    <row r="44" spans="1:75" ht="12.75" customHeight="1">
      <c r="A44" s="185" t="s">
        <v>99</v>
      </c>
      <c r="B44" s="187"/>
      <c r="C44" s="193">
        <v>12.15160472972973</v>
      </c>
      <c r="D44" s="193"/>
      <c r="E44" s="193">
        <v>15.955821877570203</v>
      </c>
      <c r="F44" s="193">
        <v>78.94736842105263</v>
      </c>
      <c r="G44" s="193">
        <v>49.014084507042256</v>
      </c>
      <c r="H44" s="193">
        <v>33.98907103825137</v>
      </c>
      <c r="I44" s="193">
        <v>18.68344627299129</v>
      </c>
      <c r="J44" s="193">
        <v>13.389917319089777</v>
      </c>
      <c r="K44" s="193"/>
      <c r="L44" s="193">
        <v>6.727521679598357</v>
      </c>
      <c r="M44" s="193" t="s">
        <v>164</v>
      </c>
      <c r="N44" s="193">
        <v>68.57142857142857</v>
      </c>
      <c r="O44" s="193">
        <v>35.55555555555556</v>
      </c>
      <c r="P44" s="193">
        <v>14.136904761904761</v>
      </c>
      <c r="Q44" s="193">
        <v>4.557885141294439</v>
      </c>
      <c r="R44" s="194"/>
      <c r="S44" s="194"/>
      <c r="T44" s="190"/>
      <c r="U44" s="190"/>
      <c r="V44" s="190"/>
      <c r="W44" s="190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0"/>
      <c r="AQ44" s="190"/>
      <c r="AR44" s="190"/>
      <c r="AS44" s="190"/>
      <c r="AT44" s="190"/>
      <c r="AU44" s="190"/>
      <c r="AV44" s="194"/>
      <c r="AW44" s="194"/>
      <c r="AX44" s="190"/>
      <c r="AY44" s="190"/>
      <c r="AZ44" s="190"/>
      <c r="BA44" s="190"/>
      <c r="BB44" s="190"/>
      <c r="BC44" s="190"/>
      <c r="BD44" s="194"/>
      <c r="BE44" s="194"/>
      <c r="BF44" s="190"/>
      <c r="BG44" s="190"/>
      <c r="BH44" s="190"/>
      <c r="BI44" s="190"/>
      <c r="BJ44" s="190"/>
      <c r="BK44" s="190"/>
      <c r="BL44" s="194"/>
      <c r="BM44" s="194"/>
      <c r="BN44" s="190"/>
      <c r="BO44" s="190"/>
      <c r="BP44" s="190"/>
      <c r="BQ44" s="190"/>
      <c r="BR44" s="190"/>
      <c r="BS44" s="190"/>
      <c r="BT44" s="194"/>
      <c r="BU44" s="194"/>
      <c r="BV44" s="194"/>
      <c r="BW44" s="194"/>
    </row>
    <row r="45" spans="1:75" ht="12.75" customHeight="1">
      <c r="A45" s="185" t="s">
        <v>100</v>
      </c>
      <c r="B45" s="187"/>
      <c r="C45" s="193">
        <v>18.672762663528133</v>
      </c>
      <c r="D45" s="193"/>
      <c r="E45" s="193">
        <v>22.336672781148582</v>
      </c>
      <c r="F45" s="193">
        <v>78.57142857142857</v>
      </c>
      <c r="G45" s="193">
        <v>40.563380281690144</v>
      </c>
      <c r="H45" s="193">
        <v>33.39622641509434</v>
      </c>
      <c r="I45" s="193">
        <v>29.654782116581778</v>
      </c>
      <c r="J45" s="193">
        <v>19.354250273622768</v>
      </c>
      <c r="K45" s="193"/>
      <c r="L45" s="193">
        <v>12.49674224654678</v>
      </c>
      <c r="M45" s="193">
        <v>100</v>
      </c>
      <c r="N45" s="193">
        <v>53.333333333333336</v>
      </c>
      <c r="O45" s="193">
        <v>40.55727554179567</v>
      </c>
      <c r="P45" s="193">
        <v>29.282868525896415</v>
      </c>
      <c r="Q45" s="193">
        <v>9.088204670533989</v>
      </c>
      <c r="R45" s="194"/>
      <c r="S45" s="194"/>
      <c r="T45" s="190"/>
      <c r="U45" s="190"/>
      <c r="V45" s="190"/>
      <c r="W45" s="190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0"/>
      <c r="AQ45" s="190"/>
      <c r="AR45" s="190"/>
      <c r="AS45" s="190"/>
      <c r="AT45" s="190"/>
      <c r="AU45" s="190"/>
      <c r="AV45" s="194"/>
      <c r="AW45" s="194"/>
      <c r="AX45" s="190"/>
      <c r="AY45" s="190"/>
      <c r="AZ45" s="190"/>
      <c r="BA45" s="190"/>
      <c r="BB45" s="190"/>
      <c r="BC45" s="190"/>
      <c r="BD45" s="194"/>
      <c r="BE45" s="194"/>
      <c r="BF45" s="190"/>
      <c r="BG45" s="190"/>
      <c r="BH45" s="190"/>
      <c r="BI45" s="190"/>
      <c r="BJ45" s="190"/>
      <c r="BK45" s="190"/>
      <c r="BL45" s="194"/>
      <c r="BM45" s="194"/>
      <c r="BN45" s="190"/>
      <c r="BO45" s="190"/>
      <c r="BP45" s="190"/>
      <c r="BQ45" s="190"/>
      <c r="BR45" s="190"/>
      <c r="BS45" s="190"/>
      <c r="BT45" s="194"/>
      <c r="BU45" s="194"/>
      <c r="BV45" s="194"/>
      <c r="BW45" s="194"/>
    </row>
    <row r="46" spans="1:75" ht="12.75" customHeight="1">
      <c r="A46" s="196" t="s">
        <v>101</v>
      </c>
      <c r="B46" s="187"/>
      <c r="C46" s="193">
        <v>32.70289681589658</v>
      </c>
      <c r="D46" s="193"/>
      <c r="E46" s="193">
        <v>34.598877517332454</v>
      </c>
      <c r="F46" s="193">
        <v>89.47368421052632</v>
      </c>
      <c r="G46" s="193">
        <v>65.07936507936508</v>
      </c>
      <c r="H46" s="193">
        <v>41.05263157894737</v>
      </c>
      <c r="I46" s="193">
        <v>36.03603603603604</v>
      </c>
      <c r="J46" s="193">
        <v>31.183294663573086</v>
      </c>
      <c r="K46" s="193"/>
      <c r="L46" s="193">
        <v>27.992957746478876</v>
      </c>
      <c r="M46" s="193">
        <v>100</v>
      </c>
      <c r="N46" s="193">
        <v>66.19718309859155</v>
      </c>
      <c r="O46" s="193">
        <v>50</v>
      </c>
      <c r="P46" s="193">
        <v>37.5</v>
      </c>
      <c r="Q46" s="193">
        <v>20.284697508896798</v>
      </c>
      <c r="R46" s="190"/>
      <c r="S46" s="190"/>
      <c r="T46" s="190"/>
      <c r="U46" s="190"/>
      <c r="V46" s="190"/>
      <c r="W46" s="190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0"/>
      <c r="AI46" s="190"/>
      <c r="AJ46" s="194"/>
      <c r="AK46" s="194"/>
      <c r="AL46" s="194"/>
      <c r="AM46" s="194"/>
      <c r="AN46" s="194"/>
      <c r="AO46" s="194"/>
      <c r="AP46" s="190"/>
      <c r="AQ46" s="190"/>
      <c r="AR46" s="190"/>
      <c r="AS46" s="190"/>
      <c r="AT46" s="190"/>
      <c r="AU46" s="190"/>
      <c r="AV46" s="194"/>
      <c r="AW46" s="194"/>
      <c r="AX46" s="190"/>
      <c r="AY46" s="190"/>
      <c r="AZ46" s="190"/>
      <c r="BA46" s="190"/>
      <c r="BB46" s="190"/>
      <c r="BC46" s="190"/>
      <c r="BD46" s="194"/>
      <c r="BE46" s="194"/>
      <c r="BF46" s="190"/>
      <c r="BG46" s="190"/>
      <c r="BH46" s="190"/>
      <c r="BI46" s="190"/>
      <c r="BJ46" s="190"/>
      <c r="BK46" s="190"/>
      <c r="BL46" s="194"/>
      <c r="BM46" s="194"/>
      <c r="BN46" s="190"/>
      <c r="BO46" s="190"/>
      <c r="BP46" s="190"/>
      <c r="BQ46" s="190"/>
      <c r="BR46" s="190"/>
      <c r="BS46" s="190"/>
      <c r="BT46" s="194"/>
      <c r="BU46" s="194"/>
      <c r="BV46" s="190"/>
      <c r="BW46" s="190"/>
    </row>
    <row r="47" spans="1:77" ht="12.75" customHeight="1">
      <c r="A47" s="197" t="s">
        <v>102</v>
      </c>
      <c r="B47" s="186"/>
      <c r="C47" s="202">
        <v>18.290702108727277</v>
      </c>
      <c r="D47" s="198"/>
      <c r="E47" s="202">
        <v>21.448821950411798</v>
      </c>
      <c r="F47" s="202">
        <v>84.49131513647643</v>
      </c>
      <c r="G47" s="202">
        <v>54.04204204204204</v>
      </c>
      <c r="H47" s="202">
        <v>34.621989696074124</v>
      </c>
      <c r="I47" s="202">
        <v>24.214806230480644</v>
      </c>
      <c r="J47" s="202">
        <v>18.68002151303704</v>
      </c>
      <c r="K47" s="198"/>
      <c r="L47" s="202">
        <v>13.68958081914425</v>
      </c>
      <c r="M47" s="202">
        <v>93.75</v>
      </c>
      <c r="N47" s="202">
        <v>63.13479623824452</v>
      </c>
      <c r="O47" s="202">
        <v>45.7982012366498</v>
      </c>
      <c r="P47" s="202">
        <v>23.459731772074342</v>
      </c>
      <c r="Q47" s="202">
        <v>10.100834724540901</v>
      </c>
      <c r="R47" s="194"/>
      <c r="S47" s="194"/>
      <c r="T47" s="194"/>
      <c r="U47" s="194"/>
      <c r="V47" s="190"/>
      <c r="W47" s="190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0"/>
      <c r="AU47" s="190"/>
      <c r="AV47" s="194"/>
      <c r="AW47" s="194"/>
      <c r="AX47" s="194"/>
      <c r="AY47" s="194"/>
      <c r="AZ47" s="194"/>
      <c r="BA47" s="194"/>
      <c r="BB47" s="190"/>
      <c r="BC47" s="190"/>
      <c r="BD47" s="194"/>
      <c r="BE47" s="194"/>
      <c r="BF47" s="194"/>
      <c r="BG47" s="194"/>
      <c r="BH47" s="194"/>
      <c r="BI47" s="194"/>
      <c r="BJ47" s="190"/>
      <c r="BK47" s="190"/>
      <c r="BL47" s="194"/>
      <c r="BM47" s="194"/>
      <c r="BN47" s="194"/>
      <c r="BO47" s="194"/>
      <c r="BP47" s="194"/>
      <c r="BQ47" s="194"/>
      <c r="BR47" s="190"/>
      <c r="BS47" s="190"/>
      <c r="BT47" s="194"/>
      <c r="BU47" s="194"/>
      <c r="BV47" s="194"/>
      <c r="BW47" s="194"/>
      <c r="BX47" s="194"/>
      <c r="BY47" s="194"/>
    </row>
    <row r="48" spans="1:75" ht="12.75" customHeight="1">
      <c r="A48" s="199"/>
      <c r="B48" s="186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90"/>
      <c r="S48" s="190"/>
      <c r="T48" s="190"/>
      <c r="U48" s="190"/>
      <c r="V48" s="190"/>
      <c r="W48" s="190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0"/>
      <c r="AI48" s="190"/>
      <c r="AJ48" s="194"/>
      <c r="AK48" s="194"/>
      <c r="AL48" s="194"/>
      <c r="AM48" s="194"/>
      <c r="AN48" s="194"/>
      <c r="AO48" s="194"/>
      <c r="AP48" s="190"/>
      <c r="AQ48" s="190"/>
      <c r="AR48" s="190"/>
      <c r="AS48" s="190"/>
      <c r="AT48" s="190"/>
      <c r="AU48" s="190"/>
      <c r="AV48" s="194"/>
      <c r="AW48" s="194"/>
      <c r="AX48" s="190"/>
      <c r="AY48" s="190"/>
      <c r="AZ48" s="190"/>
      <c r="BA48" s="190"/>
      <c r="BB48" s="190"/>
      <c r="BC48" s="190"/>
      <c r="BD48" s="194"/>
      <c r="BE48" s="194"/>
      <c r="BF48" s="190"/>
      <c r="BG48" s="190"/>
      <c r="BH48" s="190"/>
      <c r="BI48" s="190"/>
      <c r="BJ48" s="190"/>
      <c r="BK48" s="190"/>
      <c r="BL48" s="194"/>
      <c r="BM48" s="194"/>
      <c r="BN48" s="190"/>
      <c r="BO48" s="190"/>
      <c r="BP48" s="190"/>
      <c r="BQ48" s="190"/>
      <c r="BR48" s="190"/>
      <c r="BS48" s="190"/>
      <c r="BT48" s="194"/>
      <c r="BU48" s="194"/>
      <c r="BV48" s="190"/>
      <c r="BW48" s="190"/>
    </row>
    <row r="49" spans="1:75" ht="12.75" customHeight="1">
      <c r="A49" s="185" t="s">
        <v>145</v>
      </c>
      <c r="B49" s="187"/>
      <c r="C49" s="193">
        <v>28.43686354378819</v>
      </c>
      <c r="D49" s="193"/>
      <c r="E49" s="193">
        <v>31.190650109569027</v>
      </c>
      <c r="F49" s="193">
        <v>66.66666666666666</v>
      </c>
      <c r="G49" s="193">
        <v>56.33802816901409</v>
      </c>
      <c r="H49" s="193">
        <v>38.152610441767074</v>
      </c>
      <c r="I49" s="193">
        <v>40.6015037593985</v>
      </c>
      <c r="J49" s="193">
        <v>27.529761904761905</v>
      </c>
      <c r="K49" s="193"/>
      <c r="L49" s="193">
        <v>22.57510729613734</v>
      </c>
      <c r="M49" s="193" t="s">
        <v>164</v>
      </c>
      <c r="N49" s="193">
        <v>68.75</v>
      </c>
      <c r="O49" s="193">
        <v>58.97435897435898</v>
      </c>
      <c r="P49" s="193">
        <v>37.96296296296296</v>
      </c>
      <c r="Q49" s="193">
        <v>16.261879619852166</v>
      </c>
      <c r="R49" s="190"/>
      <c r="S49" s="190"/>
      <c r="T49" s="190"/>
      <c r="U49" s="190"/>
      <c r="V49" s="190"/>
      <c r="W49" s="190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0"/>
      <c r="AI49" s="190"/>
      <c r="AJ49" s="194"/>
      <c r="AK49" s="194"/>
      <c r="AL49" s="194"/>
      <c r="AM49" s="194"/>
      <c r="AN49" s="194"/>
      <c r="AO49" s="194"/>
      <c r="AP49" s="190"/>
      <c r="AQ49" s="190"/>
      <c r="AR49" s="190"/>
      <c r="AS49" s="190"/>
      <c r="AT49" s="190"/>
      <c r="AU49" s="190"/>
      <c r="AV49" s="194"/>
      <c r="AW49" s="194"/>
      <c r="AX49" s="190"/>
      <c r="AY49" s="190"/>
      <c r="AZ49" s="190"/>
      <c r="BA49" s="190"/>
      <c r="BB49" s="190"/>
      <c r="BC49" s="190"/>
      <c r="BD49" s="194"/>
      <c r="BE49" s="194"/>
      <c r="BF49" s="190"/>
      <c r="BG49" s="190"/>
      <c r="BH49" s="190"/>
      <c r="BI49" s="190"/>
      <c r="BJ49" s="190"/>
      <c r="BK49" s="190"/>
      <c r="BL49" s="194"/>
      <c r="BM49" s="194"/>
      <c r="BN49" s="190"/>
      <c r="BO49" s="190"/>
      <c r="BP49" s="190"/>
      <c r="BQ49" s="190"/>
      <c r="BR49" s="190"/>
      <c r="BS49" s="190"/>
      <c r="BT49" s="194"/>
      <c r="BU49" s="194"/>
      <c r="BV49" s="190"/>
      <c r="BW49" s="190"/>
    </row>
    <row r="50" spans="1:75" ht="12.75" customHeight="1">
      <c r="A50" s="185" t="s">
        <v>104</v>
      </c>
      <c r="B50" s="187"/>
      <c r="C50" s="193">
        <v>19.459676340778387</v>
      </c>
      <c r="D50" s="193"/>
      <c r="E50" s="193">
        <v>24.232992441084928</v>
      </c>
      <c r="F50" s="193">
        <v>100</v>
      </c>
      <c r="G50" s="193">
        <v>69.44444444444444</v>
      </c>
      <c r="H50" s="193">
        <v>47.05882352941176</v>
      </c>
      <c r="I50" s="193">
        <v>39.243027888446214</v>
      </c>
      <c r="J50" s="193">
        <v>16.720540699382898</v>
      </c>
      <c r="K50" s="193"/>
      <c r="L50" s="193">
        <v>13.040371561271883</v>
      </c>
      <c r="M50" s="193">
        <v>100</v>
      </c>
      <c r="N50" s="193">
        <v>73.13432835820896</v>
      </c>
      <c r="O50" s="193">
        <v>56.63716814159292</v>
      </c>
      <c r="P50" s="193">
        <v>39.64497041420118</v>
      </c>
      <c r="Q50" s="193">
        <v>7.399836467702372</v>
      </c>
      <c r="R50" s="190"/>
      <c r="S50" s="190"/>
      <c r="T50" s="190"/>
      <c r="U50" s="190"/>
      <c r="V50" s="190"/>
      <c r="W50" s="190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0"/>
      <c r="AI50" s="190"/>
      <c r="AJ50" s="194"/>
      <c r="AK50" s="194"/>
      <c r="AL50" s="194"/>
      <c r="AM50" s="194"/>
      <c r="AN50" s="194"/>
      <c r="AO50" s="194"/>
      <c r="AP50" s="190"/>
      <c r="AQ50" s="190"/>
      <c r="AR50" s="190"/>
      <c r="AS50" s="190"/>
      <c r="AT50" s="190"/>
      <c r="AU50" s="190"/>
      <c r="AV50" s="194"/>
      <c r="AW50" s="194"/>
      <c r="AX50" s="190"/>
      <c r="AY50" s="190"/>
      <c r="AZ50" s="190"/>
      <c r="BA50" s="190"/>
      <c r="BB50" s="190"/>
      <c r="BC50" s="190"/>
      <c r="BD50" s="194"/>
      <c r="BE50" s="194"/>
      <c r="BF50" s="190"/>
      <c r="BG50" s="190"/>
      <c r="BH50" s="190"/>
      <c r="BI50" s="190"/>
      <c r="BJ50" s="190"/>
      <c r="BK50" s="190"/>
      <c r="BL50" s="194"/>
      <c r="BM50" s="194"/>
      <c r="BN50" s="190"/>
      <c r="BO50" s="190"/>
      <c r="BP50" s="190"/>
      <c r="BQ50" s="190"/>
      <c r="BR50" s="190"/>
      <c r="BS50" s="190"/>
      <c r="BT50" s="194"/>
      <c r="BU50" s="194"/>
      <c r="BV50" s="190"/>
      <c r="BW50" s="190"/>
    </row>
    <row r="51" spans="1:75" ht="12.75" customHeight="1">
      <c r="A51" s="185" t="s">
        <v>105</v>
      </c>
      <c r="B51" s="187"/>
      <c r="C51" s="193">
        <v>20.507339318797207</v>
      </c>
      <c r="D51" s="193"/>
      <c r="E51" s="193">
        <v>22.57783583714348</v>
      </c>
      <c r="F51" s="193">
        <v>76.92307692307693</v>
      </c>
      <c r="G51" s="193">
        <v>49.532710280373834</v>
      </c>
      <c r="H51" s="193">
        <v>32.31552162849873</v>
      </c>
      <c r="I51" s="193">
        <v>32.74215552523875</v>
      </c>
      <c r="J51" s="193">
        <v>18.13564386017329</v>
      </c>
      <c r="K51" s="193"/>
      <c r="L51" s="193">
        <v>17.23103300471496</v>
      </c>
      <c r="M51" s="193">
        <v>66.66666666666666</v>
      </c>
      <c r="N51" s="193">
        <v>48.68421052631579</v>
      </c>
      <c r="O51" s="193">
        <v>44.827586206896555</v>
      </c>
      <c r="P51" s="193">
        <v>34.84848484848485</v>
      </c>
      <c r="Q51" s="193">
        <v>11.983254840397697</v>
      </c>
      <c r="R51" s="190"/>
      <c r="S51" s="190"/>
      <c r="T51" s="190"/>
      <c r="U51" s="190"/>
      <c r="V51" s="190"/>
      <c r="W51" s="190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0"/>
      <c r="AI51" s="190"/>
      <c r="AJ51" s="194"/>
      <c r="AK51" s="194"/>
      <c r="AL51" s="194"/>
      <c r="AM51" s="194"/>
      <c r="AN51" s="194"/>
      <c r="AO51" s="194"/>
      <c r="AP51" s="190"/>
      <c r="AQ51" s="190"/>
      <c r="AR51" s="190"/>
      <c r="AS51" s="190"/>
      <c r="AT51" s="190"/>
      <c r="AU51" s="190"/>
      <c r="AV51" s="194"/>
      <c r="AW51" s="194"/>
      <c r="AX51" s="190"/>
      <c r="AY51" s="190"/>
      <c r="AZ51" s="190"/>
      <c r="BA51" s="190"/>
      <c r="BB51" s="190"/>
      <c r="BC51" s="190"/>
      <c r="BD51" s="194"/>
      <c r="BE51" s="194"/>
      <c r="BF51" s="190"/>
      <c r="BG51" s="190"/>
      <c r="BH51" s="190"/>
      <c r="BI51" s="190"/>
      <c r="BJ51" s="190"/>
      <c r="BK51" s="190"/>
      <c r="BL51" s="194"/>
      <c r="BM51" s="194"/>
      <c r="BN51" s="190"/>
      <c r="BO51" s="190"/>
      <c r="BP51" s="190"/>
      <c r="BQ51" s="190"/>
      <c r="BR51" s="190"/>
      <c r="BS51" s="190"/>
      <c r="BT51" s="194"/>
      <c r="BU51" s="194"/>
      <c r="BV51" s="190"/>
      <c r="BW51" s="190"/>
    </row>
    <row r="52" spans="1:75" ht="12.75" customHeight="1">
      <c r="A52" s="182" t="s">
        <v>106</v>
      </c>
      <c r="B52" s="187"/>
      <c r="C52" s="193">
        <v>10.105934753822078</v>
      </c>
      <c r="D52" s="193"/>
      <c r="E52" s="193">
        <v>13.128491620111731</v>
      </c>
      <c r="F52" s="193">
        <v>20</v>
      </c>
      <c r="G52" s="193">
        <v>54.166666666666664</v>
      </c>
      <c r="H52" s="193">
        <v>30.36723163841808</v>
      </c>
      <c r="I52" s="193">
        <v>22.466539196940726</v>
      </c>
      <c r="J52" s="193">
        <v>9.387121799844842</v>
      </c>
      <c r="K52" s="193"/>
      <c r="L52" s="193">
        <v>7.63785394932936</v>
      </c>
      <c r="M52" s="193" t="s">
        <v>164</v>
      </c>
      <c r="N52" s="193">
        <v>57.35294117647059</v>
      </c>
      <c r="O52" s="193">
        <v>42.211055276381906</v>
      </c>
      <c r="P52" s="193">
        <v>22.475570032573287</v>
      </c>
      <c r="Q52" s="193">
        <v>4.547350855235711</v>
      </c>
      <c r="R52" s="194"/>
      <c r="S52" s="194"/>
      <c r="T52" s="190"/>
      <c r="U52" s="190"/>
      <c r="V52" s="190"/>
      <c r="W52" s="190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0"/>
      <c r="AQ52" s="190"/>
      <c r="AR52" s="190"/>
      <c r="AS52" s="190"/>
      <c r="AT52" s="190"/>
      <c r="AU52" s="190"/>
      <c r="AV52" s="194"/>
      <c r="AW52" s="194"/>
      <c r="AX52" s="190"/>
      <c r="AY52" s="190"/>
      <c r="AZ52" s="190"/>
      <c r="BA52" s="190"/>
      <c r="BB52" s="190"/>
      <c r="BC52" s="190"/>
      <c r="BD52" s="194"/>
      <c r="BE52" s="194"/>
      <c r="BF52" s="190"/>
      <c r="BG52" s="190"/>
      <c r="BH52" s="190"/>
      <c r="BI52" s="190"/>
      <c r="BJ52" s="190"/>
      <c r="BK52" s="190"/>
      <c r="BL52" s="194"/>
      <c r="BM52" s="194"/>
      <c r="BN52" s="190"/>
      <c r="BO52" s="190"/>
      <c r="BP52" s="190"/>
      <c r="BQ52" s="190"/>
      <c r="BR52" s="190"/>
      <c r="BS52" s="190"/>
      <c r="BT52" s="194"/>
      <c r="BU52" s="194"/>
      <c r="BV52" s="190"/>
      <c r="BW52" s="190"/>
    </row>
    <row r="53" spans="1:77" ht="12.75" customHeight="1">
      <c r="A53" s="201" t="s">
        <v>107</v>
      </c>
      <c r="B53" s="187"/>
      <c r="C53" s="202">
        <v>16.240438406210757</v>
      </c>
      <c r="D53" s="202"/>
      <c r="E53" s="202">
        <v>19.77204000930449</v>
      </c>
      <c r="F53" s="202">
        <v>76</v>
      </c>
      <c r="G53" s="202">
        <v>57.95918367346938</v>
      </c>
      <c r="H53" s="202">
        <v>35.88732394366197</v>
      </c>
      <c r="I53" s="202">
        <v>31.11940298507463</v>
      </c>
      <c r="J53" s="202">
        <v>14.89090909090909</v>
      </c>
      <c r="K53" s="202"/>
      <c r="L53" s="202">
        <v>12.3446206600943</v>
      </c>
      <c r="M53" s="202">
        <v>85.71428571428571</v>
      </c>
      <c r="N53" s="202">
        <v>60.49382716049383</v>
      </c>
      <c r="O53" s="202">
        <v>48.41121495327103</v>
      </c>
      <c r="P53" s="202">
        <v>31.45780051150895</v>
      </c>
      <c r="Q53" s="202">
        <v>7.744107744107744</v>
      </c>
      <c r="R53" s="203"/>
      <c r="S53" s="203"/>
      <c r="T53" s="203"/>
      <c r="U53" s="203"/>
      <c r="V53" s="190"/>
      <c r="W53" s="190"/>
      <c r="X53" s="203"/>
      <c r="Y53" s="203"/>
      <c r="Z53" s="203"/>
      <c r="AA53" s="203"/>
      <c r="AB53" s="203"/>
      <c r="AC53" s="203"/>
      <c r="AD53" s="194"/>
      <c r="AE53" s="194"/>
      <c r="AF53" s="203"/>
      <c r="AG53" s="203"/>
      <c r="AH53" s="203"/>
      <c r="AI53" s="203"/>
      <c r="AJ53" s="203"/>
      <c r="AK53" s="203"/>
      <c r="AL53" s="194"/>
      <c r="AM53" s="194"/>
      <c r="AN53" s="203"/>
      <c r="AO53" s="203"/>
      <c r="AP53" s="203"/>
      <c r="AQ53" s="203"/>
      <c r="AR53" s="203"/>
      <c r="AS53" s="203"/>
      <c r="AT53" s="190"/>
      <c r="AU53" s="190"/>
      <c r="AV53" s="203"/>
      <c r="AW53" s="203"/>
      <c r="AX53" s="203"/>
      <c r="AY53" s="203"/>
      <c r="AZ53" s="203"/>
      <c r="BA53" s="203"/>
      <c r="BB53" s="190"/>
      <c r="BC53" s="190"/>
      <c r="BD53" s="203"/>
      <c r="BE53" s="203"/>
      <c r="BF53" s="203"/>
      <c r="BG53" s="203"/>
      <c r="BH53" s="203"/>
      <c r="BI53" s="203"/>
      <c r="BJ53" s="190"/>
      <c r="BK53" s="190"/>
      <c r="BL53" s="203"/>
      <c r="BM53" s="203"/>
      <c r="BN53" s="203"/>
      <c r="BO53" s="203"/>
      <c r="BP53" s="203"/>
      <c r="BQ53" s="203"/>
      <c r="BR53" s="190"/>
      <c r="BS53" s="190"/>
      <c r="BT53" s="203"/>
      <c r="BU53" s="203"/>
      <c r="BV53" s="203"/>
      <c r="BW53" s="203"/>
      <c r="BX53" s="203"/>
      <c r="BY53" s="203"/>
    </row>
    <row r="54" spans="1:17" ht="12.75" customHeight="1">
      <c r="A54" s="201"/>
      <c r="B54" s="187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</row>
    <row r="55" spans="1:78" s="206" customFormat="1" ht="12.75" customHeight="1">
      <c r="A55" s="201" t="s">
        <v>17</v>
      </c>
      <c r="B55" s="205"/>
      <c r="C55" s="202">
        <v>18.171267815457465</v>
      </c>
      <c r="D55" s="202"/>
      <c r="E55" s="202">
        <v>21.357090864667587</v>
      </c>
      <c r="F55" s="202">
        <v>83.99532710280374</v>
      </c>
      <c r="G55" s="202">
        <v>54.2597844583097</v>
      </c>
      <c r="H55" s="202">
        <v>34.705750727232044</v>
      </c>
      <c r="I55" s="202">
        <v>24.560094045641993</v>
      </c>
      <c r="J55" s="202">
        <v>18.473573329634988</v>
      </c>
      <c r="K55" s="202"/>
      <c r="L55" s="202">
        <v>13.605460414142174</v>
      </c>
      <c r="M55" s="202">
        <v>93.20388349514563</v>
      </c>
      <c r="N55" s="202">
        <v>62.94785901543839</v>
      </c>
      <c r="O55" s="202">
        <v>45.98091752712064</v>
      </c>
      <c r="P55" s="202">
        <v>23.864003619675522</v>
      </c>
      <c r="Q55" s="202">
        <v>9.951954356638806</v>
      </c>
      <c r="R55" s="203"/>
      <c r="S55" s="203"/>
      <c r="T55" s="203"/>
      <c r="U55" s="203"/>
      <c r="V55" s="190"/>
      <c r="W55" s="203"/>
      <c r="X55" s="203"/>
      <c r="Y55" s="203"/>
      <c r="Z55" s="203"/>
      <c r="AA55" s="203"/>
      <c r="AB55" s="203"/>
      <c r="AC55" s="203"/>
      <c r="AD55" s="194"/>
      <c r="AE55" s="203"/>
      <c r="AF55" s="203"/>
      <c r="AG55" s="203"/>
      <c r="AH55" s="203"/>
      <c r="AI55" s="203"/>
      <c r="AJ55" s="203"/>
      <c r="AK55" s="203"/>
      <c r="AL55" s="194"/>
      <c r="AM55" s="203"/>
      <c r="AN55" s="203"/>
      <c r="AO55" s="203"/>
      <c r="AP55" s="203"/>
      <c r="AQ55" s="203"/>
      <c r="AR55" s="203"/>
      <c r="AS55" s="203"/>
      <c r="AT55" s="190"/>
      <c r="AU55" s="203"/>
      <c r="AV55" s="203"/>
      <c r="AW55" s="203"/>
      <c r="AX55" s="203"/>
      <c r="AY55" s="203"/>
      <c r="AZ55" s="203"/>
      <c r="BA55" s="203"/>
      <c r="BB55" s="190"/>
      <c r="BC55" s="203"/>
      <c r="BD55" s="203"/>
      <c r="BE55" s="203"/>
      <c r="BF55" s="203"/>
      <c r="BG55" s="203"/>
      <c r="BH55" s="203"/>
      <c r="BI55" s="203"/>
      <c r="BJ55" s="190"/>
      <c r="BK55" s="203"/>
      <c r="BL55" s="203"/>
      <c r="BM55" s="203"/>
      <c r="BN55" s="203"/>
      <c r="BO55" s="203"/>
      <c r="BP55" s="203"/>
      <c r="BQ55" s="203"/>
      <c r="BR55" s="190"/>
      <c r="BS55" s="203"/>
      <c r="BT55" s="203"/>
      <c r="BU55" s="203"/>
      <c r="BV55" s="203"/>
      <c r="BW55" s="203"/>
      <c r="BX55" s="203"/>
      <c r="BY55" s="203"/>
      <c r="BZ55" s="97"/>
    </row>
    <row r="56" spans="1:70" ht="12.75" customHeight="1">
      <c r="A56" s="207"/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V56" s="190"/>
      <c r="AD56" s="194"/>
      <c r="AL56" s="194"/>
      <c r="AT56" s="190"/>
      <c r="BB56" s="190"/>
      <c r="BJ56" s="190"/>
      <c r="BR56" s="190"/>
    </row>
    <row r="57" spans="1:15" ht="12.75" customHeight="1">
      <c r="A57" s="185" t="s">
        <v>146</v>
      </c>
      <c r="L57" s="188"/>
      <c r="M57" s="188"/>
      <c r="N57" s="188"/>
      <c r="O57" s="188"/>
    </row>
    <row r="58" spans="2:15" ht="12.75">
      <c r="B58" s="185"/>
      <c r="D58" s="187"/>
      <c r="K58" s="187"/>
      <c r="L58" s="188"/>
      <c r="M58" s="188"/>
      <c r="N58" s="188"/>
      <c r="O58" s="188"/>
    </row>
    <row r="60" spans="12:15" ht="12.75">
      <c r="L60" s="188"/>
      <c r="M60" s="188"/>
      <c r="N60" s="188"/>
      <c r="O60" s="188"/>
    </row>
  </sheetData>
  <mergeCells count="4">
    <mergeCell ref="A1:R1"/>
    <mergeCell ref="C5:C7"/>
    <mergeCell ref="E5:J5"/>
    <mergeCell ref="L5:Q5"/>
  </mergeCells>
  <printOptions/>
  <pageMargins left="0.75" right="0.75" top="1" bottom="1" header="0.5" footer="0.5"/>
  <pageSetup fitToHeight="1" fitToWidth="1" horizontalDpi="600" verticalDpi="600" orientation="landscape" paperSize="9" scale="60" r:id="rId1"/>
  <ignoredErrors>
    <ignoredError sqref="N7 G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A1:U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5.8515625" style="0" customWidth="1"/>
    <col min="2" max="6" width="9.7109375" style="0" customWidth="1"/>
    <col min="7" max="7" width="9.7109375" style="60" customWidth="1"/>
    <col min="8" max="8" width="1.7109375" style="60" customWidth="1"/>
    <col min="9" max="9" width="9.7109375" style="60" customWidth="1"/>
    <col min="10" max="14" width="8.7109375" style="0" customWidth="1"/>
    <col min="15" max="15" width="2.28125" style="0" customWidth="1"/>
    <col min="16" max="19" width="9.7109375" style="0" customWidth="1"/>
  </cols>
  <sheetData>
    <row r="1" spans="1:19" ht="12.75">
      <c r="A1" s="209" t="s">
        <v>160</v>
      </c>
      <c r="B1" s="209"/>
      <c r="C1" s="209"/>
      <c r="D1" s="209"/>
      <c r="E1" s="209"/>
      <c r="F1" s="209"/>
      <c r="G1" s="2"/>
      <c r="H1" s="2"/>
      <c r="I1" s="2"/>
      <c r="J1" s="210"/>
      <c r="K1" s="210"/>
      <c r="L1" s="42"/>
      <c r="M1" s="42"/>
      <c r="N1" s="42"/>
      <c r="O1" s="42"/>
      <c r="P1" s="42"/>
      <c r="Q1" s="42"/>
      <c r="R1" s="42"/>
      <c r="S1" s="42"/>
    </row>
    <row r="2" spans="1:19" ht="12.75">
      <c r="A2" s="209"/>
      <c r="B2" s="209"/>
      <c r="C2" s="209"/>
      <c r="D2" s="209"/>
      <c r="E2" s="209"/>
      <c r="F2" s="209"/>
      <c r="G2" s="2"/>
      <c r="H2" s="76"/>
      <c r="I2" s="76"/>
      <c r="J2" s="210"/>
      <c r="K2" s="210"/>
      <c r="L2" s="42"/>
      <c r="M2" s="42"/>
      <c r="N2" s="42"/>
      <c r="O2" s="42"/>
      <c r="P2" s="42"/>
      <c r="Q2" s="42"/>
      <c r="R2" s="42"/>
      <c r="S2" s="42"/>
    </row>
    <row r="3" spans="1:21" ht="12.75" customHeight="1">
      <c r="A3" s="211" t="s">
        <v>17</v>
      </c>
      <c r="B3" s="211"/>
      <c r="C3" s="212"/>
      <c r="D3" s="212"/>
      <c r="E3" s="212"/>
      <c r="F3" s="212"/>
      <c r="G3" s="213"/>
      <c r="H3" s="213"/>
      <c r="I3" s="213"/>
      <c r="J3" s="214"/>
      <c r="K3" s="214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2" customFormat="1" ht="18" customHeight="1">
      <c r="A4" s="434" t="s">
        <v>18</v>
      </c>
      <c r="B4" s="215"/>
      <c r="C4" s="433" t="s">
        <v>161</v>
      </c>
      <c r="D4" s="433"/>
      <c r="E4" s="433"/>
      <c r="F4" s="216"/>
      <c r="G4" s="217"/>
      <c r="H4" s="209"/>
      <c r="I4" s="433" t="s">
        <v>162</v>
      </c>
      <c r="J4" s="433"/>
      <c r="K4" s="433"/>
      <c r="L4" s="433"/>
      <c r="M4" s="433"/>
      <c r="N4" s="433"/>
      <c r="O4" s="209"/>
      <c r="P4" s="433" t="s">
        <v>163</v>
      </c>
      <c r="Q4" s="433"/>
      <c r="R4" s="433"/>
      <c r="S4" s="433"/>
      <c r="T4" s="433"/>
      <c r="U4" s="433"/>
    </row>
    <row r="5" spans="1:21" s="42" customFormat="1" ht="18" customHeight="1">
      <c r="A5" s="435"/>
      <c r="B5" s="218">
        <v>2005</v>
      </c>
      <c r="C5" s="219">
        <v>2006</v>
      </c>
      <c r="D5" s="219">
        <v>2007</v>
      </c>
      <c r="E5" s="219">
        <v>2008</v>
      </c>
      <c r="F5" s="218">
        <v>2009</v>
      </c>
      <c r="G5" s="220">
        <v>2010</v>
      </c>
      <c r="H5" s="209"/>
      <c r="I5" s="219">
        <v>2005</v>
      </c>
      <c r="J5" s="219">
        <v>2006</v>
      </c>
      <c r="K5" s="219">
        <v>2007</v>
      </c>
      <c r="L5" s="219">
        <v>2008</v>
      </c>
      <c r="M5" s="218">
        <v>2009</v>
      </c>
      <c r="N5" s="219">
        <v>2010</v>
      </c>
      <c r="P5" s="218">
        <v>2005</v>
      </c>
      <c r="Q5" s="219">
        <v>2006</v>
      </c>
      <c r="R5" s="219">
        <v>2007</v>
      </c>
      <c r="S5" s="219">
        <v>2008</v>
      </c>
      <c r="T5" s="218">
        <v>2009</v>
      </c>
      <c r="U5" s="218">
        <v>2010</v>
      </c>
    </row>
    <row r="6" spans="1:11" s="42" customFormat="1" ht="9" customHeight="1">
      <c r="A6" s="210"/>
      <c r="B6" s="210"/>
      <c r="C6" s="210"/>
      <c r="D6" s="210"/>
      <c r="E6" s="210"/>
      <c r="F6" s="210"/>
      <c r="G6" s="221"/>
      <c r="H6" s="209"/>
      <c r="I6" s="209"/>
      <c r="J6" s="210"/>
      <c r="K6" s="210"/>
    </row>
    <row r="7" spans="1:11" s="42" customFormat="1" ht="12.75">
      <c r="A7" s="222" t="s">
        <v>26</v>
      </c>
      <c r="B7" s="222"/>
      <c r="C7" s="210"/>
      <c r="D7" s="210"/>
      <c r="E7" s="210"/>
      <c r="F7" s="210"/>
      <c r="G7" s="221"/>
      <c r="H7" s="209"/>
      <c r="I7" s="209"/>
      <c r="J7" s="210"/>
      <c r="K7" s="210"/>
    </row>
    <row r="8" spans="1:21" ht="12.75">
      <c r="A8" s="47" t="s">
        <v>27</v>
      </c>
      <c r="B8" s="223">
        <v>2525</v>
      </c>
      <c r="C8" s="223">
        <v>3933</v>
      </c>
      <c r="D8" s="223">
        <v>3966</v>
      </c>
      <c r="E8" s="223">
        <v>3443</v>
      </c>
      <c r="F8" s="223">
        <v>3109</v>
      </c>
      <c r="G8" s="223">
        <v>2852</v>
      </c>
      <c r="H8" s="209"/>
      <c r="I8" s="223">
        <v>215</v>
      </c>
      <c r="J8" s="223">
        <v>353</v>
      </c>
      <c r="K8" s="223">
        <v>327</v>
      </c>
      <c r="L8" s="223">
        <v>254</v>
      </c>
      <c r="M8" s="223">
        <v>212</v>
      </c>
      <c r="N8" s="223">
        <v>157</v>
      </c>
      <c r="O8" s="38"/>
      <c r="P8" s="223">
        <v>2310</v>
      </c>
      <c r="Q8" s="223">
        <v>3580</v>
      </c>
      <c r="R8" s="223">
        <v>3639</v>
      </c>
      <c r="S8" s="223">
        <v>3189</v>
      </c>
      <c r="T8" s="223">
        <v>2897</v>
      </c>
      <c r="U8" s="223">
        <v>2695</v>
      </c>
    </row>
    <row r="9" spans="1:21" ht="12.75">
      <c r="A9" s="47" t="s">
        <v>28</v>
      </c>
      <c r="B9" s="223">
        <v>405</v>
      </c>
      <c r="C9" s="223">
        <v>909</v>
      </c>
      <c r="D9" s="223">
        <v>1193</v>
      </c>
      <c r="E9" s="223">
        <v>888</v>
      </c>
      <c r="F9" s="223">
        <v>747</v>
      </c>
      <c r="G9" s="223">
        <v>696</v>
      </c>
      <c r="H9" s="209"/>
      <c r="I9" s="223">
        <v>24</v>
      </c>
      <c r="J9" s="223">
        <v>79</v>
      </c>
      <c r="K9" s="223">
        <v>106</v>
      </c>
      <c r="L9" s="223">
        <v>88</v>
      </c>
      <c r="M9" s="223">
        <v>45</v>
      </c>
      <c r="N9" s="223">
        <v>53</v>
      </c>
      <c r="O9" s="38"/>
      <c r="P9" s="223">
        <v>381</v>
      </c>
      <c r="Q9" s="223">
        <v>830</v>
      </c>
      <c r="R9" s="223">
        <v>1087</v>
      </c>
      <c r="S9" s="223">
        <v>800</v>
      </c>
      <c r="T9" s="223">
        <v>702</v>
      </c>
      <c r="U9" s="223">
        <v>643</v>
      </c>
    </row>
    <row r="10" spans="1:21" ht="12.75">
      <c r="A10" s="47" t="s">
        <v>29</v>
      </c>
      <c r="B10" s="223">
        <v>92</v>
      </c>
      <c r="C10" s="223">
        <v>106</v>
      </c>
      <c r="D10" s="223">
        <v>96</v>
      </c>
      <c r="E10" s="223">
        <v>77</v>
      </c>
      <c r="F10" s="223">
        <v>80</v>
      </c>
      <c r="G10" s="223">
        <v>59</v>
      </c>
      <c r="H10" s="209"/>
      <c r="I10" s="223">
        <v>6</v>
      </c>
      <c r="J10" s="223">
        <v>15</v>
      </c>
      <c r="K10" s="223">
        <v>15</v>
      </c>
      <c r="L10" s="223">
        <v>7</v>
      </c>
      <c r="M10" s="223">
        <v>9</v>
      </c>
      <c r="N10" s="223">
        <v>7</v>
      </c>
      <c r="O10" s="38"/>
      <c r="P10" s="223">
        <v>86</v>
      </c>
      <c r="Q10" s="223">
        <v>91</v>
      </c>
      <c r="R10" s="223">
        <v>81</v>
      </c>
      <c r="S10" s="223">
        <v>70</v>
      </c>
      <c r="T10" s="223">
        <v>71</v>
      </c>
      <c r="U10" s="223">
        <v>52</v>
      </c>
    </row>
    <row r="11" spans="1:21" ht="12.75">
      <c r="A11" s="47" t="s">
        <v>30</v>
      </c>
      <c r="B11" s="223">
        <v>64007</v>
      </c>
      <c r="C11" s="223">
        <v>82235</v>
      </c>
      <c r="D11" s="223">
        <v>77827</v>
      </c>
      <c r="E11" s="223">
        <v>57773</v>
      </c>
      <c r="F11" s="223">
        <v>43338</v>
      </c>
      <c r="G11" s="223">
        <v>32317</v>
      </c>
      <c r="H11" s="209"/>
      <c r="I11" s="223">
        <v>5846</v>
      </c>
      <c r="J11" s="223">
        <v>8122</v>
      </c>
      <c r="K11" s="223">
        <v>7068</v>
      </c>
      <c r="L11" s="223">
        <v>4673</v>
      </c>
      <c r="M11" s="223">
        <v>3199</v>
      </c>
      <c r="N11" s="223">
        <v>2174</v>
      </c>
      <c r="O11" s="38"/>
      <c r="P11" s="223">
        <v>58161</v>
      </c>
      <c r="Q11" s="223">
        <v>74113</v>
      </c>
      <c r="R11" s="223">
        <v>70759</v>
      </c>
      <c r="S11" s="223">
        <v>53100</v>
      </c>
      <c r="T11" s="223">
        <v>40139</v>
      </c>
      <c r="U11" s="223">
        <v>30143</v>
      </c>
    </row>
    <row r="12" spans="1:21" ht="12.75">
      <c r="A12" s="47" t="s">
        <v>31</v>
      </c>
      <c r="B12" s="223">
        <v>642</v>
      </c>
      <c r="C12" s="223">
        <v>682</v>
      </c>
      <c r="D12" s="223">
        <v>649</v>
      </c>
      <c r="E12" s="223">
        <v>531</v>
      </c>
      <c r="F12" s="223">
        <v>353</v>
      </c>
      <c r="G12" s="223">
        <v>340</v>
      </c>
      <c r="H12" s="209"/>
      <c r="I12" s="223">
        <v>90</v>
      </c>
      <c r="J12" s="223">
        <v>101</v>
      </c>
      <c r="K12" s="223">
        <v>102</v>
      </c>
      <c r="L12" s="223">
        <v>82</v>
      </c>
      <c r="M12" s="223">
        <v>57</v>
      </c>
      <c r="N12" s="223">
        <v>55</v>
      </c>
      <c r="O12" s="38"/>
      <c r="P12" s="223">
        <v>552</v>
      </c>
      <c r="Q12" s="223">
        <v>581</v>
      </c>
      <c r="R12" s="223">
        <v>547</v>
      </c>
      <c r="S12" s="223">
        <v>449</v>
      </c>
      <c r="T12" s="223">
        <v>296</v>
      </c>
      <c r="U12" s="223">
        <v>285</v>
      </c>
    </row>
    <row r="13" spans="1:21" ht="12.75">
      <c r="A13" s="47" t="s">
        <v>32</v>
      </c>
      <c r="B13" s="223">
        <v>37038</v>
      </c>
      <c r="C13" s="223">
        <v>43556</v>
      </c>
      <c r="D13" s="223">
        <v>46996</v>
      </c>
      <c r="E13" s="223">
        <v>44411</v>
      </c>
      <c r="F13" s="223">
        <v>43570</v>
      </c>
      <c r="G13" s="223">
        <v>37119</v>
      </c>
      <c r="H13" s="209"/>
      <c r="I13" s="223">
        <v>2354</v>
      </c>
      <c r="J13" s="223">
        <v>3009</v>
      </c>
      <c r="K13" s="223">
        <v>2941</v>
      </c>
      <c r="L13" s="223">
        <v>2538</v>
      </c>
      <c r="M13" s="223">
        <v>2244</v>
      </c>
      <c r="N13" s="223">
        <v>1710</v>
      </c>
      <c r="O13" s="38"/>
      <c r="P13" s="223">
        <v>34684</v>
      </c>
      <c r="Q13" s="223">
        <v>40547</v>
      </c>
      <c r="R13" s="223">
        <v>44055</v>
      </c>
      <c r="S13" s="223">
        <v>41873</v>
      </c>
      <c r="T13" s="223">
        <v>41326</v>
      </c>
      <c r="U13" s="223">
        <v>35409</v>
      </c>
    </row>
    <row r="14" spans="1:21" ht="12.75">
      <c r="A14" s="47" t="s">
        <v>33</v>
      </c>
      <c r="B14" s="223">
        <v>12168</v>
      </c>
      <c r="C14" s="223">
        <v>20620</v>
      </c>
      <c r="D14" s="223">
        <v>19946</v>
      </c>
      <c r="E14" s="223">
        <v>13427</v>
      </c>
      <c r="F14" s="223">
        <v>10145</v>
      </c>
      <c r="G14" s="223">
        <v>6253</v>
      </c>
      <c r="H14" s="209"/>
      <c r="I14" s="223">
        <v>1408</v>
      </c>
      <c r="J14" s="223">
        <v>2866</v>
      </c>
      <c r="K14" s="223">
        <v>2796</v>
      </c>
      <c r="L14" s="223">
        <v>1815</v>
      </c>
      <c r="M14" s="223">
        <v>1241</v>
      </c>
      <c r="N14" s="223">
        <v>659</v>
      </c>
      <c r="O14" s="38"/>
      <c r="P14" s="223">
        <v>10760</v>
      </c>
      <c r="Q14" s="223">
        <v>17754</v>
      </c>
      <c r="R14" s="223">
        <v>17150</v>
      </c>
      <c r="S14" s="223">
        <v>11612</v>
      </c>
      <c r="T14" s="223">
        <v>8904</v>
      </c>
      <c r="U14" s="223">
        <v>5594</v>
      </c>
    </row>
    <row r="15" spans="1:21" ht="12.75">
      <c r="A15" s="47" t="s">
        <v>34</v>
      </c>
      <c r="B15" s="223">
        <v>21997</v>
      </c>
      <c r="C15" s="223">
        <v>38772</v>
      </c>
      <c r="D15" s="223">
        <v>45146</v>
      </c>
      <c r="E15" s="223">
        <v>45616</v>
      </c>
      <c r="F15" s="223">
        <v>48161</v>
      </c>
      <c r="G15" s="223">
        <v>40170</v>
      </c>
      <c r="H15" s="209"/>
      <c r="I15" s="223">
        <v>1806</v>
      </c>
      <c r="J15" s="223">
        <v>3861</v>
      </c>
      <c r="K15" s="223">
        <v>4474</v>
      </c>
      <c r="L15" s="223">
        <v>4040</v>
      </c>
      <c r="M15" s="223">
        <v>3817</v>
      </c>
      <c r="N15" s="223">
        <v>2682</v>
      </c>
      <c r="O15" s="38"/>
      <c r="P15" s="223">
        <v>20191</v>
      </c>
      <c r="Q15" s="223">
        <v>34911</v>
      </c>
      <c r="R15" s="223">
        <v>40672</v>
      </c>
      <c r="S15" s="223">
        <v>41576</v>
      </c>
      <c r="T15" s="223">
        <v>44344</v>
      </c>
      <c r="U15" s="223">
        <v>37488</v>
      </c>
    </row>
    <row r="16" spans="1:21" ht="12.75">
      <c r="A16" s="47" t="s">
        <v>35</v>
      </c>
      <c r="B16" s="223">
        <v>33</v>
      </c>
      <c r="C16" s="223">
        <v>53</v>
      </c>
      <c r="D16" s="223">
        <v>39</v>
      </c>
      <c r="E16" s="223">
        <v>23</v>
      </c>
      <c r="F16" s="223">
        <v>15</v>
      </c>
      <c r="G16" s="223">
        <v>23</v>
      </c>
      <c r="H16" s="209"/>
      <c r="I16" s="223">
        <v>4</v>
      </c>
      <c r="J16" s="223">
        <v>7</v>
      </c>
      <c r="K16" s="223">
        <v>3</v>
      </c>
      <c r="L16" s="223">
        <v>3</v>
      </c>
      <c r="M16" s="223" t="s">
        <v>164</v>
      </c>
      <c r="N16" s="223">
        <v>2</v>
      </c>
      <c r="O16" s="38"/>
      <c r="P16" s="223">
        <v>29</v>
      </c>
      <c r="Q16" s="223">
        <v>46</v>
      </c>
      <c r="R16" s="223">
        <v>36</v>
      </c>
      <c r="S16" s="223">
        <v>20</v>
      </c>
      <c r="T16" s="223">
        <v>15</v>
      </c>
      <c r="U16" s="223">
        <v>21</v>
      </c>
    </row>
    <row r="17" spans="1:21" ht="12.75">
      <c r="A17" s="47" t="s">
        <v>36</v>
      </c>
      <c r="B17" s="223">
        <v>13</v>
      </c>
      <c r="C17" s="223">
        <v>28</v>
      </c>
      <c r="D17" s="223">
        <v>22</v>
      </c>
      <c r="E17" s="223">
        <v>23</v>
      </c>
      <c r="F17" s="223">
        <v>56</v>
      </c>
      <c r="G17" s="223">
        <v>22</v>
      </c>
      <c r="H17" s="209"/>
      <c r="I17" s="223">
        <v>2</v>
      </c>
      <c r="J17" s="223">
        <v>6</v>
      </c>
      <c r="K17" s="223">
        <v>5</v>
      </c>
      <c r="L17" s="223">
        <v>6</v>
      </c>
      <c r="M17" s="223">
        <v>2</v>
      </c>
      <c r="N17" s="223">
        <v>3</v>
      </c>
      <c r="O17" s="38"/>
      <c r="P17" s="223">
        <v>11</v>
      </c>
      <c r="Q17" s="223">
        <v>22</v>
      </c>
      <c r="R17" s="223">
        <v>17</v>
      </c>
      <c r="S17" s="223">
        <v>17</v>
      </c>
      <c r="T17" s="223">
        <v>54</v>
      </c>
      <c r="U17" s="223">
        <v>19</v>
      </c>
    </row>
    <row r="18" spans="1:21" ht="12.75">
      <c r="A18" s="47" t="s">
        <v>37</v>
      </c>
      <c r="B18" s="223">
        <v>47</v>
      </c>
      <c r="C18" s="223">
        <v>76</v>
      </c>
      <c r="D18" s="223">
        <v>106</v>
      </c>
      <c r="E18" s="223">
        <v>67</v>
      </c>
      <c r="F18" s="223">
        <v>59</v>
      </c>
      <c r="G18" s="223">
        <v>61</v>
      </c>
      <c r="H18" s="209"/>
      <c r="I18" s="223">
        <v>42</v>
      </c>
      <c r="J18" s="223">
        <v>69</v>
      </c>
      <c r="K18" s="223">
        <v>106</v>
      </c>
      <c r="L18" s="223">
        <v>57</v>
      </c>
      <c r="M18" s="223">
        <v>53</v>
      </c>
      <c r="N18" s="223">
        <v>47</v>
      </c>
      <c r="O18" s="38"/>
      <c r="P18" s="223">
        <v>5</v>
      </c>
      <c r="Q18" s="223">
        <v>7</v>
      </c>
      <c r="R18" s="223" t="s">
        <v>164</v>
      </c>
      <c r="S18" s="223">
        <v>10</v>
      </c>
      <c r="T18" s="223">
        <v>6</v>
      </c>
      <c r="U18" s="223">
        <v>14</v>
      </c>
    </row>
    <row r="19" spans="1:21" ht="12.75">
      <c r="A19" s="47" t="s">
        <v>38</v>
      </c>
      <c r="B19" s="223">
        <v>32</v>
      </c>
      <c r="C19" s="223">
        <v>47</v>
      </c>
      <c r="D19" s="223">
        <v>81</v>
      </c>
      <c r="E19" s="223">
        <v>66</v>
      </c>
      <c r="F19" s="223">
        <v>90</v>
      </c>
      <c r="G19" s="223">
        <v>74</v>
      </c>
      <c r="H19" s="209"/>
      <c r="I19" s="223">
        <v>2</v>
      </c>
      <c r="J19" s="223">
        <v>1</v>
      </c>
      <c r="K19" s="223">
        <v>1</v>
      </c>
      <c r="L19" s="223">
        <v>2</v>
      </c>
      <c r="M19" s="223">
        <v>2</v>
      </c>
      <c r="N19" s="223" t="s">
        <v>164</v>
      </c>
      <c r="O19" s="38"/>
      <c r="P19" s="223">
        <v>30</v>
      </c>
      <c r="Q19" s="223">
        <v>46</v>
      </c>
      <c r="R19" s="223">
        <v>80</v>
      </c>
      <c r="S19" s="223">
        <v>64</v>
      </c>
      <c r="T19" s="223">
        <v>88</v>
      </c>
      <c r="U19" s="223">
        <v>74</v>
      </c>
    </row>
    <row r="20" spans="1:21" ht="12.75">
      <c r="A20" s="47" t="s">
        <v>39</v>
      </c>
      <c r="B20" s="223">
        <v>3</v>
      </c>
      <c r="C20" s="223">
        <v>60</v>
      </c>
      <c r="D20" s="223">
        <v>54</v>
      </c>
      <c r="E20" s="223">
        <v>83</v>
      </c>
      <c r="F20" s="223">
        <v>104</v>
      </c>
      <c r="G20" s="223">
        <v>59</v>
      </c>
      <c r="H20" s="209"/>
      <c r="I20" s="223" t="s">
        <v>164</v>
      </c>
      <c r="J20" s="223">
        <v>5</v>
      </c>
      <c r="K20" s="223">
        <v>1</v>
      </c>
      <c r="L20" s="223">
        <v>2</v>
      </c>
      <c r="M20" s="223">
        <v>4</v>
      </c>
      <c r="N20" s="223">
        <v>1</v>
      </c>
      <c r="O20" s="38"/>
      <c r="P20" s="223">
        <v>3</v>
      </c>
      <c r="Q20" s="223">
        <v>55</v>
      </c>
      <c r="R20" s="223">
        <v>53</v>
      </c>
      <c r="S20" s="223">
        <v>81</v>
      </c>
      <c r="T20" s="223">
        <v>100</v>
      </c>
      <c r="U20" s="223">
        <v>58</v>
      </c>
    </row>
    <row r="21" spans="1:21" ht="12.75">
      <c r="A21" s="47" t="s">
        <v>40</v>
      </c>
      <c r="B21" s="223">
        <v>2058</v>
      </c>
      <c r="C21" s="223">
        <v>3195</v>
      </c>
      <c r="D21" s="223">
        <v>3583</v>
      </c>
      <c r="E21" s="223">
        <v>2824</v>
      </c>
      <c r="F21" s="223">
        <v>3002</v>
      </c>
      <c r="G21" s="223">
        <v>2098</v>
      </c>
      <c r="H21" s="209"/>
      <c r="I21" s="223">
        <v>79</v>
      </c>
      <c r="J21" s="223">
        <v>91</v>
      </c>
      <c r="K21" s="223">
        <v>77</v>
      </c>
      <c r="L21" s="223">
        <v>42</v>
      </c>
      <c r="M21" s="223">
        <v>40</v>
      </c>
      <c r="N21" s="223">
        <v>30</v>
      </c>
      <c r="O21" s="38"/>
      <c r="P21" s="223">
        <v>1979</v>
      </c>
      <c r="Q21" s="223">
        <v>3104</v>
      </c>
      <c r="R21" s="223">
        <v>3506</v>
      </c>
      <c r="S21" s="223">
        <v>2782</v>
      </c>
      <c r="T21" s="223">
        <v>2962</v>
      </c>
      <c r="U21" s="223">
        <v>2068</v>
      </c>
    </row>
    <row r="22" spans="1:21" ht="12.75">
      <c r="A22" s="47" t="s">
        <v>41</v>
      </c>
      <c r="B22" s="223">
        <v>170</v>
      </c>
      <c r="C22" s="223">
        <v>407</v>
      </c>
      <c r="D22" s="223">
        <v>555</v>
      </c>
      <c r="E22" s="223">
        <v>524</v>
      </c>
      <c r="F22" s="223">
        <v>429</v>
      </c>
      <c r="G22" s="223">
        <v>330</v>
      </c>
      <c r="H22" s="209"/>
      <c r="I22" s="223">
        <v>20</v>
      </c>
      <c r="J22" s="223">
        <v>45</v>
      </c>
      <c r="K22" s="223">
        <v>51</v>
      </c>
      <c r="L22" s="223">
        <v>33</v>
      </c>
      <c r="M22" s="223">
        <v>22</v>
      </c>
      <c r="N22" s="223">
        <v>18</v>
      </c>
      <c r="O22" s="38"/>
      <c r="P22" s="223">
        <v>150</v>
      </c>
      <c r="Q22" s="223">
        <v>362</v>
      </c>
      <c r="R22" s="223">
        <v>504</v>
      </c>
      <c r="S22" s="223">
        <v>491</v>
      </c>
      <c r="T22" s="223">
        <v>407</v>
      </c>
      <c r="U22" s="223">
        <v>312</v>
      </c>
    </row>
    <row r="23" spans="1:21" ht="12.75">
      <c r="A23" s="47" t="s">
        <v>42</v>
      </c>
      <c r="B23" s="223">
        <v>83</v>
      </c>
      <c r="C23" s="223">
        <v>60</v>
      </c>
      <c r="D23" s="223">
        <v>64</v>
      </c>
      <c r="E23" s="223">
        <v>50</v>
      </c>
      <c r="F23" s="223">
        <v>46</v>
      </c>
      <c r="G23" s="223">
        <v>33</v>
      </c>
      <c r="H23" s="209"/>
      <c r="I23" s="223">
        <v>21</v>
      </c>
      <c r="J23" s="223">
        <v>17</v>
      </c>
      <c r="K23" s="223">
        <v>13</v>
      </c>
      <c r="L23" s="223">
        <v>10</v>
      </c>
      <c r="M23" s="223">
        <v>15</v>
      </c>
      <c r="N23" s="223">
        <v>4</v>
      </c>
      <c r="O23" s="38"/>
      <c r="P23" s="223">
        <v>62</v>
      </c>
      <c r="Q23" s="223">
        <v>43</v>
      </c>
      <c r="R23" s="223">
        <v>51</v>
      </c>
      <c r="S23" s="223">
        <v>40</v>
      </c>
      <c r="T23" s="223">
        <v>31</v>
      </c>
      <c r="U23" s="223">
        <v>29</v>
      </c>
    </row>
    <row r="24" spans="1:21" ht="12.75">
      <c r="A24" s="47" t="s">
        <v>43</v>
      </c>
      <c r="B24" s="223">
        <v>209</v>
      </c>
      <c r="C24" s="223">
        <v>297</v>
      </c>
      <c r="D24" s="223">
        <v>431</v>
      </c>
      <c r="E24" s="223">
        <v>286</v>
      </c>
      <c r="F24" s="223">
        <v>190</v>
      </c>
      <c r="G24" s="223">
        <v>120</v>
      </c>
      <c r="H24" s="209"/>
      <c r="I24" s="223">
        <v>20</v>
      </c>
      <c r="J24" s="223">
        <v>24</v>
      </c>
      <c r="K24" s="223">
        <v>36</v>
      </c>
      <c r="L24" s="223">
        <v>23</v>
      </c>
      <c r="M24" s="223">
        <v>9</v>
      </c>
      <c r="N24" s="223">
        <v>11</v>
      </c>
      <c r="O24" s="38"/>
      <c r="P24" s="223">
        <v>189</v>
      </c>
      <c r="Q24" s="223">
        <v>273</v>
      </c>
      <c r="R24" s="223">
        <v>395</v>
      </c>
      <c r="S24" s="223">
        <v>263</v>
      </c>
      <c r="T24" s="223">
        <v>181</v>
      </c>
      <c r="U24" s="223">
        <v>109</v>
      </c>
    </row>
    <row r="25" spans="1:21" ht="14.25">
      <c r="A25" s="3" t="s">
        <v>44</v>
      </c>
      <c r="B25" s="223" t="s">
        <v>64</v>
      </c>
      <c r="C25" s="223" t="s">
        <v>64</v>
      </c>
      <c r="D25" s="223" t="s">
        <v>64</v>
      </c>
      <c r="E25" s="223" t="s">
        <v>64</v>
      </c>
      <c r="F25" s="223">
        <v>11491</v>
      </c>
      <c r="G25" s="223">
        <v>13916</v>
      </c>
      <c r="H25" s="209"/>
      <c r="I25" s="223" t="s">
        <v>64</v>
      </c>
      <c r="J25" s="223" t="s">
        <v>64</v>
      </c>
      <c r="K25" s="223" t="s">
        <v>64</v>
      </c>
      <c r="L25" s="223" t="s">
        <v>64</v>
      </c>
      <c r="M25" s="223">
        <v>148</v>
      </c>
      <c r="N25" s="223">
        <v>163</v>
      </c>
      <c r="O25" s="43"/>
      <c r="P25" s="223" t="s">
        <v>64</v>
      </c>
      <c r="Q25" s="223" t="s">
        <v>64</v>
      </c>
      <c r="R25" s="223" t="s">
        <v>64</v>
      </c>
      <c r="S25" s="223" t="s">
        <v>64</v>
      </c>
      <c r="T25" s="223">
        <v>11343</v>
      </c>
      <c r="U25" s="223">
        <v>13753</v>
      </c>
    </row>
    <row r="26" spans="1:21" ht="15" customHeight="1">
      <c r="A26" s="36"/>
      <c r="B26" s="37"/>
      <c r="C26" s="37"/>
      <c r="D26" s="37"/>
      <c r="E26" s="37"/>
      <c r="F26" s="37"/>
      <c r="G26" s="224"/>
      <c r="H26" s="20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222" t="s">
        <v>45</v>
      </c>
      <c r="B27" s="37"/>
      <c r="C27" s="37"/>
      <c r="D27" s="37"/>
      <c r="E27" s="37"/>
      <c r="F27" s="37"/>
      <c r="G27" s="224"/>
      <c r="H27" s="20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2.75">
      <c r="A28" s="36" t="s">
        <v>46</v>
      </c>
      <c r="B28" s="223">
        <v>220</v>
      </c>
      <c r="C28" s="223">
        <v>1042</v>
      </c>
      <c r="D28" s="223">
        <v>1527</v>
      </c>
      <c r="E28" s="223">
        <v>1468</v>
      </c>
      <c r="F28" s="223">
        <v>1552</v>
      </c>
      <c r="G28" s="223">
        <v>1454</v>
      </c>
      <c r="H28" s="223"/>
      <c r="I28" s="223">
        <v>73</v>
      </c>
      <c r="J28" s="223">
        <v>256</v>
      </c>
      <c r="K28" s="223">
        <v>291</v>
      </c>
      <c r="L28" s="223">
        <v>257</v>
      </c>
      <c r="M28" s="223">
        <v>240</v>
      </c>
      <c r="N28" s="223">
        <v>196</v>
      </c>
      <c r="O28" s="38"/>
      <c r="P28" s="223">
        <v>147</v>
      </c>
      <c r="Q28" s="223">
        <v>786</v>
      </c>
      <c r="R28" s="223">
        <v>1236</v>
      </c>
      <c r="S28" s="223">
        <v>1211</v>
      </c>
      <c r="T28" s="223">
        <v>1312</v>
      </c>
      <c r="U28" s="223">
        <v>1258</v>
      </c>
    </row>
    <row r="29" spans="1:21" ht="12.75">
      <c r="A29" s="36" t="s">
        <v>47</v>
      </c>
      <c r="B29" s="223">
        <v>20</v>
      </c>
      <c r="C29" s="223">
        <v>15</v>
      </c>
      <c r="D29" s="223">
        <v>25</v>
      </c>
      <c r="E29" s="223">
        <v>27</v>
      </c>
      <c r="F29" s="223">
        <v>21</v>
      </c>
      <c r="G29" s="223">
        <v>11</v>
      </c>
      <c r="H29" s="223"/>
      <c r="I29" s="223">
        <v>5</v>
      </c>
      <c r="J29" s="223">
        <v>4</v>
      </c>
      <c r="K29" s="223">
        <v>10</v>
      </c>
      <c r="L29" s="223">
        <v>8</v>
      </c>
      <c r="M29" s="223">
        <v>8</v>
      </c>
      <c r="N29" s="223">
        <v>6</v>
      </c>
      <c r="O29" s="38"/>
      <c r="P29" s="223">
        <v>15</v>
      </c>
      <c r="Q29" s="223">
        <v>11</v>
      </c>
      <c r="R29" s="223">
        <v>15</v>
      </c>
      <c r="S29" s="223">
        <v>19</v>
      </c>
      <c r="T29" s="223">
        <v>13</v>
      </c>
      <c r="U29" s="223">
        <v>5</v>
      </c>
    </row>
    <row r="30" spans="1:21" ht="12.75">
      <c r="A30" s="36" t="s">
        <v>48</v>
      </c>
      <c r="B30" s="223">
        <v>3138</v>
      </c>
      <c r="C30" s="223">
        <v>2712</v>
      </c>
      <c r="D30" s="223">
        <v>2066</v>
      </c>
      <c r="E30" s="223">
        <v>1438</v>
      </c>
      <c r="F30" s="223">
        <v>999</v>
      </c>
      <c r="G30" s="223">
        <v>758</v>
      </c>
      <c r="H30" s="223"/>
      <c r="I30" s="223">
        <v>103</v>
      </c>
      <c r="J30" s="223">
        <v>149</v>
      </c>
      <c r="K30" s="223">
        <v>106</v>
      </c>
      <c r="L30" s="223">
        <v>57</v>
      </c>
      <c r="M30" s="223">
        <v>31</v>
      </c>
      <c r="N30" s="223">
        <v>13</v>
      </c>
      <c r="O30" s="38"/>
      <c r="P30" s="223">
        <v>3035</v>
      </c>
      <c r="Q30" s="223">
        <v>2563</v>
      </c>
      <c r="R30" s="223">
        <v>1960</v>
      </c>
      <c r="S30" s="223">
        <v>1381</v>
      </c>
      <c r="T30" s="223">
        <v>968</v>
      </c>
      <c r="U30" s="223">
        <v>745</v>
      </c>
    </row>
    <row r="31" spans="1:21" ht="12.75">
      <c r="A31" s="36" t="s">
        <v>49</v>
      </c>
      <c r="B31" s="223">
        <v>712</v>
      </c>
      <c r="C31" s="223">
        <v>1061</v>
      </c>
      <c r="D31" s="223">
        <v>1544</v>
      </c>
      <c r="E31" s="223">
        <v>1761</v>
      </c>
      <c r="F31" s="223">
        <v>1596</v>
      </c>
      <c r="G31" s="223">
        <v>1036</v>
      </c>
      <c r="H31" s="223"/>
      <c r="I31" s="223">
        <v>56</v>
      </c>
      <c r="J31" s="223">
        <v>136</v>
      </c>
      <c r="K31" s="223">
        <v>172</v>
      </c>
      <c r="L31" s="223">
        <v>126</v>
      </c>
      <c r="M31" s="223">
        <v>87</v>
      </c>
      <c r="N31" s="223">
        <v>31</v>
      </c>
      <c r="O31" s="38"/>
      <c r="P31" s="223">
        <v>656</v>
      </c>
      <c r="Q31" s="223">
        <v>925</v>
      </c>
      <c r="R31" s="223">
        <v>1372</v>
      </c>
      <c r="S31" s="223">
        <v>1635</v>
      </c>
      <c r="T31" s="223">
        <v>1509</v>
      </c>
      <c r="U31" s="223">
        <v>1005</v>
      </c>
    </row>
    <row r="32" spans="1:21" ht="12.75">
      <c r="A32" s="36" t="s">
        <v>50</v>
      </c>
      <c r="B32" s="223">
        <v>737</v>
      </c>
      <c r="C32" s="223">
        <v>1169</v>
      </c>
      <c r="D32" s="223">
        <v>1374</v>
      </c>
      <c r="E32" s="223">
        <v>1202</v>
      </c>
      <c r="F32" s="223">
        <v>1148</v>
      </c>
      <c r="G32" s="223">
        <v>903</v>
      </c>
      <c r="H32" s="223"/>
      <c r="I32" s="223">
        <v>185</v>
      </c>
      <c r="J32" s="223">
        <v>253</v>
      </c>
      <c r="K32" s="223">
        <v>301</v>
      </c>
      <c r="L32" s="223">
        <v>241</v>
      </c>
      <c r="M32" s="223">
        <v>181</v>
      </c>
      <c r="N32" s="223">
        <v>119</v>
      </c>
      <c r="O32" s="38"/>
      <c r="P32" s="223">
        <v>552</v>
      </c>
      <c r="Q32" s="223">
        <v>916</v>
      </c>
      <c r="R32" s="223">
        <v>1073</v>
      </c>
      <c r="S32" s="223">
        <v>961</v>
      </c>
      <c r="T32" s="223">
        <v>967</v>
      </c>
      <c r="U32" s="223">
        <v>784</v>
      </c>
    </row>
    <row r="33" spans="1:21" ht="12.75">
      <c r="A33" s="36" t="s">
        <v>51</v>
      </c>
      <c r="B33" s="223">
        <v>84</v>
      </c>
      <c r="C33" s="223">
        <v>75</v>
      </c>
      <c r="D33" s="223">
        <v>85</v>
      </c>
      <c r="E33" s="223">
        <v>36</v>
      </c>
      <c r="F33" s="223">
        <v>27</v>
      </c>
      <c r="G33" s="223">
        <v>14</v>
      </c>
      <c r="H33" s="223"/>
      <c r="I33" s="223">
        <v>74</v>
      </c>
      <c r="J33" s="223">
        <v>67</v>
      </c>
      <c r="K33" s="223">
        <v>85</v>
      </c>
      <c r="L33" s="223">
        <v>31</v>
      </c>
      <c r="M33" s="223">
        <v>19</v>
      </c>
      <c r="N33" s="223">
        <v>9</v>
      </c>
      <c r="O33" s="38"/>
      <c r="P33" s="223">
        <v>10</v>
      </c>
      <c r="Q33" s="223">
        <v>8</v>
      </c>
      <c r="R33" s="223" t="s">
        <v>164</v>
      </c>
      <c r="S33" s="223">
        <v>5</v>
      </c>
      <c r="T33" s="223">
        <v>8</v>
      </c>
      <c r="U33" s="223">
        <v>5</v>
      </c>
    </row>
    <row r="34" spans="1:21" ht="14.25" customHeight="1">
      <c r="A34" s="36" t="s">
        <v>52</v>
      </c>
      <c r="B34" s="223">
        <v>27</v>
      </c>
      <c r="C34" s="223">
        <v>14</v>
      </c>
      <c r="D34" s="223">
        <v>11</v>
      </c>
      <c r="E34" s="223">
        <v>6</v>
      </c>
      <c r="F34" s="223">
        <v>4</v>
      </c>
      <c r="G34" s="223">
        <v>3</v>
      </c>
      <c r="H34" s="223"/>
      <c r="I34" s="223">
        <v>2</v>
      </c>
      <c r="J34" s="223" t="s">
        <v>164</v>
      </c>
      <c r="K34" s="223">
        <v>1</v>
      </c>
      <c r="L34" s="223">
        <v>2</v>
      </c>
      <c r="M34" s="223" t="s">
        <v>164</v>
      </c>
      <c r="N34" s="223" t="s">
        <v>164</v>
      </c>
      <c r="O34" s="38"/>
      <c r="P34" s="223">
        <v>25</v>
      </c>
      <c r="Q34" s="223">
        <v>14</v>
      </c>
      <c r="R34" s="223">
        <v>10</v>
      </c>
      <c r="S34" s="223">
        <v>4</v>
      </c>
      <c r="T34" s="223">
        <v>4</v>
      </c>
      <c r="U34" s="223">
        <v>3</v>
      </c>
    </row>
    <row r="35" spans="1:21" ht="12.75">
      <c r="A35" s="225" t="s">
        <v>53</v>
      </c>
      <c r="B35" s="223">
        <v>21</v>
      </c>
      <c r="C35" s="223">
        <v>73</v>
      </c>
      <c r="D35" s="223">
        <v>158</v>
      </c>
      <c r="E35" s="223">
        <v>114</v>
      </c>
      <c r="F35" s="223">
        <v>61</v>
      </c>
      <c r="G35" s="223">
        <v>48</v>
      </c>
      <c r="H35" s="223"/>
      <c r="I35" s="223">
        <v>17</v>
      </c>
      <c r="J35" s="223">
        <v>62</v>
      </c>
      <c r="K35" s="223">
        <v>158</v>
      </c>
      <c r="L35" s="223">
        <v>100</v>
      </c>
      <c r="M35" s="223">
        <v>52</v>
      </c>
      <c r="N35" s="223">
        <v>42</v>
      </c>
      <c r="O35" s="38"/>
      <c r="P35" s="223">
        <v>4</v>
      </c>
      <c r="Q35" s="223">
        <v>11</v>
      </c>
      <c r="R35" s="223" t="s">
        <v>164</v>
      </c>
      <c r="S35" s="223">
        <v>14</v>
      </c>
      <c r="T35" s="223">
        <v>9</v>
      </c>
      <c r="U35" s="223">
        <v>6</v>
      </c>
    </row>
    <row r="36" spans="1:19" ht="15" customHeight="1">
      <c r="A36" s="42"/>
      <c r="B36" s="226"/>
      <c r="C36" s="226"/>
      <c r="D36" s="226"/>
      <c r="E36" s="37"/>
      <c r="F36" s="37"/>
      <c r="G36" s="224"/>
      <c r="H36" s="209"/>
      <c r="I36" s="227"/>
      <c r="J36" s="38"/>
      <c r="K36" s="38"/>
      <c r="L36" s="38"/>
      <c r="M36" s="38"/>
      <c r="N36" s="38"/>
      <c r="O36" s="38"/>
      <c r="P36" s="227"/>
      <c r="Q36" s="38"/>
      <c r="R36" s="38"/>
      <c r="S36" s="38"/>
    </row>
    <row r="37" spans="1:19" ht="12.75">
      <c r="A37" s="209" t="s">
        <v>54</v>
      </c>
      <c r="B37" s="226"/>
      <c r="C37" s="226"/>
      <c r="D37" s="226"/>
      <c r="E37" s="37"/>
      <c r="F37" s="37"/>
      <c r="G37" s="224"/>
      <c r="H37" s="209"/>
      <c r="I37" s="227"/>
      <c r="J37" s="38"/>
      <c r="K37" s="38"/>
      <c r="L37" s="38"/>
      <c r="M37" s="38"/>
      <c r="N37" s="38"/>
      <c r="O37" s="38"/>
      <c r="P37" s="227"/>
      <c r="Q37" s="38"/>
      <c r="R37" s="38"/>
      <c r="S37" s="38"/>
    </row>
    <row r="38" spans="1:21" ht="12.75">
      <c r="A38" s="36" t="s">
        <v>55</v>
      </c>
      <c r="B38" s="37">
        <v>141522</v>
      </c>
      <c r="C38" s="37">
        <v>195036</v>
      </c>
      <c r="D38" s="37">
        <v>200754</v>
      </c>
      <c r="E38" s="37">
        <v>170112</v>
      </c>
      <c r="F38" s="37">
        <v>164985</v>
      </c>
      <c r="G38" s="223">
        <v>136542</v>
      </c>
      <c r="H38" s="209"/>
      <c r="I38" s="37">
        <v>11939</v>
      </c>
      <c r="J38" s="37">
        <v>18671</v>
      </c>
      <c r="K38" s="37">
        <v>18122</v>
      </c>
      <c r="L38" s="37">
        <v>13675</v>
      </c>
      <c r="M38" s="37">
        <v>11119</v>
      </c>
      <c r="N38" s="37">
        <v>7776</v>
      </c>
      <c r="O38" s="228"/>
      <c r="P38" s="37">
        <v>129583</v>
      </c>
      <c r="Q38" s="37">
        <v>176365</v>
      </c>
      <c r="R38" s="37">
        <v>182632</v>
      </c>
      <c r="S38" s="37">
        <v>156437</v>
      </c>
      <c r="T38" s="37">
        <v>153866</v>
      </c>
      <c r="U38" s="37">
        <v>128766</v>
      </c>
    </row>
    <row r="39" spans="1:21" ht="12.75">
      <c r="A39" s="36" t="s">
        <v>56</v>
      </c>
      <c r="B39" s="37">
        <v>4959</v>
      </c>
      <c r="C39" s="37">
        <v>6161</v>
      </c>
      <c r="D39" s="37">
        <v>6790</v>
      </c>
      <c r="E39" s="37">
        <v>6052</v>
      </c>
      <c r="F39" s="37">
        <v>5408</v>
      </c>
      <c r="G39" s="223">
        <v>4227</v>
      </c>
      <c r="H39" s="209"/>
      <c r="I39" s="37">
        <v>515</v>
      </c>
      <c r="J39" s="37">
        <v>927</v>
      </c>
      <c r="K39" s="37">
        <v>1124</v>
      </c>
      <c r="L39" s="37">
        <v>822</v>
      </c>
      <c r="M39" s="37">
        <v>618</v>
      </c>
      <c r="N39" s="37">
        <v>416</v>
      </c>
      <c r="O39" s="228"/>
      <c r="P39" s="37">
        <v>4444</v>
      </c>
      <c r="Q39" s="37">
        <v>5234</v>
      </c>
      <c r="R39" s="37">
        <v>5666</v>
      </c>
      <c r="S39" s="37">
        <v>5230</v>
      </c>
      <c r="T39" s="37">
        <v>4790</v>
      </c>
      <c r="U39" s="37">
        <v>3811</v>
      </c>
    </row>
    <row r="40" spans="1:21" ht="15" customHeight="1">
      <c r="A40" s="42"/>
      <c r="B40" s="37"/>
      <c r="C40" s="37"/>
      <c r="D40" s="37"/>
      <c r="E40" s="37"/>
      <c r="F40" s="37"/>
      <c r="G40" s="224"/>
      <c r="H40" s="209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9"/>
    </row>
    <row r="41" spans="1:21" s="42" customFormat="1" ht="12.75" customHeight="1">
      <c r="A41" s="222" t="s">
        <v>57</v>
      </c>
      <c r="B41" s="226">
        <v>146481</v>
      </c>
      <c r="C41" s="226">
        <v>201197</v>
      </c>
      <c r="D41" s="226">
        <v>207544</v>
      </c>
      <c r="E41" s="226">
        <v>176164</v>
      </c>
      <c r="F41" s="226">
        <v>170393</v>
      </c>
      <c r="G41" s="223">
        <v>140769</v>
      </c>
      <c r="H41" s="209"/>
      <c r="I41" s="226">
        <v>12454</v>
      </c>
      <c r="J41" s="226">
        <v>19598</v>
      </c>
      <c r="K41" s="226">
        <v>19246</v>
      </c>
      <c r="L41" s="226">
        <v>14497</v>
      </c>
      <c r="M41" s="226">
        <v>11737</v>
      </c>
      <c r="N41" s="226">
        <v>8192</v>
      </c>
      <c r="O41" s="230"/>
      <c r="P41" s="226">
        <v>134027</v>
      </c>
      <c r="Q41" s="226">
        <v>181599</v>
      </c>
      <c r="R41" s="226">
        <v>188298</v>
      </c>
      <c r="S41" s="226">
        <v>161667</v>
      </c>
      <c r="T41" s="226">
        <v>158656</v>
      </c>
      <c r="U41" s="226">
        <v>132577</v>
      </c>
    </row>
    <row r="42" spans="1:21" ht="9" customHeight="1">
      <c r="A42" s="231"/>
      <c r="B42" s="231"/>
      <c r="C42" s="232"/>
      <c r="D42" s="232"/>
      <c r="E42" s="232"/>
      <c r="F42" s="232"/>
      <c r="G42" s="78"/>
      <c r="H42" s="212"/>
      <c r="I42" s="21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ht="9" customHeight="1"/>
    <row r="44" spans="7:9" s="233" customFormat="1" ht="12.75">
      <c r="G44" s="234"/>
      <c r="H44" s="234"/>
      <c r="I44" s="234"/>
    </row>
    <row r="45" spans="7:9" s="233" customFormat="1" ht="12.75">
      <c r="G45" s="234"/>
      <c r="H45" s="234"/>
      <c r="I45" s="234"/>
    </row>
    <row r="46" spans="7:19" s="233" customFormat="1" ht="12.75">
      <c r="G46" s="234"/>
      <c r="H46" s="234"/>
      <c r="I46" s="234"/>
      <c r="J46" s="235"/>
      <c r="K46" s="235"/>
      <c r="L46" s="235"/>
      <c r="M46" s="235"/>
      <c r="N46" s="235"/>
      <c r="Q46" s="235"/>
      <c r="R46" s="235"/>
      <c r="S46" s="235"/>
    </row>
    <row r="47" spans="7:9" s="233" customFormat="1" ht="12.75">
      <c r="G47" s="234"/>
      <c r="H47" s="234"/>
      <c r="I47" s="234"/>
    </row>
    <row r="48" spans="7:9" s="233" customFormat="1" ht="12.75">
      <c r="G48" s="234"/>
      <c r="H48" s="234"/>
      <c r="I48" s="234"/>
    </row>
    <row r="49" spans="1:9" s="233" customFormat="1" ht="12.75">
      <c r="A49" s="236"/>
      <c r="B49" s="236"/>
      <c r="G49" s="234"/>
      <c r="H49" s="234"/>
      <c r="I49" s="234"/>
    </row>
    <row r="51" spans="1:2" ht="12.75">
      <c r="A51" s="237"/>
      <c r="B51" s="237"/>
    </row>
  </sheetData>
  <sheetProtection/>
  <mergeCells count="4">
    <mergeCell ref="P4:U4"/>
    <mergeCell ref="C4:E4"/>
    <mergeCell ref="A4:A5"/>
    <mergeCell ref="I4:N4"/>
  </mergeCells>
  <conditionalFormatting sqref="B38:F38 I38:N38 P38:U38">
    <cfRule type="cellIs" priority="1" dxfId="0" operator="equal" stopIfTrue="1">
      <formula>SUM(B8:B25)</formula>
    </cfRule>
    <cfRule type="cellIs" priority="2" dxfId="1" operator="notEqual" stopIfTrue="1">
      <formula>SUM(B8:B25)</formula>
    </cfRule>
  </conditionalFormatting>
  <conditionalFormatting sqref="B39:F39 I39:N39 P39:U39">
    <cfRule type="cellIs" priority="3" dxfId="2" operator="equal" stopIfTrue="1">
      <formula>SUM(B28:B35)</formula>
    </cfRule>
    <cfRule type="cellIs" priority="4" dxfId="3" operator="notEqual" stopIfTrue="1">
      <formula>SUM(B28:B35)</formula>
    </cfRule>
  </conditionalFormatting>
  <conditionalFormatting sqref="I41:N41 B41:F41 P41:U41">
    <cfRule type="cellIs" priority="5" dxfId="0" operator="equal" stopIfTrue="1">
      <formula>SUM(B38:B39)</formula>
    </cfRule>
    <cfRule type="cellIs" priority="6" dxfId="0" operator="notEqual" stopIfTrue="1">
      <formula>SUM(B38:B39)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M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7.57421875" style="234" customWidth="1"/>
    <col min="2" max="2" width="1.7109375" style="240" customWidth="1"/>
    <col min="3" max="3" width="11.7109375" style="239" customWidth="1"/>
    <col min="4" max="4" width="1.7109375" style="239" customWidth="1"/>
    <col min="5" max="5" width="11.7109375" style="239" customWidth="1"/>
    <col min="6" max="6" width="1.7109375" style="239" customWidth="1"/>
    <col min="7" max="7" width="11.7109375" style="239" customWidth="1"/>
    <col min="8" max="8" width="1.7109375" style="239" customWidth="1"/>
    <col min="9" max="9" width="11.7109375" style="239" customWidth="1"/>
    <col min="10" max="10" width="1.7109375" style="239" customWidth="1"/>
    <col min="11" max="11" width="22.28125" style="239" bestFit="1" customWidth="1"/>
    <col min="12" max="12" width="1.7109375" style="239" customWidth="1"/>
    <col min="13" max="13" width="9.140625" style="239" customWidth="1"/>
    <col min="14" max="16384" width="9.140625" style="234" customWidth="1"/>
  </cols>
  <sheetData>
    <row r="1" spans="1:2" ht="12.75">
      <c r="A1" s="238" t="s">
        <v>165</v>
      </c>
      <c r="B1" s="238"/>
    </row>
    <row r="2" spans="1:13" ht="12.75">
      <c r="A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>
      <c r="A3" s="242" t="s">
        <v>17</v>
      </c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2.75">
      <c r="A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t="12.75">
      <c r="A5" s="244" t="s">
        <v>18</v>
      </c>
      <c r="C5" s="245" t="s">
        <v>166</v>
      </c>
      <c r="D5" s="246"/>
      <c r="E5" s="245" t="s">
        <v>167</v>
      </c>
      <c r="F5" s="246"/>
      <c r="G5" s="245" t="s">
        <v>168</v>
      </c>
      <c r="H5" s="246"/>
      <c r="I5" s="245" t="s">
        <v>169</v>
      </c>
      <c r="J5" s="246"/>
      <c r="K5" s="245" t="s">
        <v>170</v>
      </c>
      <c r="L5" s="246"/>
      <c r="M5" s="245" t="s">
        <v>171</v>
      </c>
    </row>
    <row r="6" spans="1:13" ht="12.75">
      <c r="A6" s="247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spans="1:13" ht="13.5" customHeight="1">
      <c r="A7" s="248" t="s">
        <v>26</v>
      </c>
      <c r="B7" s="249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12.75">
      <c r="A8" s="250" t="s">
        <v>27</v>
      </c>
      <c r="B8" s="251"/>
      <c r="C8" s="252">
        <v>1985</v>
      </c>
      <c r="D8" s="253"/>
      <c r="E8" s="252">
        <v>45</v>
      </c>
      <c r="F8" s="253"/>
      <c r="G8" s="252">
        <v>141</v>
      </c>
      <c r="H8" s="253"/>
      <c r="I8" s="252">
        <v>267</v>
      </c>
      <c r="J8" s="253"/>
      <c r="K8" s="252">
        <v>414</v>
      </c>
      <c r="L8" s="253"/>
      <c r="M8" s="252">
        <v>2852</v>
      </c>
    </row>
    <row r="9" spans="1:13" ht="12.75">
      <c r="A9" s="250" t="s">
        <v>28</v>
      </c>
      <c r="B9" s="251"/>
      <c r="C9" s="252">
        <v>573</v>
      </c>
      <c r="D9" s="253"/>
      <c r="E9" s="252">
        <v>7</v>
      </c>
      <c r="F9" s="253"/>
      <c r="G9" s="252">
        <v>12</v>
      </c>
      <c r="H9" s="253"/>
      <c r="I9" s="252">
        <v>16</v>
      </c>
      <c r="J9" s="253"/>
      <c r="K9" s="252">
        <v>88</v>
      </c>
      <c r="L9" s="253"/>
      <c r="M9" s="252">
        <v>696</v>
      </c>
    </row>
    <row r="10" spans="1:13" ht="12.75">
      <c r="A10" s="250" t="s">
        <v>29</v>
      </c>
      <c r="B10" s="251"/>
      <c r="C10" s="252">
        <v>45</v>
      </c>
      <c r="D10" s="253"/>
      <c r="E10" s="252" t="s">
        <v>164</v>
      </c>
      <c r="F10" s="253"/>
      <c r="G10" s="252">
        <v>1</v>
      </c>
      <c r="H10" s="253"/>
      <c r="I10" s="252">
        <v>2</v>
      </c>
      <c r="J10" s="253"/>
      <c r="K10" s="252">
        <v>11</v>
      </c>
      <c r="L10" s="253"/>
      <c r="M10" s="252">
        <v>59</v>
      </c>
    </row>
    <row r="11" spans="1:13" ht="12.75">
      <c r="A11" s="250" t="s">
        <v>30</v>
      </c>
      <c r="B11" s="251"/>
      <c r="C11" s="252">
        <v>22962</v>
      </c>
      <c r="D11" s="253"/>
      <c r="E11" s="252">
        <v>588</v>
      </c>
      <c r="F11" s="253"/>
      <c r="G11" s="252">
        <v>2050</v>
      </c>
      <c r="H11" s="253"/>
      <c r="I11" s="252">
        <v>1408</v>
      </c>
      <c r="J11" s="253"/>
      <c r="K11" s="252">
        <v>5309</v>
      </c>
      <c r="L11" s="253"/>
      <c r="M11" s="252">
        <v>32317</v>
      </c>
    </row>
    <row r="12" spans="1:13" ht="12.75">
      <c r="A12" s="250" t="s">
        <v>31</v>
      </c>
      <c r="B12" s="251"/>
      <c r="C12" s="252">
        <v>226</v>
      </c>
      <c r="D12" s="253"/>
      <c r="E12" s="252">
        <v>4</v>
      </c>
      <c r="F12" s="253"/>
      <c r="G12" s="252">
        <v>14</v>
      </c>
      <c r="H12" s="253"/>
      <c r="I12" s="252">
        <v>41</v>
      </c>
      <c r="J12" s="253"/>
      <c r="K12" s="252">
        <v>55</v>
      </c>
      <c r="L12" s="253"/>
      <c r="M12" s="252">
        <v>340</v>
      </c>
    </row>
    <row r="13" spans="1:13" ht="12.75">
      <c r="A13" s="250" t="s">
        <v>32</v>
      </c>
      <c r="B13" s="251"/>
      <c r="C13" s="252">
        <v>30036</v>
      </c>
      <c r="D13" s="253"/>
      <c r="E13" s="252">
        <v>275</v>
      </c>
      <c r="F13" s="253"/>
      <c r="G13" s="252">
        <v>766</v>
      </c>
      <c r="H13" s="253"/>
      <c r="I13" s="252">
        <v>611</v>
      </c>
      <c r="J13" s="253"/>
      <c r="K13" s="252">
        <v>5431</v>
      </c>
      <c r="L13" s="253"/>
      <c r="M13" s="252">
        <v>37119</v>
      </c>
    </row>
    <row r="14" spans="1:13" ht="12.75">
      <c r="A14" s="250" t="s">
        <v>33</v>
      </c>
      <c r="B14" s="251"/>
      <c r="C14" s="252">
        <v>4867</v>
      </c>
      <c r="D14" s="253"/>
      <c r="E14" s="252">
        <v>87</v>
      </c>
      <c r="F14" s="253"/>
      <c r="G14" s="252">
        <v>224</v>
      </c>
      <c r="H14" s="253"/>
      <c r="I14" s="252">
        <v>159</v>
      </c>
      <c r="J14" s="253"/>
      <c r="K14" s="252">
        <v>916</v>
      </c>
      <c r="L14" s="253"/>
      <c r="M14" s="252">
        <v>6253</v>
      </c>
    </row>
    <row r="15" spans="1:13" ht="12.75">
      <c r="A15" s="250" t="s">
        <v>34</v>
      </c>
      <c r="B15" s="251"/>
      <c r="C15" s="252">
        <v>29585</v>
      </c>
      <c r="D15" s="253"/>
      <c r="E15" s="252">
        <v>952</v>
      </c>
      <c r="F15" s="253"/>
      <c r="G15" s="252">
        <v>2292</v>
      </c>
      <c r="H15" s="253"/>
      <c r="I15" s="252">
        <v>1582</v>
      </c>
      <c r="J15" s="253"/>
      <c r="K15" s="252">
        <v>5759</v>
      </c>
      <c r="L15" s="253"/>
      <c r="M15" s="252">
        <v>40170</v>
      </c>
    </row>
    <row r="16" spans="1:13" ht="12.75">
      <c r="A16" s="250" t="s">
        <v>35</v>
      </c>
      <c r="B16" s="251"/>
      <c r="C16" s="252">
        <v>17</v>
      </c>
      <c r="D16" s="253"/>
      <c r="E16" s="252" t="s">
        <v>164</v>
      </c>
      <c r="F16" s="253"/>
      <c r="G16" s="252">
        <v>3</v>
      </c>
      <c r="H16" s="253"/>
      <c r="I16" s="252">
        <v>1</v>
      </c>
      <c r="J16" s="253"/>
      <c r="K16" s="252">
        <v>2</v>
      </c>
      <c r="L16" s="253"/>
      <c r="M16" s="252">
        <v>23</v>
      </c>
    </row>
    <row r="17" spans="1:13" ht="12.75">
      <c r="A17" s="250" t="s">
        <v>36</v>
      </c>
      <c r="B17" s="251"/>
      <c r="C17" s="252">
        <v>15</v>
      </c>
      <c r="D17" s="253"/>
      <c r="E17" s="252" t="s">
        <v>164</v>
      </c>
      <c r="F17" s="253"/>
      <c r="G17" s="252">
        <v>2</v>
      </c>
      <c r="H17" s="253"/>
      <c r="I17" s="252">
        <v>1</v>
      </c>
      <c r="J17" s="253"/>
      <c r="K17" s="252">
        <v>4</v>
      </c>
      <c r="L17" s="253"/>
      <c r="M17" s="252">
        <v>22</v>
      </c>
    </row>
    <row r="18" spans="1:13" ht="12.75">
      <c r="A18" s="250" t="s">
        <v>37</v>
      </c>
      <c r="B18" s="251"/>
      <c r="C18" s="252">
        <v>37</v>
      </c>
      <c r="D18" s="253"/>
      <c r="E18" s="252" t="s">
        <v>164</v>
      </c>
      <c r="F18" s="253"/>
      <c r="G18" s="252">
        <v>9</v>
      </c>
      <c r="H18" s="253"/>
      <c r="I18" s="252">
        <v>6</v>
      </c>
      <c r="J18" s="253"/>
      <c r="K18" s="252">
        <v>9</v>
      </c>
      <c r="L18" s="253"/>
      <c r="M18" s="252">
        <v>61</v>
      </c>
    </row>
    <row r="19" spans="1:13" ht="12.75">
      <c r="A19" s="250" t="s">
        <v>38</v>
      </c>
      <c r="B19" s="251"/>
      <c r="C19" s="252">
        <v>41</v>
      </c>
      <c r="D19" s="253"/>
      <c r="E19" s="252">
        <v>2</v>
      </c>
      <c r="F19" s="253"/>
      <c r="G19" s="252">
        <v>7</v>
      </c>
      <c r="H19" s="253"/>
      <c r="I19" s="252">
        <v>15</v>
      </c>
      <c r="J19" s="253"/>
      <c r="K19" s="252">
        <v>9</v>
      </c>
      <c r="L19" s="253"/>
      <c r="M19" s="252">
        <v>74</v>
      </c>
    </row>
    <row r="20" spans="1:13" ht="12.75">
      <c r="A20" s="250" t="s">
        <v>39</v>
      </c>
      <c r="B20" s="251"/>
      <c r="C20" s="252">
        <v>44</v>
      </c>
      <c r="D20" s="253"/>
      <c r="E20" s="252">
        <v>1</v>
      </c>
      <c r="F20" s="253"/>
      <c r="G20" s="252">
        <v>1</v>
      </c>
      <c r="H20" s="253"/>
      <c r="I20" s="252">
        <v>1</v>
      </c>
      <c r="J20" s="253"/>
      <c r="K20" s="252">
        <v>12</v>
      </c>
      <c r="L20" s="253"/>
      <c r="M20" s="252">
        <v>59</v>
      </c>
    </row>
    <row r="21" spans="1:13" ht="12.75">
      <c r="A21" s="250" t="s">
        <v>40</v>
      </c>
      <c r="B21" s="251"/>
      <c r="C21" s="252">
        <v>1134</v>
      </c>
      <c r="D21" s="253"/>
      <c r="E21" s="252">
        <v>31</v>
      </c>
      <c r="F21" s="253"/>
      <c r="G21" s="252">
        <v>203</v>
      </c>
      <c r="H21" s="253"/>
      <c r="I21" s="252">
        <v>414</v>
      </c>
      <c r="J21" s="253"/>
      <c r="K21" s="252">
        <v>316</v>
      </c>
      <c r="L21" s="253"/>
      <c r="M21" s="252">
        <v>2098</v>
      </c>
    </row>
    <row r="22" spans="1:13" ht="12.75">
      <c r="A22" s="250" t="s">
        <v>41</v>
      </c>
      <c r="B22" s="251"/>
      <c r="C22" s="252">
        <v>279</v>
      </c>
      <c r="D22" s="253"/>
      <c r="E22" s="252" t="s">
        <v>164</v>
      </c>
      <c r="F22" s="253"/>
      <c r="G22" s="252">
        <v>2</v>
      </c>
      <c r="H22" s="253"/>
      <c r="I22" s="252">
        <v>4</v>
      </c>
      <c r="J22" s="253"/>
      <c r="K22" s="252">
        <v>45</v>
      </c>
      <c r="L22" s="253"/>
      <c r="M22" s="252">
        <v>330</v>
      </c>
    </row>
    <row r="23" spans="1:13" ht="12.75">
      <c r="A23" s="250" t="s">
        <v>42</v>
      </c>
      <c r="B23" s="251"/>
      <c r="C23" s="252">
        <v>24</v>
      </c>
      <c r="D23" s="253"/>
      <c r="E23" s="252" t="s">
        <v>164</v>
      </c>
      <c r="F23" s="253"/>
      <c r="G23" s="252" t="s">
        <v>164</v>
      </c>
      <c r="H23" s="253"/>
      <c r="I23" s="252" t="s">
        <v>164</v>
      </c>
      <c r="J23" s="253"/>
      <c r="K23" s="252">
        <v>9</v>
      </c>
      <c r="L23" s="253"/>
      <c r="M23" s="252">
        <v>33</v>
      </c>
    </row>
    <row r="24" spans="1:13" ht="12.75">
      <c r="A24" s="250" t="s">
        <v>43</v>
      </c>
      <c r="B24" s="251"/>
      <c r="C24" s="252">
        <v>103</v>
      </c>
      <c r="D24" s="253"/>
      <c r="E24" s="252">
        <v>2</v>
      </c>
      <c r="F24" s="253"/>
      <c r="G24" s="252" t="s">
        <v>164</v>
      </c>
      <c r="H24" s="253"/>
      <c r="I24" s="252">
        <v>1</v>
      </c>
      <c r="J24" s="253"/>
      <c r="K24" s="252">
        <v>14</v>
      </c>
      <c r="L24" s="253"/>
      <c r="M24" s="252">
        <v>120</v>
      </c>
    </row>
    <row r="25" spans="1:13" ht="12.75">
      <c r="A25" s="240" t="s">
        <v>44</v>
      </c>
      <c r="B25" s="251"/>
      <c r="C25" s="252">
        <v>8470</v>
      </c>
      <c r="D25" s="253"/>
      <c r="E25" s="252">
        <v>389</v>
      </c>
      <c r="F25" s="253"/>
      <c r="G25" s="252">
        <v>1664</v>
      </c>
      <c r="H25" s="253"/>
      <c r="I25" s="252">
        <v>1364</v>
      </c>
      <c r="J25" s="253"/>
      <c r="K25" s="252">
        <v>2029</v>
      </c>
      <c r="L25" s="253"/>
      <c r="M25" s="252">
        <v>13916</v>
      </c>
    </row>
    <row r="26" spans="1:13" ht="12.75">
      <c r="A26" s="240"/>
      <c r="B26" s="251"/>
      <c r="C26" s="252"/>
      <c r="D26" s="253"/>
      <c r="E26" s="252"/>
      <c r="F26" s="253"/>
      <c r="G26" s="252"/>
      <c r="H26" s="253"/>
      <c r="I26" s="252"/>
      <c r="J26" s="253"/>
      <c r="K26" s="252"/>
      <c r="L26" s="253"/>
      <c r="M26" s="254"/>
    </row>
    <row r="27" spans="1:13" ht="12.75">
      <c r="A27" s="255" t="s">
        <v>45</v>
      </c>
      <c r="B27" s="251"/>
      <c r="C27" s="252"/>
      <c r="D27" s="253"/>
      <c r="E27" s="252"/>
      <c r="F27" s="253"/>
      <c r="G27" s="252"/>
      <c r="H27" s="253"/>
      <c r="I27" s="252"/>
      <c r="J27" s="253"/>
      <c r="K27" s="252"/>
      <c r="L27" s="253"/>
      <c r="M27" s="254"/>
    </row>
    <row r="28" spans="1:13" ht="12.75">
      <c r="A28" s="250" t="s">
        <v>46</v>
      </c>
      <c r="B28" s="251"/>
      <c r="C28" s="252">
        <v>963</v>
      </c>
      <c r="D28" s="253"/>
      <c r="E28" s="252">
        <v>67</v>
      </c>
      <c r="F28" s="253"/>
      <c r="G28" s="252">
        <v>63</v>
      </c>
      <c r="H28" s="253"/>
      <c r="I28" s="252">
        <v>12</v>
      </c>
      <c r="J28" s="253"/>
      <c r="K28" s="252">
        <v>349</v>
      </c>
      <c r="L28" s="253"/>
      <c r="M28" s="252">
        <v>1454</v>
      </c>
    </row>
    <row r="29" spans="1:13" ht="12.75">
      <c r="A29" s="250" t="s">
        <v>47</v>
      </c>
      <c r="B29" s="251"/>
      <c r="C29" s="252">
        <v>9</v>
      </c>
      <c r="D29" s="253"/>
      <c r="E29" s="252">
        <v>1</v>
      </c>
      <c r="F29" s="253"/>
      <c r="G29" s="252">
        <v>1</v>
      </c>
      <c r="H29" s="253"/>
      <c r="I29" s="252" t="s">
        <v>164</v>
      </c>
      <c r="J29" s="253"/>
      <c r="K29" s="252" t="s">
        <v>164</v>
      </c>
      <c r="L29" s="253"/>
      <c r="M29" s="252">
        <v>11</v>
      </c>
    </row>
    <row r="30" spans="1:13" ht="12.75">
      <c r="A30" s="250" t="s">
        <v>48</v>
      </c>
      <c r="B30" s="251"/>
      <c r="C30" s="252">
        <v>554</v>
      </c>
      <c r="D30" s="253"/>
      <c r="E30" s="252">
        <v>15</v>
      </c>
      <c r="F30" s="253"/>
      <c r="G30" s="252">
        <v>23</v>
      </c>
      <c r="H30" s="253"/>
      <c r="I30" s="252">
        <v>22</v>
      </c>
      <c r="J30" s="253"/>
      <c r="K30" s="252">
        <v>144</v>
      </c>
      <c r="L30" s="253"/>
      <c r="M30" s="252">
        <v>758</v>
      </c>
    </row>
    <row r="31" spans="1:13" ht="12.75">
      <c r="A31" s="250" t="s">
        <v>49</v>
      </c>
      <c r="B31" s="251"/>
      <c r="C31" s="252">
        <v>750</v>
      </c>
      <c r="D31" s="253"/>
      <c r="E31" s="252">
        <v>55</v>
      </c>
      <c r="F31" s="253"/>
      <c r="G31" s="252">
        <v>71</v>
      </c>
      <c r="H31" s="253"/>
      <c r="I31" s="252">
        <v>71</v>
      </c>
      <c r="J31" s="253"/>
      <c r="K31" s="252">
        <v>89</v>
      </c>
      <c r="L31" s="253"/>
      <c r="M31" s="252">
        <v>1036</v>
      </c>
    </row>
    <row r="32" spans="1:13" ht="12.75">
      <c r="A32" s="250" t="s">
        <v>50</v>
      </c>
      <c r="B32" s="251"/>
      <c r="C32" s="252">
        <v>681</v>
      </c>
      <c r="D32" s="253"/>
      <c r="E32" s="252">
        <v>21</v>
      </c>
      <c r="F32" s="253"/>
      <c r="G32" s="252">
        <v>25</v>
      </c>
      <c r="H32" s="253"/>
      <c r="I32" s="252">
        <v>44</v>
      </c>
      <c r="J32" s="253"/>
      <c r="K32" s="252">
        <v>132</v>
      </c>
      <c r="L32" s="253"/>
      <c r="M32" s="252">
        <v>903</v>
      </c>
    </row>
    <row r="33" spans="1:13" ht="12.75">
      <c r="A33" s="250" t="s">
        <v>51</v>
      </c>
      <c r="B33" s="251"/>
      <c r="C33" s="252">
        <v>10</v>
      </c>
      <c r="D33" s="253"/>
      <c r="E33" s="252">
        <v>1</v>
      </c>
      <c r="F33" s="253"/>
      <c r="G33" s="252">
        <v>1</v>
      </c>
      <c r="H33" s="253"/>
      <c r="I33" s="252" t="s">
        <v>164</v>
      </c>
      <c r="J33" s="253"/>
      <c r="K33" s="252">
        <v>2</v>
      </c>
      <c r="L33" s="253"/>
      <c r="M33" s="252">
        <v>14</v>
      </c>
    </row>
    <row r="34" spans="1:13" ht="12.75">
      <c r="A34" s="250" t="s">
        <v>52</v>
      </c>
      <c r="B34" s="251"/>
      <c r="C34" s="252">
        <v>2</v>
      </c>
      <c r="D34" s="253"/>
      <c r="E34" s="252" t="s">
        <v>164</v>
      </c>
      <c r="F34" s="253"/>
      <c r="G34" s="252" t="s">
        <v>164</v>
      </c>
      <c r="H34" s="253"/>
      <c r="I34" s="252" t="s">
        <v>164</v>
      </c>
      <c r="J34" s="253"/>
      <c r="K34" s="252">
        <v>1</v>
      </c>
      <c r="L34" s="253"/>
      <c r="M34" s="252">
        <v>3</v>
      </c>
    </row>
    <row r="35" spans="1:13" ht="12.75">
      <c r="A35" s="250" t="s">
        <v>53</v>
      </c>
      <c r="B35" s="251"/>
      <c r="C35" s="252">
        <v>44</v>
      </c>
      <c r="D35" s="253"/>
      <c r="E35" s="252">
        <v>1</v>
      </c>
      <c r="F35" s="253"/>
      <c r="G35" s="252" t="s">
        <v>164</v>
      </c>
      <c r="H35" s="253"/>
      <c r="I35" s="252" t="s">
        <v>164</v>
      </c>
      <c r="J35" s="253"/>
      <c r="K35" s="252">
        <v>3</v>
      </c>
      <c r="L35" s="253"/>
      <c r="M35" s="252">
        <v>48</v>
      </c>
    </row>
    <row r="36" spans="1:13" ht="12.75">
      <c r="A36" s="250"/>
      <c r="B36" s="251"/>
      <c r="C36" s="253"/>
      <c r="D36" s="253"/>
      <c r="E36" s="256"/>
      <c r="F36" s="256"/>
      <c r="G36" s="253"/>
      <c r="H36" s="253"/>
      <c r="I36" s="253"/>
      <c r="J36" s="253"/>
      <c r="K36" s="253"/>
      <c r="L36" s="253"/>
      <c r="M36" s="257"/>
    </row>
    <row r="37" spans="1:13" ht="12.75">
      <c r="A37" s="238" t="s">
        <v>54</v>
      </c>
      <c r="B37" s="251"/>
      <c r="C37" s="258"/>
      <c r="D37" s="258"/>
      <c r="E37" s="259"/>
      <c r="F37" s="259"/>
      <c r="G37" s="258"/>
      <c r="H37" s="258"/>
      <c r="I37" s="258"/>
      <c r="J37" s="258"/>
      <c r="K37" s="258"/>
      <c r="L37" s="258"/>
      <c r="M37" s="260"/>
    </row>
    <row r="38" spans="1:13" ht="12.75">
      <c r="A38" s="250" t="s">
        <v>55</v>
      </c>
      <c r="B38" s="251"/>
      <c r="C38" s="258">
        <v>100443</v>
      </c>
      <c r="D38" s="258"/>
      <c r="E38" s="258">
        <v>2383</v>
      </c>
      <c r="F38" s="259"/>
      <c r="G38" s="258">
        <v>7391</v>
      </c>
      <c r="H38" s="258"/>
      <c r="I38" s="258">
        <v>5893</v>
      </c>
      <c r="J38" s="258"/>
      <c r="K38" s="258">
        <v>20432</v>
      </c>
      <c r="L38" s="258"/>
      <c r="M38" s="258">
        <v>136542</v>
      </c>
    </row>
    <row r="39" spans="1:13" ht="12.75">
      <c r="A39" s="250" t="s">
        <v>56</v>
      </c>
      <c r="B39" s="251"/>
      <c r="C39" s="258">
        <v>3013</v>
      </c>
      <c r="D39" s="258"/>
      <c r="E39" s="258">
        <v>161</v>
      </c>
      <c r="F39" s="259"/>
      <c r="G39" s="258">
        <v>184</v>
      </c>
      <c r="H39" s="258"/>
      <c r="I39" s="258">
        <v>149</v>
      </c>
      <c r="J39" s="258"/>
      <c r="K39" s="258">
        <v>720</v>
      </c>
      <c r="L39" s="258"/>
      <c r="M39" s="258">
        <v>4227</v>
      </c>
    </row>
    <row r="40" spans="2:13" ht="12.75">
      <c r="B40" s="251"/>
      <c r="C40" s="258"/>
      <c r="D40" s="258"/>
      <c r="E40" s="258"/>
      <c r="F40" s="259"/>
      <c r="G40" s="258"/>
      <c r="H40" s="258"/>
      <c r="I40" s="258"/>
      <c r="J40" s="258"/>
      <c r="K40" s="258"/>
      <c r="L40" s="258"/>
      <c r="M40" s="258"/>
    </row>
    <row r="41" spans="1:13" s="262" customFormat="1" ht="12.75">
      <c r="A41" s="255" t="s">
        <v>57</v>
      </c>
      <c r="B41" s="261"/>
      <c r="C41" s="258">
        <v>103456</v>
      </c>
      <c r="D41" s="258"/>
      <c r="E41" s="258">
        <v>2544</v>
      </c>
      <c r="F41" s="259"/>
      <c r="G41" s="258">
        <v>7575</v>
      </c>
      <c r="H41" s="258"/>
      <c r="I41" s="258">
        <v>6042</v>
      </c>
      <c r="J41" s="258"/>
      <c r="K41" s="258">
        <v>21152</v>
      </c>
      <c r="L41" s="258"/>
      <c r="M41" s="258">
        <v>140769</v>
      </c>
    </row>
    <row r="42" spans="1:13" ht="12.75">
      <c r="A42" s="263"/>
      <c r="B42" s="264"/>
      <c r="C42" s="265"/>
      <c r="D42" s="265"/>
      <c r="E42" s="266"/>
      <c r="F42" s="266"/>
      <c r="G42" s="265"/>
      <c r="H42" s="265"/>
      <c r="I42" s="265"/>
      <c r="J42" s="265"/>
      <c r="K42" s="265"/>
      <c r="L42" s="265"/>
      <c r="M42" s="267"/>
    </row>
    <row r="50" ht="12.75">
      <c r="A50" s="268"/>
    </row>
    <row r="59" spans="3:13" ht="12.7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</sheetData>
  <sheetProtection/>
  <conditionalFormatting sqref="C38 E38 G38 I38 K38 M38">
    <cfRule type="cellIs" priority="1" dxfId="0" operator="equal" stopIfTrue="1">
      <formula>SUM(C8:C25)</formula>
    </cfRule>
    <cfRule type="cellIs" priority="2" dxfId="4" operator="notEqual" stopIfTrue="1">
      <formula>SUM(C8:C25)</formula>
    </cfRule>
  </conditionalFormatting>
  <conditionalFormatting sqref="C39 E39 G39 I39 K39 M39">
    <cfRule type="cellIs" priority="3" dxfId="0" operator="equal" stopIfTrue="1">
      <formula>SUM(C28:C35)</formula>
    </cfRule>
    <cfRule type="cellIs" priority="4" dxfId="4" operator="notEqual" stopIfTrue="1">
      <formula>SUM(C28:C35)</formula>
    </cfRule>
  </conditionalFormatting>
  <conditionalFormatting sqref="C41 E41 G41 I41 K41 M41">
    <cfRule type="cellIs" priority="5" dxfId="0" operator="equal" stopIfTrue="1">
      <formula>SUM(C38:C39)</formula>
    </cfRule>
    <cfRule type="cellIs" priority="6" dxfId="4" operator="notEqual" stopIfTrue="1">
      <formula>SUM(C38:C39)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AO34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1.8515625" style="85" customWidth="1"/>
    <col min="2" max="2" width="0.9921875" style="85" customWidth="1"/>
    <col min="3" max="7" width="8.140625" style="85" customWidth="1"/>
    <col min="8" max="13" width="8.140625" style="86" customWidth="1"/>
    <col min="14" max="14" width="7.421875" style="87" customWidth="1"/>
    <col min="15" max="16384" width="11.00390625" style="88" customWidth="1"/>
  </cols>
  <sheetData>
    <row r="1" spans="1:5" ht="15" customHeight="1">
      <c r="A1" s="84" t="s">
        <v>182</v>
      </c>
      <c r="B1" s="84"/>
      <c r="C1" s="84"/>
      <c r="D1" s="84"/>
      <c r="E1" s="84"/>
    </row>
    <row r="2" ht="12.75" customHeight="1"/>
    <row r="3" spans="1:13" ht="12.75" customHeight="1">
      <c r="A3" s="89" t="s">
        <v>109</v>
      </c>
      <c r="B3" s="89"/>
      <c r="C3" s="89"/>
      <c r="D3" s="89"/>
      <c r="E3" s="89"/>
      <c r="F3" s="90"/>
      <c r="G3" s="90"/>
      <c r="H3" s="90"/>
      <c r="I3" s="90"/>
      <c r="J3" s="90"/>
      <c r="K3" s="90"/>
      <c r="L3" s="92"/>
      <c r="M3" s="93" t="s">
        <v>110</v>
      </c>
    </row>
    <row r="4" spans="3:13" ht="12.75"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41" ht="12.75">
      <c r="A5" s="91" t="s">
        <v>172</v>
      </c>
      <c r="B5" s="94"/>
      <c r="C5" s="270">
        <v>2000</v>
      </c>
      <c r="D5" s="270">
        <v>2001</v>
      </c>
      <c r="E5" s="270">
        <v>2002</v>
      </c>
      <c r="F5" s="270">
        <v>2003</v>
      </c>
      <c r="G5" s="270">
        <v>2004</v>
      </c>
      <c r="H5" s="270">
        <v>2005</v>
      </c>
      <c r="I5" s="270">
        <v>2006</v>
      </c>
      <c r="J5" s="270">
        <v>2007</v>
      </c>
      <c r="K5" s="270">
        <v>2008</v>
      </c>
      <c r="L5" s="270">
        <v>2009</v>
      </c>
      <c r="M5" s="270">
        <v>2010</v>
      </c>
      <c r="N5" s="88"/>
      <c r="AN5" s="97"/>
      <c r="AO5" s="97"/>
    </row>
    <row r="6" spans="3:41" ht="7.5" customHeight="1">
      <c r="C6" s="86"/>
      <c r="D6" s="86"/>
      <c r="E6" s="86"/>
      <c r="F6" s="86"/>
      <c r="G6" s="86"/>
      <c r="I6" s="85"/>
      <c r="J6" s="85"/>
      <c r="K6" s="85"/>
      <c r="L6" s="85"/>
      <c r="M6" s="99"/>
      <c r="N6" s="88"/>
      <c r="AN6" s="97"/>
      <c r="AO6" s="97"/>
    </row>
    <row r="7" spans="1:14" ht="12.75">
      <c r="A7" s="84" t="s">
        <v>19</v>
      </c>
      <c r="B7" s="84"/>
      <c r="H7" s="85"/>
      <c r="I7" s="99"/>
      <c r="J7" s="99"/>
      <c r="K7" s="99"/>
      <c r="L7" s="99"/>
      <c r="M7" s="106"/>
      <c r="N7" s="88"/>
    </row>
    <row r="8" spans="1:14" ht="12.75">
      <c r="A8" s="84" t="s">
        <v>112</v>
      </c>
      <c r="B8" s="84"/>
      <c r="H8" s="85"/>
      <c r="I8" s="99"/>
      <c r="J8" s="99"/>
      <c r="K8" s="99"/>
      <c r="L8" s="99"/>
      <c r="M8" s="106"/>
      <c r="N8" s="88"/>
    </row>
    <row r="9" spans="1:14" ht="11.25" customHeight="1">
      <c r="A9" s="100" t="s">
        <v>113</v>
      </c>
      <c r="B9" s="100"/>
      <c r="C9" s="104">
        <v>19.872</v>
      </c>
      <c r="D9" s="104">
        <v>19.567</v>
      </c>
      <c r="E9" s="104">
        <v>23.605</v>
      </c>
      <c r="F9" s="104">
        <v>28.758</v>
      </c>
      <c r="G9" s="104">
        <v>36.573</v>
      </c>
      <c r="H9" s="104">
        <v>50.979</v>
      </c>
      <c r="I9" s="104">
        <v>57.233</v>
      </c>
      <c r="J9" s="104">
        <v>52.307</v>
      </c>
      <c r="K9" s="104">
        <v>37.867</v>
      </c>
      <c r="L9" s="105">
        <v>27.305</v>
      </c>
      <c r="M9" s="106">
        <v>21.871</v>
      </c>
      <c r="N9" s="88"/>
    </row>
    <row r="10" spans="1:14" ht="12.75">
      <c r="A10" s="100" t="s">
        <v>114</v>
      </c>
      <c r="B10" s="100"/>
      <c r="C10" s="104">
        <v>1.282</v>
      </c>
      <c r="D10" s="104">
        <v>1.226</v>
      </c>
      <c r="E10" s="104">
        <v>1.185</v>
      </c>
      <c r="F10" s="104">
        <v>1.346</v>
      </c>
      <c r="G10" s="104">
        <v>1.54</v>
      </c>
      <c r="H10" s="104">
        <v>1.741</v>
      </c>
      <c r="I10" s="104">
        <v>1.914</v>
      </c>
      <c r="J10" s="104">
        <v>1.947</v>
      </c>
      <c r="K10" s="104">
        <v>1.681</v>
      </c>
      <c r="L10" s="105">
        <v>1.478</v>
      </c>
      <c r="M10" s="106">
        <v>1.364</v>
      </c>
      <c r="N10" s="88"/>
    </row>
    <row r="11" spans="1:14" ht="12.75">
      <c r="A11" s="100" t="s">
        <v>115</v>
      </c>
      <c r="B11" s="100"/>
      <c r="C11" s="104">
        <v>6.601</v>
      </c>
      <c r="D11" s="104">
        <v>6.396</v>
      </c>
      <c r="E11" s="104">
        <v>5.771</v>
      </c>
      <c r="F11" s="104">
        <v>5.568</v>
      </c>
      <c r="G11" s="104">
        <v>5.604</v>
      </c>
      <c r="H11" s="104">
        <v>6.451</v>
      </c>
      <c r="I11" s="104">
        <v>7.687</v>
      </c>
      <c r="J11" s="104">
        <v>6.972</v>
      </c>
      <c r="K11" s="104">
        <v>5.407</v>
      </c>
      <c r="L11" s="105">
        <v>4.398</v>
      </c>
      <c r="M11" s="106">
        <v>3.484</v>
      </c>
      <c r="N11" s="88"/>
    </row>
    <row r="12" spans="1:14" ht="12.75" customHeight="1">
      <c r="A12" s="100" t="s">
        <v>116</v>
      </c>
      <c r="B12" s="100"/>
      <c r="C12" s="104">
        <v>0.621</v>
      </c>
      <c r="D12" s="104">
        <v>0.548</v>
      </c>
      <c r="E12" s="104">
        <v>0.408</v>
      </c>
      <c r="F12" s="104">
        <v>0.422</v>
      </c>
      <c r="G12" s="104">
        <v>0.451</v>
      </c>
      <c r="H12" s="104">
        <v>0.622</v>
      </c>
      <c r="I12" s="104">
        <v>0.712</v>
      </c>
      <c r="J12" s="104">
        <v>0.614</v>
      </c>
      <c r="K12" s="104">
        <v>0.382</v>
      </c>
      <c r="L12" s="105">
        <v>0.205</v>
      </c>
      <c r="M12" s="106">
        <v>0.207</v>
      </c>
      <c r="N12" s="88"/>
    </row>
    <row r="13" spans="1:14" ht="12.75">
      <c r="A13" s="100" t="s">
        <v>117</v>
      </c>
      <c r="B13" s="100"/>
      <c r="C13" s="104">
        <v>67.588</v>
      </c>
      <c r="D13" s="104">
        <v>63.477</v>
      </c>
      <c r="E13" s="104">
        <v>54.214</v>
      </c>
      <c r="F13" s="104">
        <v>54.466</v>
      </c>
      <c r="G13" s="104">
        <v>61.944</v>
      </c>
      <c r="H13" s="104">
        <v>67.619</v>
      </c>
      <c r="I13" s="104">
        <v>72.369</v>
      </c>
      <c r="J13" s="104">
        <v>72.79</v>
      </c>
      <c r="K13" s="104">
        <v>64.047</v>
      </c>
      <c r="L13" s="105">
        <v>60.73</v>
      </c>
      <c r="M13" s="106">
        <v>47.538</v>
      </c>
      <c r="N13" s="88"/>
    </row>
    <row r="14" spans="1:14" ht="12.75">
      <c r="A14" s="100" t="s">
        <v>118</v>
      </c>
      <c r="B14" s="100"/>
      <c r="C14" s="104">
        <v>6.18</v>
      </c>
      <c r="D14" s="104">
        <v>5.764</v>
      </c>
      <c r="E14" s="104">
        <v>5.335</v>
      </c>
      <c r="F14" s="104">
        <v>5.484</v>
      </c>
      <c r="G14" s="104">
        <v>6.036</v>
      </c>
      <c r="H14" s="104">
        <v>6.936</v>
      </c>
      <c r="I14" s="104">
        <v>8.024</v>
      </c>
      <c r="J14" s="104">
        <v>8.587</v>
      </c>
      <c r="K14" s="104">
        <v>8.263</v>
      </c>
      <c r="L14" s="105">
        <v>7.21</v>
      </c>
      <c r="M14" s="106">
        <v>6.126</v>
      </c>
      <c r="N14" s="88"/>
    </row>
    <row r="15" spans="1:14" ht="12.75" customHeight="1">
      <c r="A15" s="100" t="s">
        <v>119</v>
      </c>
      <c r="B15" s="100"/>
      <c r="C15" s="104">
        <v>3.219</v>
      </c>
      <c r="D15" s="104">
        <v>3.366</v>
      </c>
      <c r="E15" s="104">
        <v>3.102</v>
      </c>
      <c r="F15" s="104">
        <v>3.726</v>
      </c>
      <c r="G15" s="104">
        <v>5.495</v>
      </c>
      <c r="H15" s="104">
        <v>7.246</v>
      </c>
      <c r="I15" s="104">
        <v>9.018</v>
      </c>
      <c r="J15" s="104">
        <v>8.813</v>
      </c>
      <c r="K15" s="104">
        <v>7.873</v>
      </c>
      <c r="L15" s="105">
        <v>6.419</v>
      </c>
      <c r="M15" s="106">
        <v>5.075</v>
      </c>
      <c r="N15" s="88"/>
    </row>
    <row r="16" spans="1:14" ht="12.75" customHeight="1">
      <c r="A16" s="100" t="s">
        <v>120</v>
      </c>
      <c r="B16" s="100"/>
      <c r="C16" s="104">
        <v>41.104</v>
      </c>
      <c r="D16" s="104">
        <v>39.424</v>
      </c>
      <c r="E16" s="104">
        <v>44.922</v>
      </c>
      <c r="F16" s="104">
        <v>45.707</v>
      </c>
      <c r="G16" s="104">
        <v>32.621</v>
      </c>
      <c r="H16" s="104">
        <v>34.39</v>
      </c>
      <c r="I16" s="104">
        <v>37.426</v>
      </c>
      <c r="J16" s="104">
        <v>43.05</v>
      </c>
      <c r="K16" s="104">
        <v>47.038</v>
      </c>
      <c r="L16" s="105">
        <v>43.808</v>
      </c>
      <c r="M16" s="106">
        <v>40.721</v>
      </c>
      <c r="N16" s="88"/>
    </row>
    <row r="17" spans="1:14" ht="12.75" customHeight="1">
      <c r="A17" s="100" t="s">
        <v>121</v>
      </c>
      <c r="B17" s="100"/>
      <c r="C17" s="104">
        <v>4.432</v>
      </c>
      <c r="D17" s="104">
        <v>4.162</v>
      </c>
      <c r="E17" s="104">
        <v>4.39</v>
      </c>
      <c r="F17" s="104">
        <v>5.272</v>
      </c>
      <c r="G17" s="104">
        <v>6.007</v>
      </c>
      <c r="H17" s="104">
        <v>6.95</v>
      </c>
      <c r="I17" s="104">
        <v>9.426</v>
      </c>
      <c r="J17" s="104">
        <v>10.018</v>
      </c>
      <c r="K17" s="104">
        <v>8.622</v>
      </c>
      <c r="L17" s="105">
        <v>7.982</v>
      </c>
      <c r="M17" s="106">
        <v>7.155</v>
      </c>
      <c r="N17" s="88"/>
    </row>
    <row r="18" spans="1:14" ht="12.75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105"/>
      <c r="M18" s="85"/>
      <c r="N18" s="88"/>
    </row>
    <row r="19" spans="1:14" ht="12.75" customHeight="1">
      <c r="A19" s="132" t="s">
        <v>183</v>
      </c>
      <c r="B19" s="133"/>
      <c r="C19" s="111">
        <v>150.899</v>
      </c>
      <c r="D19" s="111">
        <v>143.93</v>
      </c>
      <c r="E19" s="111">
        <v>142.932</v>
      </c>
      <c r="F19" s="111">
        <v>150.749</v>
      </c>
      <c r="G19" s="111">
        <v>156.271</v>
      </c>
      <c r="H19" s="111">
        <v>182.934</v>
      </c>
      <c r="I19" s="111">
        <v>203.809</v>
      </c>
      <c r="J19" s="111">
        <v>205.098</v>
      </c>
      <c r="K19" s="111">
        <v>181.18</v>
      </c>
      <c r="L19" s="112">
        <v>159.535</v>
      </c>
      <c r="M19" s="113">
        <v>133.541</v>
      </c>
      <c r="N19" s="88"/>
    </row>
    <row r="20" spans="1:14" ht="12.75" customHeight="1">
      <c r="A20" s="107"/>
      <c r="B20" s="107"/>
      <c r="C20" s="144"/>
      <c r="D20" s="144"/>
      <c r="E20" s="144"/>
      <c r="F20" s="144"/>
      <c r="G20" s="144"/>
      <c r="H20" s="144"/>
      <c r="I20" s="144"/>
      <c r="J20" s="144"/>
      <c r="K20" s="144"/>
      <c r="L20" s="145"/>
      <c r="M20" s="85"/>
      <c r="N20" s="88"/>
    </row>
    <row r="21" spans="1:14" ht="12.75" customHeight="1">
      <c r="A21" s="84" t="s">
        <v>122</v>
      </c>
      <c r="B21" s="8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85"/>
      <c r="N21" s="88"/>
    </row>
    <row r="22" spans="1:14" ht="12.75" customHeight="1">
      <c r="A22" s="89" t="s">
        <v>123</v>
      </c>
      <c r="B22" s="107"/>
      <c r="C22" s="111">
        <v>88.088</v>
      </c>
      <c r="D22" s="111">
        <v>85.93</v>
      </c>
      <c r="E22" s="111">
        <v>82.426</v>
      </c>
      <c r="F22" s="111">
        <v>91.057</v>
      </c>
      <c r="G22" s="111">
        <v>99.497</v>
      </c>
      <c r="H22" s="111">
        <v>116.011</v>
      </c>
      <c r="I22" s="111">
        <v>146.168</v>
      </c>
      <c r="J22" s="111">
        <v>157.797</v>
      </c>
      <c r="K22" s="111">
        <v>146.712</v>
      </c>
      <c r="L22" s="112">
        <v>131.11</v>
      </c>
      <c r="M22" s="113">
        <v>109.29</v>
      </c>
      <c r="N22" s="88"/>
    </row>
    <row r="23" spans="1:14" ht="12.75" customHeight="1">
      <c r="A23" s="125" t="s">
        <v>173</v>
      </c>
      <c r="B23" s="125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85"/>
      <c r="N23" s="88"/>
    </row>
    <row r="24" spans="1:14" ht="12.75" customHeight="1">
      <c r="A24" s="89" t="s">
        <v>123</v>
      </c>
      <c r="B24" s="89"/>
      <c r="C24" s="111">
        <v>238.987</v>
      </c>
      <c r="D24" s="111">
        <v>229.86</v>
      </c>
      <c r="E24" s="111">
        <v>225.358</v>
      </c>
      <c r="F24" s="111">
        <v>241.806</v>
      </c>
      <c r="G24" s="111">
        <v>255.768</v>
      </c>
      <c r="H24" s="111">
        <v>298.945</v>
      </c>
      <c r="I24" s="111">
        <v>349.977</v>
      </c>
      <c r="J24" s="111">
        <v>362.895</v>
      </c>
      <c r="K24" s="111">
        <v>327.892</v>
      </c>
      <c r="L24" s="112">
        <v>290.645</v>
      </c>
      <c r="M24" s="113">
        <v>242.831</v>
      </c>
      <c r="N24" s="88"/>
    </row>
    <row r="25" spans="1:14" ht="12.75" customHeight="1">
      <c r="A25" s="115"/>
      <c r="B25" s="115"/>
      <c r="C25" s="115"/>
      <c r="D25" s="115"/>
      <c r="E25" s="115"/>
      <c r="F25" s="117"/>
      <c r="G25" s="117"/>
      <c r="H25" s="117"/>
      <c r="I25" s="117"/>
      <c r="J25" s="117"/>
      <c r="K25" s="117"/>
      <c r="L25" s="117"/>
      <c r="M25" s="117"/>
      <c r="N25" s="88"/>
    </row>
    <row r="26" spans="1:15" s="141" customFormat="1" ht="12.75" customHeight="1">
      <c r="A26" s="147"/>
      <c r="B26" s="147"/>
      <c r="C26" s="147"/>
      <c r="D26" s="147"/>
      <c r="E26" s="147"/>
      <c r="F26" s="148"/>
      <c r="G26" s="148"/>
      <c r="H26" s="149"/>
      <c r="I26" s="149"/>
      <c r="J26" s="149"/>
      <c r="K26" s="149"/>
      <c r="L26" s="149"/>
      <c r="M26" s="149"/>
      <c r="N26" s="150"/>
      <c r="O26" s="88"/>
    </row>
    <row r="27" spans="2:13" ht="12.75" customHeight="1">
      <c r="B27" s="147"/>
      <c r="C27" s="147"/>
      <c r="D27" s="147"/>
      <c r="E27" s="147"/>
      <c r="F27" s="148"/>
      <c r="G27" s="148"/>
      <c r="H27" s="149"/>
      <c r="I27" s="149"/>
      <c r="J27" s="149"/>
      <c r="K27" s="149"/>
      <c r="L27" s="149"/>
      <c r="M27" s="149"/>
    </row>
    <row r="28" spans="1:13" ht="12.75">
      <c r="A28" s="147"/>
      <c r="B28" s="147"/>
      <c r="C28" s="147"/>
      <c r="D28" s="147"/>
      <c r="E28" s="147"/>
      <c r="F28" s="148"/>
      <c r="G28" s="148"/>
      <c r="H28" s="149"/>
      <c r="I28" s="149"/>
      <c r="J28" s="149"/>
      <c r="K28" s="149"/>
      <c r="L28" s="149"/>
      <c r="M28" s="149"/>
    </row>
    <row r="29" spans="1:13" ht="12.75">
      <c r="A29" s="147"/>
      <c r="B29" s="147"/>
      <c r="C29" s="147"/>
      <c r="D29" s="147"/>
      <c r="E29" s="147"/>
      <c r="F29" s="148"/>
      <c r="G29" s="148"/>
      <c r="H29" s="149"/>
      <c r="I29" s="149"/>
      <c r="J29" s="149"/>
      <c r="K29" s="149"/>
      <c r="L29" s="149"/>
      <c r="M29" s="149"/>
    </row>
    <row r="30" spans="1:13" ht="12.75">
      <c r="A30" s="147"/>
      <c r="B30" s="147"/>
      <c r="C30" s="147"/>
      <c r="D30" s="147"/>
      <c r="E30" s="147"/>
      <c r="F30" s="148"/>
      <c r="G30" s="148"/>
      <c r="H30" s="149"/>
      <c r="I30" s="149"/>
      <c r="J30" s="149"/>
      <c r="K30" s="149"/>
      <c r="L30" s="149"/>
      <c r="M30" s="149"/>
    </row>
    <row r="31" spans="1:13" ht="12.75">
      <c r="A31" s="147"/>
      <c r="B31" s="147"/>
      <c r="C31" s="147"/>
      <c r="D31" s="147"/>
      <c r="E31" s="147"/>
      <c r="F31" s="148"/>
      <c r="G31" s="148"/>
      <c r="H31" s="149"/>
      <c r="I31" s="149"/>
      <c r="J31" s="149"/>
      <c r="K31" s="149"/>
      <c r="L31" s="149"/>
      <c r="M31" s="149"/>
    </row>
    <row r="32" spans="1:13" ht="12.75">
      <c r="A32" s="147"/>
      <c r="B32" s="147"/>
      <c r="C32" s="147"/>
      <c r="D32" s="147"/>
      <c r="E32" s="147"/>
      <c r="F32" s="148"/>
      <c r="G32" s="148"/>
      <c r="H32" s="149"/>
      <c r="I32" s="149"/>
      <c r="J32" s="149"/>
      <c r="K32" s="149"/>
      <c r="L32" s="149"/>
      <c r="M32" s="149"/>
    </row>
    <row r="33" spans="1:13" ht="12.75">
      <c r="A33" s="147"/>
      <c r="B33" s="147"/>
      <c r="C33" s="147"/>
      <c r="D33" s="147"/>
      <c r="E33" s="147"/>
      <c r="F33" s="148"/>
      <c r="G33" s="148"/>
      <c r="H33" s="149"/>
      <c r="I33" s="149"/>
      <c r="J33" s="149"/>
      <c r="K33" s="149"/>
      <c r="L33" s="149"/>
      <c r="M33" s="149"/>
    </row>
    <row r="34" spans="1:13" ht="12.75">
      <c r="A34" s="147"/>
      <c r="B34" s="147"/>
      <c r="C34" s="147"/>
      <c r="D34" s="147"/>
      <c r="E34" s="147"/>
      <c r="F34" s="148"/>
      <c r="G34" s="148"/>
      <c r="H34" s="149"/>
      <c r="I34" s="149"/>
      <c r="J34" s="149"/>
      <c r="K34" s="149"/>
      <c r="L34" s="149"/>
      <c r="M34" s="14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22"/>
    <pageSetUpPr fitToPage="1"/>
  </sheetPr>
  <dimension ref="A1:N27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9.7109375" style="85" customWidth="1"/>
    <col min="2" max="2" width="0.9921875" style="85" customWidth="1"/>
    <col min="3" max="3" width="9.00390625" style="86" customWidth="1"/>
    <col min="4" max="4" width="9.57421875" style="86" customWidth="1"/>
    <col min="5" max="6" width="9.00390625" style="86" customWidth="1"/>
    <col min="7" max="7" width="9.28125" style="86" customWidth="1"/>
    <col min="8" max="8" width="10.57421875" style="86" customWidth="1"/>
    <col min="9" max="9" width="9.421875" style="86" customWidth="1"/>
    <col min="10" max="10" width="9.8515625" style="86" customWidth="1"/>
    <col min="11" max="11" width="9.00390625" style="85" customWidth="1"/>
    <col min="12" max="12" width="9.421875" style="87" customWidth="1"/>
    <col min="13" max="13" width="9.8515625" style="88" customWidth="1"/>
    <col min="14" max="16384" width="11.00390625" style="88" customWidth="1"/>
  </cols>
  <sheetData>
    <row r="1" spans="1:13" ht="15" customHeight="1">
      <c r="A1" s="84" t="s">
        <v>281</v>
      </c>
      <c r="B1" s="84"/>
      <c r="C1" s="85"/>
      <c r="D1" s="85"/>
      <c r="E1" s="85"/>
      <c r="F1" s="85"/>
      <c r="G1" s="271"/>
      <c r="H1" s="271"/>
      <c r="I1" s="271"/>
      <c r="J1" s="271"/>
      <c r="K1" s="106"/>
      <c r="M1" s="96"/>
    </row>
    <row r="2" spans="3:13" ht="12.75" customHeight="1">
      <c r="C2" s="85"/>
      <c r="D2" s="85"/>
      <c r="E2" s="85"/>
      <c r="F2" s="85"/>
      <c r="G2" s="271"/>
      <c r="H2" s="271"/>
      <c r="I2" s="271"/>
      <c r="J2" s="271"/>
      <c r="K2" s="106"/>
      <c r="M2" s="96"/>
    </row>
    <row r="3" spans="1:13" ht="12.75" customHeight="1">
      <c r="A3" s="89" t="s">
        <v>109</v>
      </c>
      <c r="B3" s="89"/>
      <c r="C3" s="90"/>
      <c r="D3" s="90"/>
      <c r="E3" s="90"/>
      <c r="F3" s="90"/>
      <c r="G3" s="92"/>
      <c r="H3" s="92"/>
      <c r="I3" s="92"/>
      <c r="J3" s="90"/>
      <c r="K3" s="90"/>
      <c r="L3" s="90"/>
      <c r="M3" s="93" t="s">
        <v>174</v>
      </c>
    </row>
    <row r="4" spans="3:13" ht="12.75" customHeight="1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6.5" customHeight="1">
      <c r="A5" s="91" t="s">
        <v>175</v>
      </c>
      <c r="B5" s="94"/>
      <c r="C5" s="272">
        <v>2000</v>
      </c>
      <c r="D5" s="272">
        <v>2001</v>
      </c>
      <c r="E5" s="272">
        <v>2002</v>
      </c>
      <c r="F5" s="272">
        <v>2003</v>
      </c>
      <c r="G5" s="272">
        <v>2004</v>
      </c>
      <c r="H5" s="272">
        <v>2005</v>
      </c>
      <c r="I5" s="272">
        <v>2006</v>
      </c>
      <c r="J5" s="272">
        <v>2007</v>
      </c>
      <c r="K5" s="272">
        <v>2008</v>
      </c>
      <c r="L5" s="272">
        <v>2009</v>
      </c>
      <c r="M5" s="272">
        <v>2010</v>
      </c>
    </row>
    <row r="6" spans="1:13" ht="12.75">
      <c r="A6" s="100"/>
      <c r="B6" s="100"/>
      <c r="C6" s="273"/>
      <c r="D6" s="274"/>
      <c r="E6" s="275"/>
      <c r="F6" s="276"/>
      <c r="G6" s="275"/>
      <c r="H6" s="275"/>
      <c r="I6" s="275"/>
      <c r="J6" s="275"/>
      <c r="K6" s="274"/>
      <c r="L6" s="277"/>
      <c r="M6" s="278"/>
    </row>
    <row r="7" spans="1:13" ht="12" customHeight="1">
      <c r="A7" s="84" t="s">
        <v>19</v>
      </c>
      <c r="B7" s="84"/>
      <c r="C7" s="279"/>
      <c r="D7" s="274"/>
      <c r="E7" s="275"/>
      <c r="F7" s="276"/>
      <c r="G7" s="275"/>
      <c r="H7" s="275"/>
      <c r="I7" s="275"/>
      <c r="J7" s="275"/>
      <c r="K7" s="274"/>
      <c r="L7" s="277"/>
      <c r="M7" s="278"/>
    </row>
    <row r="8" spans="1:13" ht="12" customHeight="1">
      <c r="A8" s="84" t="s">
        <v>112</v>
      </c>
      <c r="B8" s="84"/>
      <c r="C8" s="279"/>
      <c r="D8" s="274"/>
      <c r="E8" s="275"/>
      <c r="F8" s="276"/>
      <c r="G8" s="275"/>
      <c r="H8" s="275"/>
      <c r="I8" s="275"/>
      <c r="J8" s="275"/>
      <c r="K8" s="274"/>
      <c r="L8" s="277"/>
      <c r="M8" s="278"/>
    </row>
    <row r="9" spans="1:13" ht="11.25" customHeight="1">
      <c r="A9" s="100" t="s">
        <v>113</v>
      </c>
      <c r="B9" s="100"/>
      <c r="C9" s="273">
        <v>36.04199912955172</v>
      </c>
      <c r="D9" s="273">
        <v>35.665724961268566</v>
      </c>
      <c r="E9" s="273">
        <v>38.50017940437746</v>
      </c>
      <c r="F9" s="273">
        <v>43.05904898790274</v>
      </c>
      <c r="G9" s="273">
        <v>48.32429150331974</v>
      </c>
      <c r="H9" s="273">
        <v>55.48763908073481</v>
      </c>
      <c r="I9" s="273">
        <v>57.772464996166725</v>
      </c>
      <c r="J9" s="273">
        <v>55.50440713202304</v>
      </c>
      <c r="K9" s="273">
        <v>47.70961119437762</v>
      </c>
      <c r="L9" s="273">
        <v>38.590912303017454</v>
      </c>
      <c r="M9" s="273">
        <v>32.80732018300457</v>
      </c>
    </row>
    <row r="10" spans="1:13" ht="12" customHeight="1">
      <c r="A10" s="100" t="s">
        <v>114</v>
      </c>
      <c r="B10" s="100"/>
      <c r="C10" s="273">
        <v>24.592365240744293</v>
      </c>
      <c r="D10" s="273">
        <v>23.343488194973343</v>
      </c>
      <c r="E10" s="273">
        <v>21.339816315505132</v>
      </c>
      <c r="F10" s="273">
        <v>23.693011793698293</v>
      </c>
      <c r="G10" s="273">
        <v>24.43280977312391</v>
      </c>
      <c r="H10" s="273">
        <v>26.669730392156865</v>
      </c>
      <c r="I10" s="273">
        <v>28.130511463844798</v>
      </c>
      <c r="J10" s="273">
        <v>27.790465315443907</v>
      </c>
      <c r="K10" s="273">
        <v>24.731499190819477</v>
      </c>
      <c r="L10" s="273">
        <v>22.444950645406227</v>
      </c>
      <c r="M10" s="273">
        <v>19.082260772243984</v>
      </c>
    </row>
    <row r="11" spans="1:13" ht="12" customHeight="1">
      <c r="A11" s="100" t="s">
        <v>115</v>
      </c>
      <c r="B11" s="100"/>
      <c r="C11" s="273">
        <v>20.110897846022606</v>
      </c>
      <c r="D11" s="273">
        <v>20.501314186806844</v>
      </c>
      <c r="E11" s="273">
        <v>17.77770932166841</v>
      </c>
      <c r="F11" s="273">
        <v>17.79254809228606</v>
      </c>
      <c r="G11" s="273">
        <v>18.770096463022508</v>
      </c>
      <c r="H11" s="273">
        <v>21.940684307189986</v>
      </c>
      <c r="I11" s="273">
        <v>25.08648260557405</v>
      </c>
      <c r="J11" s="273">
        <v>22.641509433962266</v>
      </c>
      <c r="K11" s="273">
        <v>18.460855611321655</v>
      </c>
      <c r="L11" s="273">
        <v>16.06223293524707</v>
      </c>
      <c r="M11" s="273">
        <v>12.718577738838388</v>
      </c>
    </row>
    <row r="12" spans="1:13" ht="12" customHeight="1">
      <c r="A12" s="100" t="s">
        <v>116</v>
      </c>
      <c r="B12" s="100"/>
      <c r="C12" s="273">
        <v>9.536240786240786</v>
      </c>
      <c r="D12" s="273">
        <v>7.435549525101765</v>
      </c>
      <c r="E12" s="273">
        <v>5.02524941495258</v>
      </c>
      <c r="F12" s="273">
        <v>5.4627831715210355</v>
      </c>
      <c r="G12" s="273">
        <v>5.685829551185073</v>
      </c>
      <c r="H12" s="273">
        <v>8.072680077871512</v>
      </c>
      <c r="I12" s="273">
        <v>8.075309062039242</v>
      </c>
      <c r="J12" s="273">
        <v>6.502170920258392</v>
      </c>
      <c r="K12" s="273">
        <v>4.312972789883708</v>
      </c>
      <c r="L12" s="273">
        <v>2.3163841807909606</v>
      </c>
      <c r="M12" s="273">
        <v>2.377670572019297</v>
      </c>
    </row>
    <row r="13" spans="1:13" ht="12" customHeight="1">
      <c r="A13" s="100" t="s">
        <v>117</v>
      </c>
      <c r="B13" s="100"/>
      <c r="C13" s="273">
        <v>34.56125997136429</v>
      </c>
      <c r="D13" s="273">
        <v>33.327732945506476</v>
      </c>
      <c r="E13" s="273">
        <v>29.862239530259384</v>
      </c>
      <c r="F13" s="273">
        <v>31.380931529579865</v>
      </c>
      <c r="G13" s="273">
        <v>35.89895161430533</v>
      </c>
      <c r="H13" s="273">
        <v>39.452603081806146</v>
      </c>
      <c r="I13" s="273">
        <v>42.219823814246546</v>
      </c>
      <c r="J13" s="273">
        <v>40.723956584983775</v>
      </c>
      <c r="K13" s="273">
        <v>36.60497919619588</v>
      </c>
      <c r="L13" s="273">
        <v>35.162786388822944</v>
      </c>
      <c r="M13" s="273">
        <v>28.073843101126783</v>
      </c>
    </row>
    <row r="14" spans="1:13" ht="12" customHeight="1">
      <c r="A14" s="100" t="s">
        <v>118</v>
      </c>
      <c r="B14" s="100"/>
      <c r="C14" s="273">
        <v>21.3937065115796</v>
      </c>
      <c r="D14" s="273">
        <v>20.899960114579937</v>
      </c>
      <c r="E14" s="273">
        <v>19.897806952110994</v>
      </c>
      <c r="F14" s="273">
        <v>20.490210730832462</v>
      </c>
      <c r="G14" s="273">
        <v>22.495527728085868</v>
      </c>
      <c r="H14" s="273">
        <v>25.391711817249963</v>
      </c>
      <c r="I14" s="273">
        <v>28.933040060577653</v>
      </c>
      <c r="J14" s="273">
        <v>29.000337723741982</v>
      </c>
      <c r="K14" s="273">
        <v>28.655153280621448</v>
      </c>
      <c r="L14" s="273">
        <v>25.523027363800487</v>
      </c>
      <c r="M14" s="273">
        <v>22.542778288868444</v>
      </c>
    </row>
    <row r="15" spans="1:13" ht="12" customHeight="1">
      <c r="A15" s="100" t="s">
        <v>119</v>
      </c>
      <c r="B15" s="100"/>
      <c r="C15" s="273">
        <v>23.89932437448957</v>
      </c>
      <c r="D15" s="273">
        <v>24.013697652850112</v>
      </c>
      <c r="E15" s="273">
        <v>21.996879875195006</v>
      </c>
      <c r="F15" s="273">
        <v>24.90808209104887</v>
      </c>
      <c r="G15" s="273">
        <v>31.89204875217644</v>
      </c>
      <c r="H15" s="273">
        <v>38.2092385572664</v>
      </c>
      <c r="I15" s="273">
        <v>41.60745593799022</v>
      </c>
      <c r="J15" s="273">
        <v>41.313519594974686</v>
      </c>
      <c r="K15" s="273">
        <v>44.98600079995429</v>
      </c>
      <c r="L15" s="273">
        <v>44.95412844036697</v>
      </c>
      <c r="M15" s="273">
        <v>39.48494514899245</v>
      </c>
    </row>
    <row r="16" spans="1:13" ht="12" customHeight="1">
      <c r="A16" s="100" t="s">
        <v>120</v>
      </c>
      <c r="B16" s="100"/>
      <c r="C16" s="273">
        <v>47.94811375778644</v>
      </c>
      <c r="D16" s="273">
        <v>46.356089645603554</v>
      </c>
      <c r="E16" s="273">
        <v>47.810723940484046</v>
      </c>
      <c r="F16" s="273">
        <v>47.182880502105874</v>
      </c>
      <c r="G16" s="273">
        <v>45.421128113730354</v>
      </c>
      <c r="H16" s="273">
        <v>46.80121391924443</v>
      </c>
      <c r="I16" s="273">
        <v>48.60014543943487</v>
      </c>
      <c r="J16" s="273">
        <v>49.135422016777945</v>
      </c>
      <c r="K16" s="273">
        <v>47.046938918394495</v>
      </c>
      <c r="L16" s="273">
        <v>43.52984429495523</v>
      </c>
      <c r="M16" s="273">
        <v>39.65043816942551</v>
      </c>
    </row>
    <row r="17" spans="1:13" ht="12" customHeight="1">
      <c r="A17" s="107" t="s">
        <v>121</v>
      </c>
      <c r="B17" s="107"/>
      <c r="C17" s="273">
        <v>9.040805078691134</v>
      </c>
      <c r="D17" s="273">
        <v>8.637618583023686</v>
      </c>
      <c r="E17" s="273">
        <v>8.371001888195915</v>
      </c>
      <c r="F17" s="273">
        <v>9.288962526879825</v>
      </c>
      <c r="G17" s="273">
        <v>9.873480525924089</v>
      </c>
      <c r="H17" s="273">
        <v>11.521344156818296</v>
      </c>
      <c r="I17" s="273">
        <v>15.803649585886474</v>
      </c>
      <c r="J17" s="273">
        <v>18.06288398988074</v>
      </c>
      <c r="K17" s="273">
        <v>17.68197502464673</v>
      </c>
      <c r="L17" s="273">
        <v>14.345794392523365</v>
      </c>
      <c r="M17" s="273">
        <v>12.17085119412125</v>
      </c>
    </row>
    <row r="18" spans="1:13" ht="4.5" customHeight="1">
      <c r="A18" s="89"/>
      <c r="B18" s="89"/>
      <c r="C18" s="280"/>
      <c r="D18" s="281"/>
      <c r="E18" s="282"/>
      <c r="F18" s="283"/>
      <c r="G18" s="283"/>
      <c r="H18" s="283"/>
      <c r="I18" s="283"/>
      <c r="J18" s="283"/>
      <c r="K18" s="281"/>
      <c r="L18" s="284"/>
      <c r="M18" s="284"/>
    </row>
    <row r="19" spans="1:14" ht="12.75" customHeight="1">
      <c r="A19" s="132" t="s">
        <v>176</v>
      </c>
      <c r="B19" s="285"/>
      <c r="C19" s="286">
        <v>31.948264217495232</v>
      </c>
      <c r="D19" s="286">
        <v>31.021870278448926</v>
      </c>
      <c r="E19" s="286">
        <v>30.008943980449214</v>
      </c>
      <c r="F19" s="286">
        <v>31.38087159257679</v>
      </c>
      <c r="G19" s="286">
        <v>33.33802669670419</v>
      </c>
      <c r="H19" s="286">
        <v>37.58467307000873</v>
      </c>
      <c r="I19" s="286">
        <v>40.54899885401414</v>
      </c>
      <c r="J19" s="286">
        <v>39.89007270138751</v>
      </c>
      <c r="K19" s="286">
        <v>36.65281582152235</v>
      </c>
      <c r="L19" s="286">
        <v>32.88777935595324</v>
      </c>
      <c r="M19" s="286">
        <v>27.777061319577335</v>
      </c>
      <c r="N19" s="143"/>
    </row>
    <row r="20" spans="1:13" ht="12.75">
      <c r="A20" s="107"/>
      <c r="B20" s="107"/>
      <c r="C20" s="287"/>
      <c r="D20" s="288"/>
      <c r="E20" s="289"/>
      <c r="F20" s="290"/>
      <c r="G20" s="290"/>
      <c r="H20" s="290"/>
      <c r="I20" s="290"/>
      <c r="J20" s="290"/>
      <c r="K20" s="291"/>
      <c r="L20" s="292"/>
      <c r="M20" s="288"/>
    </row>
    <row r="21" spans="1:13" ht="12.75" customHeight="1">
      <c r="A21" s="84" t="s">
        <v>122</v>
      </c>
      <c r="B21" s="84"/>
      <c r="C21" s="293"/>
      <c r="D21" s="288"/>
      <c r="E21" s="294"/>
      <c r="F21" s="295"/>
      <c r="G21" s="295"/>
      <c r="H21" s="295"/>
      <c r="I21" s="295"/>
      <c r="J21" s="295"/>
      <c r="K21" s="288"/>
      <c r="L21" s="296"/>
      <c r="M21" s="288"/>
    </row>
    <row r="22" spans="1:13" ht="12.75" customHeight="1">
      <c r="A22" s="89" t="s">
        <v>123</v>
      </c>
      <c r="B22" s="89"/>
      <c r="C22" s="297">
        <v>15.219205418153232</v>
      </c>
      <c r="D22" s="297">
        <v>16.273141835590703</v>
      </c>
      <c r="E22" s="297">
        <v>14.471187017962137</v>
      </c>
      <c r="F22" s="297">
        <v>15.576322388835859</v>
      </c>
      <c r="G22" s="297">
        <v>15.989618487448976</v>
      </c>
      <c r="H22" s="297">
        <v>18.56585934174266</v>
      </c>
      <c r="I22" s="297">
        <v>22.77309942431584</v>
      </c>
      <c r="J22" s="297">
        <v>24.303232483782136</v>
      </c>
      <c r="K22" s="297">
        <v>22.89284465970939</v>
      </c>
      <c r="L22" s="297">
        <v>20.30154239694772</v>
      </c>
      <c r="M22" s="297">
        <v>18.13174507055105</v>
      </c>
    </row>
    <row r="23" spans="1:13" ht="12.75" customHeight="1">
      <c r="A23" s="125" t="s">
        <v>173</v>
      </c>
      <c r="B23" s="125"/>
      <c r="C23" s="298"/>
      <c r="D23" s="291"/>
      <c r="E23" s="294"/>
      <c r="F23" s="295"/>
      <c r="G23" s="295"/>
      <c r="H23" s="295"/>
      <c r="I23" s="295"/>
      <c r="J23" s="295"/>
      <c r="K23" s="288"/>
      <c r="L23" s="296"/>
      <c r="M23" s="288"/>
    </row>
    <row r="24" spans="1:13" ht="12.75" customHeight="1">
      <c r="A24" s="89" t="s">
        <v>123</v>
      </c>
      <c r="B24" s="89"/>
      <c r="C24" s="297">
        <v>22.73645775260247</v>
      </c>
      <c r="D24" s="297">
        <v>23.171114029985553</v>
      </c>
      <c r="E24" s="297">
        <v>21.547110820023235</v>
      </c>
      <c r="F24" s="297">
        <v>22.705407001693004</v>
      </c>
      <c r="G24" s="297">
        <v>23.443295964187215</v>
      </c>
      <c r="H24" s="297">
        <v>26.893531500458355</v>
      </c>
      <c r="I24" s="297">
        <v>30.579858432163736</v>
      </c>
      <c r="J24" s="297">
        <v>31.19149901757028</v>
      </c>
      <c r="K24" s="297">
        <v>28.884633070760707</v>
      </c>
      <c r="L24" s="297">
        <v>25.70028172202366</v>
      </c>
      <c r="M24" s="297">
        <v>22.4114110095384</v>
      </c>
    </row>
    <row r="25" spans="1:12" ht="12.75">
      <c r="A25" s="115"/>
      <c r="B25" s="115"/>
      <c r="C25" s="117"/>
      <c r="D25" s="117"/>
      <c r="E25" s="117"/>
      <c r="F25" s="117"/>
      <c r="G25" s="117"/>
      <c r="H25" s="117"/>
      <c r="I25" s="117"/>
      <c r="J25" s="117"/>
      <c r="K25" s="118"/>
      <c r="L25" s="88"/>
    </row>
    <row r="26" spans="1:13" s="141" customFormat="1" ht="12.75">
      <c r="A26" s="147"/>
      <c r="B26" s="147"/>
      <c r="C26" s="149"/>
      <c r="D26" s="149"/>
      <c r="E26" s="149"/>
      <c r="F26" s="149"/>
      <c r="G26" s="149"/>
      <c r="H26" s="149"/>
      <c r="I26" s="149"/>
      <c r="J26" s="149"/>
      <c r="K26" s="85"/>
      <c r="L26" s="150"/>
      <c r="M26" s="88"/>
    </row>
    <row r="27" spans="1:13" s="141" customFormat="1" ht="12.75">
      <c r="A27" s="147"/>
      <c r="B27" s="147"/>
      <c r="C27" s="149"/>
      <c r="D27" s="149"/>
      <c r="E27" s="149"/>
      <c r="F27" s="149"/>
      <c r="G27" s="149"/>
      <c r="H27" s="149"/>
      <c r="I27" s="149"/>
      <c r="J27" s="149"/>
      <c r="K27" s="85"/>
      <c r="L27" s="150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H2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7.140625" style="313" customWidth="1"/>
    <col min="2" max="2" width="0.9921875" style="313" customWidth="1"/>
    <col min="3" max="8" width="12.7109375" style="313" customWidth="1"/>
    <col min="9" max="16384" width="11.00390625" style="88" customWidth="1"/>
  </cols>
  <sheetData>
    <row r="1" spans="1:8" ht="15" customHeight="1">
      <c r="A1" s="299" t="s">
        <v>177</v>
      </c>
      <c r="B1" s="299"/>
      <c r="C1" s="300"/>
      <c r="D1" s="300"/>
      <c r="E1" s="300"/>
      <c r="F1" s="300"/>
      <c r="G1" s="300"/>
      <c r="H1" s="300"/>
    </row>
    <row r="2" spans="1:8" ht="12.75" customHeight="1">
      <c r="A2" s="301"/>
      <c r="B2" s="301"/>
      <c r="C2" s="300"/>
      <c r="D2" s="300"/>
      <c r="E2" s="300"/>
      <c r="F2" s="300"/>
      <c r="G2" s="300"/>
      <c r="H2" s="300"/>
    </row>
    <row r="3" spans="1:8" ht="12.75" customHeight="1">
      <c r="A3" s="302" t="s">
        <v>17</v>
      </c>
      <c r="B3" s="302"/>
      <c r="C3" s="211"/>
      <c r="D3" s="211"/>
      <c r="E3" s="211"/>
      <c r="F3" s="211"/>
      <c r="G3" s="211"/>
      <c r="H3" s="211"/>
    </row>
    <row r="4" spans="1:8" ht="12.75" customHeight="1">
      <c r="A4" s="303"/>
      <c r="B4" s="303"/>
      <c r="C4" s="436" t="s">
        <v>178</v>
      </c>
      <c r="D4" s="436"/>
      <c r="E4" s="436"/>
      <c r="F4" s="436"/>
      <c r="G4" s="436"/>
      <c r="H4" s="436"/>
    </row>
    <row r="5" spans="1:8" ht="16.5" customHeight="1">
      <c r="A5" s="304" t="s">
        <v>179</v>
      </c>
      <c r="B5" s="305"/>
      <c r="C5" s="306" t="s">
        <v>171</v>
      </c>
      <c r="D5" s="306" t="s">
        <v>166</v>
      </c>
      <c r="E5" s="306" t="s">
        <v>167</v>
      </c>
      <c r="F5" s="306" t="s">
        <v>168</v>
      </c>
      <c r="G5" s="306" t="s">
        <v>169</v>
      </c>
      <c r="H5" s="306" t="s">
        <v>180</v>
      </c>
    </row>
    <row r="6" spans="1:8" ht="12.75">
      <c r="A6" s="305"/>
      <c r="B6" s="305"/>
      <c r="C6" s="305"/>
      <c r="D6" s="305"/>
      <c r="E6" s="305"/>
      <c r="F6" s="305"/>
      <c r="G6" s="305"/>
      <c r="H6" s="305"/>
    </row>
    <row r="7" spans="1:8" ht="12" customHeight="1">
      <c r="A7" s="305"/>
      <c r="B7" s="305"/>
      <c r="C7" s="437"/>
      <c r="D7" s="437"/>
      <c r="E7" s="437"/>
      <c r="F7" s="437"/>
      <c r="G7" s="437"/>
      <c r="H7" s="437"/>
    </row>
    <row r="8" spans="1:8" ht="12" customHeight="1">
      <c r="A8" s="307">
        <v>2000</v>
      </c>
      <c r="B8" s="307"/>
      <c r="C8" s="308">
        <v>238.987</v>
      </c>
      <c r="D8" s="308">
        <v>204.311</v>
      </c>
      <c r="E8" s="308">
        <v>13.598</v>
      </c>
      <c r="F8" s="308">
        <v>9.83</v>
      </c>
      <c r="G8" s="308">
        <v>2.224</v>
      </c>
      <c r="H8" s="308">
        <v>9.024</v>
      </c>
    </row>
    <row r="9" spans="1:8" ht="11.25" customHeight="1">
      <c r="A9" s="307">
        <v>2001</v>
      </c>
      <c r="B9" s="307"/>
      <c r="C9" s="308">
        <v>229.86</v>
      </c>
      <c r="D9" s="308">
        <v>197.318</v>
      </c>
      <c r="E9" s="308">
        <v>13.116</v>
      </c>
      <c r="F9" s="308">
        <v>9.939</v>
      </c>
      <c r="G9" s="308">
        <v>2.481</v>
      </c>
      <c r="H9" s="308">
        <v>7.006</v>
      </c>
    </row>
    <row r="10" spans="1:8" ht="12" customHeight="1">
      <c r="A10" s="307">
        <v>2002</v>
      </c>
      <c r="B10" s="307"/>
      <c r="C10" s="308">
        <v>225.358</v>
      </c>
      <c r="D10" s="308">
        <v>192.124</v>
      </c>
      <c r="E10" s="308">
        <v>14.375</v>
      </c>
      <c r="F10" s="308">
        <v>10.262</v>
      </c>
      <c r="G10" s="308">
        <v>2.414</v>
      </c>
      <c r="H10" s="308">
        <v>6.183</v>
      </c>
    </row>
    <row r="11" spans="1:8" ht="12" customHeight="1">
      <c r="A11" s="307">
        <v>2003</v>
      </c>
      <c r="B11" s="307"/>
      <c r="C11" s="308">
        <v>241.806</v>
      </c>
      <c r="D11" s="308">
        <v>205.318</v>
      </c>
      <c r="E11" s="308">
        <v>15.105</v>
      </c>
      <c r="F11" s="308">
        <v>10.583</v>
      </c>
      <c r="G11" s="308">
        <v>2.878</v>
      </c>
      <c r="H11" s="308">
        <v>7.922</v>
      </c>
    </row>
    <row r="12" spans="1:8" ht="12" customHeight="1">
      <c r="A12" s="307">
        <v>2004</v>
      </c>
      <c r="B12" s="307"/>
      <c r="C12" s="308">
        <v>255.768</v>
      </c>
      <c r="D12" s="308">
        <v>214.472</v>
      </c>
      <c r="E12" s="308">
        <v>13.296</v>
      </c>
      <c r="F12" s="308">
        <v>13.08</v>
      </c>
      <c r="G12" s="308">
        <v>3.517</v>
      </c>
      <c r="H12" s="308">
        <v>11.403</v>
      </c>
    </row>
    <row r="13" spans="1:8" ht="12" customHeight="1">
      <c r="A13" s="307">
        <v>2005</v>
      </c>
      <c r="B13" s="307"/>
      <c r="C13" s="308">
        <v>298.945</v>
      </c>
      <c r="D13" s="308">
        <v>250.413</v>
      </c>
      <c r="E13" s="308">
        <v>18.318</v>
      </c>
      <c r="F13" s="308">
        <v>13.154</v>
      </c>
      <c r="G13" s="308">
        <v>4.022</v>
      </c>
      <c r="H13" s="308">
        <v>13.038</v>
      </c>
    </row>
    <row r="14" spans="1:8" ht="12" customHeight="1">
      <c r="A14" s="307">
        <v>2006</v>
      </c>
      <c r="B14" s="307"/>
      <c r="C14" s="308">
        <v>349.977</v>
      </c>
      <c r="D14" s="308">
        <v>285.543</v>
      </c>
      <c r="E14" s="308">
        <v>21.745</v>
      </c>
      <c r="F14" s="308">
        <v>15.356</v>
      </c>
      <c r="G14" s="308">
        <v>5.063</v>
      </c>
      <c r="H14" s="308">
        <v>22.27</v>
      </c>
    </row>
    <row r="15" spans="1:8" ht="12" customHeight="1">
      <c r="A15" s="307">
        <v>2007</v>
      </c>
      <c r="B15" s="307"/>
      <c r="C15" s="308">
        <v>362.895</v>
      </c>
      <c r="D15" s="308">
        <v>299.998</v>
      </c>
      <c r="E15" s="308">
        <v>23.155</v>
      </c>
      <c r="F15" s="308">
        <v>16.413</v>
      </c>
      <c r="G15" s="308">
        <v>5.132</v>
      </c>
      <c r="H15" s="308">
        <v>18.197</v>
      </c>
    </row>
    <row r="16" spans="1:8" ht="12" customHeight="1">
      <c r="A16" s="307">
        <v>2008</v>
      </c>
      <c r="B16" s="307"/>
      <c r="C16" s="308">
        <v>327.892</v>
      </c>
      <c r="D16" s="308">
        <v>270.681</v>
      </c>
      <c r="E16" s="308">
        <v>22.641</v>
      </c>
      <c r="F16" s="308">
        <v>15.813</v>
      </c>
      <c r="G16" s="308">
        <v>5.208</v>
      </c>
      <c r="H16" s="308">
        <v>13.549</v>
      </c>
    </row>
    <row r="17" spans="1:8" ht="12" customHeight="1">
      <c r="A17" s="307">
        <v>2009</v>
      </c>
      <c r="B17" s="307"/>
      <c r="C17" s="308">
        <v>290.645</v>
      </c>
      <c r="D17" s="308">
        <v>240.646</v>
      </c>
      <c r="E17" s="308">
        <v>19.944</v>
      </c>
      <c r="F17" s="308">
        <v>14.282</v>
      </c>
      <c r="G17" s="308">
        <v>4.904</v>
      </c>
      <c r="H17" s="308">
        <v>10.869</v>
      </c>
    </row>
    <row r="18" spans="1:8" ht="12" customHeight="1">
      <c r="A18" s="307">
        <v>2010</v>
      </c>
      <c r="B18" s="307"/>
      <c r="C18" s="308">
        <v>242.831</v>
      </c>
      <c r="D18" s="308">
        <v>201.721</v>
      </c>
      <c r="E18" s="308">
        <v>17.221</v>
      </c>
      <c r="F18" s="308">
        <v>12.744</v>
      </c>
      <c r="G18" s="308">
        <v>4.502</v>
      </c>
      <c r="H18" s="308">
        <v>6.643</v>
      </c>
    </row>
    <row r="19" spans="1:8" ht="9.75" customHeight="1">
      <c r="A19" s="309"/>
      <c r="B19" s="309"/>
      <c r="C19" s="310"/>
      <c r="D19" s="310"/>
      <c r="E19" s="310"/>
      <c r="F19" s="310"/>
      <c r="G19" s="310"/>
      <c r="H19" s="310"/>
    </row>
    <row r="20" spans="1:8" ht="12.75" customHeight="1">
      <c r="A20" s="303"/>
      <c r="B20" s="303"/>
      <c r="C20" s="300"/>
      <c r="D20" s="300"/>
      <c r="E20" s="300"/>
      <c r="F20" s="300"/>
      <c r="G20" s="300"/>
      <c r="H20" s="300"/>
    </row>
    <row r="21" spans="1:8" ht="12.75">
      <c r="A21" s="311" t="s">
        <v>181</v>
      </c>
      <c r="B21" s="312"/>
      <c r="C21" s="312"/>
      <c r="D21" s="312"/>
      <c r="E21" s="312"/>
      <c r="F21" s="312"/>
      <c r="G21" s="312"/>
      <c r="H21" s="312"/>
    </row>
    <row r="22" spans="1:8" ht="12.75" customHeight="1">
      <c r="A22" s="312"/>
      <c r="B22" s="312"/>
      <c r="C22" s="312"/>
      <c r="D22" s="312"/>
      <c r="E22" s="312"/>
      <c r="F22" s="312"/>
      <c r="G22" s="312"/>
      <c r="H22" s="312"/>
    </row>
    <row r="23" ht="12.75" customHeight="1"/>
    <row r="24" ht="12.75" customHeight="1"/>
    <row r="25" ht="12.75" customHeight="1"/>
    <row r="27" spans="1:8" s="141" customFormat="1" ht="9">
      <c r="A27" s="313"/>
      <c r="B27" s="313"/>
      <c r="C27" s="313"/>
      <c r="D27" s="313"/>
      <c r="E27" s="313"/>
      <c r="F27" s="313"/>
      <c r="G27" s="313"/>
      <c r="H27" s="313"/>
    </row>
    <row r="28" spans="1:8" s="141" customFormat="1" ht="9">
      <c r="A28" s="313"/>
      <c r="B28" s="313"/>
      <c r="C28" s="313"/>
      <c r="D28" s="313"/>
      <c r="E28" s="313"/>
      <c r="F28" s="313"/>
      <c r="G28" s="313"/>
      <c r="H28" s="313"/>
    </row>
  </sheetData>
  <mergeCells count="2">
    <mergeCell ref="C4:H4"/>
    <mergeCell ref="C7:H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50"/>
    <pageSetUpPr fitToPage="1"/>
  </sheetPr>
  <dimension ref="A1:X51"/>
  <sheetViews>
    <sheetView workbookViewId="0" topLeftCell="A1">
      <selection activeCell="A1" sqref="A1"/>
    </sheetView>
  </sheetViews>
  <sheetFormatPr defaultColWidth="9.140625" defaultRowHeight="12.75"/>
  <cols>
    <col min="1" max="1" width="66.28125" style="0" customWidth="1"/>
    <col min="2" max="2" width="2.8515625" style="0" customWidth="1"/>
    <col min="3" max="3" width="10.57421875" style="0" bestFit="1" customWidth="1"/>
    <col min="4" max="4" width="2.7109375" style="0" customWidth="1"/>
    <col min="5" max="5" width="9.140625" style="32" customWidth="1"/>
    <col min="6" max="6" width="5.7109375" style="0" bestFit="1" customWidth="1"/>
    <col min="7" max="7" width="1.7109375" style="0" customWidth="1"/>
    <col min="9" max="9" width="4.7109375" style="32" customWidth="1"/>
    <col min="10" max="10" width="2.57421875" style="0" bestFit="1" customWidth="1"/>
    <col min="12" max="12" width="4.421875" style="32" customWidth="1"/>
    <col min="13" max="13" width="1.7109375" style="0" customWidth="1"/>
    <col min="14" max="14" width="9.140625" style="32" customWidth="1"/>
    <col min="15" max="15" width="3.57421875" style="32" bestFit="1" customWidth="1"/>
    <col min="16" max="16" width="1.7109375" style="0" customWidth="1"/>
    <col min="18" max="18" width="3.57421875" style="57" bestFit="1" customWidth="1"/>
    <col min="19" max="19" width="2.57421875" style="0" bestFit="1" customWidth="1"/>
    <col min="21" max="21" width="3.57421875" style="57" bestFit="1" customWidth="1"/>
    <col min="22" max="22" width="1.7109375" style="0" customWidth="1"/>
    <col min="23" max="24" width="0" style="0" hidden="1" customWidth="1"/>
  </cols>
  <sheetData>
    <row r="1" spans="1:24" ht="12.75">
      <c r="A1" s="2" t="s">
        <v>15</v>
      </c>
      <c r="B1" s="2"/>
      <c r="C1" s="2"/>
      <c r="D1" s="2"/>
      <c r="E1" s="12"/>
      <c r="F1" s="13"/>
      <c r="G1" s="14"/>
      <c r="H1" s="14"/>
      <c r="I1" s="15"/>
      <c r="J1" s="14"/>
      <c r="K1" s="14"/>
      <c r="L1" s="15"/>
      <c r="M1" s="14"/>
      <c r="N1" s="12"/>
      <c r="O1" s="15"/>
      <c r="P1" s="14"/>
      <c r="Q1" s="16"/>
      <c r="R1" s="17"/>
      <c r="S1" s="16"/>
      <c r="T1" s="16"/>
      <c r="U1" s="17"/>
      <c r="W1" t="s">
        <v>16</v>
      </c>
      <c r="X1">
        <v>2010</v>
      </c>
    </row>
    <row r="2" spans="1:21" ht="12.75">
      <c r="A2" s="2"/>
      <c r="B2" s="2"/>
      <c r="C2" s="2"/>
      <c r="D2" s="2"/>
      <c r="E2" s="12"/>
      <c r="F2" s="13"/>
      <c r="G2" s="14"/>
      <c r="H2" s="14"/>
      <c r="I2" s="15"/>
      <c r="J2" s="14"/>
      <c r="K2" s="14"/>
      <c r="L2" s="15"/>
      <c r="M2" s="14"/>
      <c r="N2" s="12"/>
      <c r="O2" s="15"/>
      <c r="P2" s="14"/>
      <c r="Q2" s="16"/>
      <c r="R2" s="17"/>
      <c r="S2" s="16"/>
      <c r="T2" s="16"/>
      <c r="U2" s="17"/>
    </row>
    <row r="3" spans="1:21" ht="12.75">
      <c r="A3" s="18" t="s">
        <v>17</v>
      </c>
      <c r="B3" s="19"/>
      <c r="C3" s="20"/>
      <c r="D3" s="20"/>
      <c r="E3" s="21"/>
      <c r="F3" s="22"/>
      <c r="G3" s="23"/>
      <c r="H3" s="23"/>
      <c r="I3" s="24"/>
      <c r="J3" s="23"/>
      <c r="K3" s="23"/>
      <c r="L3" s="24"/>
      <c r="M3" s="23"/>
      <c r="N3" s="21"/>
      <c r="O3" s="24"/>
      <c r="P3" s="23"/>
      <c r="Q3" s="25"/>
      <c r="R3" s="26"/>
      <c r="S3" s="25"/>
      <c r="T3" s="25"/>
      <c r="U3" s="26"/>
    </row>
    <row r="4" spans="1:21" ht="12.75">
      <c r="A4" s="439" t="s">
        <v>18</v>
      </c>
      <c r="B4" s="445"/>
      <c r="C4" s="441" t="s">
        <v>19</v>
      </c>
      <c r="D4" s="27"/>
      <c r="E4" s="443" t="s">
        <v>20</v>
      </c>
      <c r="F4" s="443"/>
      <c r="G4" s="443"/>
      <c r="H4" s="443"/>
      <c r="I4" s="443"/>
      <c r="J4" s="443"/>
      <c r="K4" s="443"/>
      <c r="L4" s="443"/>
      <c r="M4" s="27"/>
      <c r="N4" s="444" t="s">
        <v>21</v>
      </c>
      <c r="O4" s="444"/>
      <c r="P4" s="444"/>
      <c r="Q4" s="444"/>
      <c r="R4" s="444"/>
      <c r="S4" s="444"/>
      <c r="T4" s="444"/>
      <c r="U4" s="444"/>
    </row>
    <row r="5" spans="1:21" ht="12.75">
      <c r="A5" s="440"/>
      <c r="B5" s="444"/>
      <c r="C5" s="442"/>
      <c r="D5" s="28"/>
      <c r="E5" s="29" t="s">
        <v>22</v>
      </c>
      <c r="F5" s="30" t="s">
        <v>23</v>
      </c>
      <c r="G5" s="27"/>
      <c r="H5" s="29" t="s">
        <v>24</v>
      </c>
      <c r="I5" s="31" t="s">
        <v>23</v>
      </c>
      <c r="J5" s="27"/>
      <c r="K5" s="29" t="s">
        <v>25</v>
      </c>
      <c r="L5" s="31" t="s">
        <v>23</v>
      </c>
      <c r="M5" s="27"/>
      <c r="N5" s="29" t="s">
        <v>22</v>
      </c>
      <c r="O5" s="31" t="s">
        <v>23</v>
      </c>
      <c r="P5" s="27"/>
      <c r="Q5" s="29" t="s">
        <v>24</v>
      </c>
      <c r="R5" s="31" t="s">
        <v>23</v>
      </c>
      <c r="S5" s="27"/>
      <c r="T5" s="29" t="s">
        <v>25</v>
      </c>
      <c r="U5" s="31" t="s">
        <v>23</v>
      </c>
    </row>
    <row r="6" spans="6:21" ht="12.75">
      <c r="F6" s="33"/>
      <c r="I6" s="34"/>
      <c r="L6" s="34"/>
      <c r="O6" s="34"/>
      <c r="R6" s="34"/>
      <c r="U6" s="34"/>
    </row>
    <row r="7" spans="1:21" ht="12.75">
      <c r="A7" s="35" t="s">
        <v>26</v>
      </c>
      <c r="F7" s="33"/>
      <c r="I7" s="34"/>
      <c r="L7" s="34"/>
      <c r="O7" s="34"/>
      <c r="R7" s="34"/>
      <c r="U7" s="34"/>
    </row>
    <row r="8" spans="1:21" ht="12.75">
      <c r="A8" s="36" t="s">
        <v>27</v>
      </c>
      <c r="C8" s="37">
        <v>2852</v>
      </c>
      <c r="D8" s="38"/>
      <c r="E8" s="37">
        <v>1828</v>
      </c>
      <c r="F8" s="39">
        <v>64</v>
      </c>
      <c r="G8" s="38"/>
      <c r="H8" s="37">
        <v>97</v>
      </c>
      <c r="I8" s="40">
        <v>3</v>
      </c>
      <c r="J8" s="38"/>
      <c r="K8" s="37">
        <v>1731</v>
      </c>
      <c r="L8" s="40">
        <v>61</v>
      </c>
      <c r="M8" s="38"/>
      <c r="N8" s="37">
        <v>1024</v>
      </c>
      <c r="O8" s="40">
        <v>36</v>
      </c>
      <c r="P8" s="38"/>
      <c r="Q8" s="37">
        <v>60</v>
      </c>
      <c r="R8" s="40">
        <v>2</v>
      </c>
      <c r="S8" s="38"/>
      <c r="T8" s="37">
        <v>964</v>
      </c>
      <c r="U8" s="40">
        <v>34</v>
      </c>
    </row>
    <row r="9" spans="1:21" ht="12.75">
      <c r="A9" s="36" t="s">
        <v>28</v>
      </c>
      <c r="C9" s="37">
        <v>696</v>
      </c>
      <c r="D9" s="38"/>
      <c r="E9" s="37">
        <v>525</v>
      </c>
      <c r="F9" s="39">
        <v>75</v>
      </c>
      <c r="G9" s="38"/>
      <c r="H9" s="37">
        <v>42</v>
      </c>
      <c r="I9" s="40">
        <v>6</v>
      </c>
      <c r="J9" s="38"/>
      <c r="K9" s="37">
        <v>483</v>
      </c>
      <c r="L9" s="40">
        <v>69</v>
      </c>
      <c r="M9" s="38"/>
      <c r="N9" s="37">
        <v>171</v>
      </c>
      <c r="O9" s="40">
        <v>25</v>
      </c>
      <c r="P9" s="38"/>
      <c r="Q9" s="37">
        <v>11</v>
      </c>
      <c r="R9" s="40">
        <v>2</v>
      </c>
      <c r="S9" s="38"/>
      <c r="T9" s="37">
        <v>160</v>
      </c>
      <c r="U9" s="40">
        <v>23</v>
      </c>
    </row>
    <row r="10" spans="1:21" ht="12.75">
      <c r="A10" s="36" t="s">
        <v>29</v>
      </c>
      <c r="C10" s="37">
        <v>59</v>
      </c>
      <c r="D10" s="38"/>
      <c r="E10" s="37">
        <v>47</v>
      </c>
      <c r="F10" s="39">
        <v>80</v>
      </c>
      <c r="G10" s="38"/>
      <c r="H10" s="37">
        <v>6</v>
      </c>
      <c r="I10" s="40">
        <v>10</v>
      </c>
      <c r="J10" s="38"/>
      <c r="K10" s="37">
        <v>41</v>
      </c>
      <c r="L10" s="40">
        <v>69</v>
      </c>
      <c r="M10" s="38"/>
      <c r="N10" s="37">
        <v>12</v>
      </c>
      <c r="O10" s="40">
        <v>20</v>
      </c>
      <c r="P10" s="38"/>
      <c r="Q10" s="37">
        <v>1</v>
      </c>
      <c r="R10" s="40">
        <v>2</v>
      </c>
      <c r="S10" s="38"/>
      <c r="T10" s="37">
        <v>11</v>
      </c>
      <c r="U10" s="40">
        <v>19</v>
      </c>
    </row>
    <row r="11" spans="1:21" ht="12.75">
      <c r="A11" s="36" t="s">
        <v>30</v>
      </c>
      <c r="C11" s="37">
        <v>32317</v>
      </c>
      <c r="D11" s="38"/>
      <c r="E11" s="37">
        <v>27890</v>
      </c>
      <c r="F11" s="39">
        <v>86</v>
      </c>
      <c r="G11" s="38"/>
      <c r="H11" s="37">
        <v>1844</v>
      </c>
      <c r="I11" s="40">
        <v>6</v>
      </c>
      <c r="J11" s="38"/>
      <c r="K11" s="37">
        <v>26046</v>
      </c>
      <c r="L11" s="40">
        <v>81</v>
      </c>
      <c r="M11" s="38"/>
      <c r="N11" s="37">
        <v>4427</v>
      </c>
      <c r="O11" s="40">
        <v>14</v>
      </c>
      <c r="P11" s="38"/>
      <c r="Q11" s="37">
        <v>330</v>
      </c>
      <c r="R11" s="40">
        <v>1</v>
      </c>
      <c r="S11" s="38"/>
      <c r="T11" s="37">
        <v>4097</v>
      </c>
      <c r="U11" s="40">
        <v>13</v>
      </c>
    </row>
    <row r="12" spans="1:21" ht="12.75">
      <c r="A12" s="36" t="s">
        <v>31</v>
      </c>
      <c r="C12" s="37">
        <v>340</v>
      </c>
      <c r="D12" s="38"/>
      <c r="E12" s="37">
        <v>312</v>
      </c>
      <c r="F12" s="39">
        <v>92</v>
      </c>
      <c r="G12" s="38"/>
      <c r="H12" s="37">
        <v>52</v>
      </c>
      <c r="I12" s="40">
        <v>15</v>
      </c>
      <c r="J12" s="38"/>
      <c r="K12" s="37">
        <v>260</v>
      </c>
      <c r="L12" s="40">
        <v>76</v>
      </c>
      <c r="M12" s="38"/>
      <c r="N12" s="37">
        <v>28</v>
      </c>
      <c r="O12" s="40">
        <v>8</v>
      </c>
      <c r="P12" s="38"/>
      <c r="Q12" s="37">
        <v>3</v>
      </c>
      <c r="R12" s="40">
        <v>1</v>
      </c>
      <c r="S12" s="38"/>
      <c r="T12" s="37">
        <v>25</v>
      </c>
      <c r="U12" s="40">
        <v>7</v>
      </c>
    </row>
    <row r="13" spans="1:21" ht="12.75">
      <c r="A13" s="36" t="s">
        <v>32</v>
      </c>
      <c r="C13" s="37">
        <v>37119</v>
      </c>
      <c r="D13" s="38"/>
      <c r="E13" s="37">
        <v>30808</v>
      </c>
      <c r="F13" s="39">
        <v>83</v>
      </c>
      <c r="G13" s="38"/>
      <c r="H13" s="37">
        <v>1335</v>
      </c>
      <c r="I13" s="40">
        <v>4</v>
      </c>
      <c r="J13" s="38"/>
      <c r="K13" s="37">
        <v>29473</v>
      </c>
      <c r="L13" s="40">
        <v>79</v>
      </c>
      <c r="M13" s="38"/>
      <c r="N13" s="37">
        <v>6311</v>
      </c>
      <c r="O13" s="40">
        <v>17</v>
      </c>
      <c r="P13" s="38"/>
      <c r="Q13" s="37">
        <v>375</v>
      </c>
      <c r="R13" s="40">
        <v>1</v>
      </c>
      <c r="S13" s="38"/>
      <c r="T13" s="37">
        <v>5936</v>
      </c>
      <c r="U13" s="40">
        <v>16</v>
      </c>
    </row>
    <row r="14" spans="1:21" ht="12.75">
      <c r="A14" s="36" t="s">
        <v>33</v>
      </c>
      <c r="C14" s="37">
        <v>6253</v>
      </c>
      <c r="D14" s="38"/>
      <c r="E14" s="37">
        <v>5374</v>
      </c>
      <c r="F14" s="39">
        <v>86</v>
      </c>
      <c r="G14" s="38"/>
      <c r="H14" s="37">
        <v>582</v>
      </c>
      <c r="I14" s="40">
        <v>9</v>
      </c>
      <c r="J14" s="38"/>
      <c r="K14" s="37">
        <v>4792</v>
      </c>
      <c r="L14" s="40">
        <v>77</v>
      </c>
      <c r="M14" s="38"/>
      <c r="N14" s="37">
        <v>879</v>
      </c>
      <c r="O14" s="40">
        <v>14</v>
      </c>
      <c r="P14" s="38"/>
      <c r="Q14" s="37">
        <v>77</v>
      </c>
      <c r="R14" s="40">
        <v>1</v>
      </c>
      <c r="S14" s="38"/>
      <c r="T14" s="37">
        <v>802</v>
      </c>
      <c r="U14" s="40">
        <v>13</v>
      </c>
    </row>
    <row r="15" spans="1:21" ht="12.75">
      <c r="A15" s="36" t="s">
        <v>34</v>
      </c>
      <c r="C15" s="37">
        <v>40170</v>
      </c>
      <c r="D15" s="38"/>
      <c r="E15" s="37">
        <v>20680</v>
      </c>
      <c r="F15" s="41">
        <v>51</v>
      </c>
      <c r="G15" s="38"/>
      <c r="H15" s="37">
        <v>1479</v>
      </c>
      <c r="I15" s="40">
        <v>4</v>
      </c>
      <c r="J15" s="38"/>
      <c r="K15" s="37">
        <v>19201</v>
      </c>
      <c r="L15" s="40">
        <v>48</v>
      </c>
      <c r="M15" s="38"/>
      <c r="N15" s="37">
        <v>19490</v>
      </c>
      <c r="O15" s="40">
        <v>49</v>
      </c>
      <c r="P15" s="38"/>
      <c r="Q15" s="37">
        <v>1203</v>
      </c>
      <c r="R15" s="40">
        <v>3</v>
      </c>
      <c r="S15" s="38"/>
      <c r="T15" s="37">
        <v>18287</v>
      </c>
      <c r="U15" s="40">
        <v>46</v>
      </c>
    </row>
    <row r="16" spans="1:21" ht="12.75">
      <c r="A16" s="36" t="s">
        <v>35</v>
      </c>
      <c r="C16" s="37">
        <v>23</v>
      </c>
      <c r="D16" s="38"/>
      <c r="E16" s="37">
        <v>19</v>
      </c>
      <c r="F16" s="41">
        <v>83</v>
      </c>
      <c r="G16" s="38"/>
      <c r="H16" s="37">
        <v>2</v>
      </c>
      <c r="I16" s="40">
        <v>9</v>
      </c>
      <c r="J16" s="38"/>
      <c r="K16" s="37">
        <v>17</v>
      </c>
      <c r="L16" s="40">
        <v>74</v>
      </c>
      <c r="M16" s="38"/>
      <c r="N16" s="37">
        <v>4</v>
      </c>
      <c r="O16" s="40">
        <v>17</v>
      </c>
      <c r="P16" s="38"/>
      <c r="Q16" s="37">
        <v>0</v>
      </c>
      <c r="R16" s="40">
        <v>0</v>
      </c>
      <c r="S16" s="38"/>
      <c r="T16" s="37">
        <v>4</v>
      </c>
      <c r="U16" s="40">
        <v>17</v>
      </c>
    </row>
    <row r="17" spans="1:21" ht="12.75">
      <c r="A17" s="36" t="s">
        <v>36</v>
      </c>
      <c r="C17" s="37">
        <v>22</v>
      </c>
      <c r="D17" s="38"/>
      <c r="E17" s="37">
        <v>20</v>
      </c>
      <c r="F17" s="41">
        <v>91</v>
      </c>
      <c r="G17" s="38"/>
      <c r="H17" s="37">
        <v>3</v>
      </c>
      <c r="I17" s="40">
        <v>14</v>
      </c>
      <c r="J17" s="38"/>
      <c r="K17" s="37">
        <v>17</v>
      </c>
      <c r="L17" s="40">
        <v>77</v>
      </c>
      <c r="M17" s="38"/>
      <c r="N17" s="37">
        <v>2</v>
      </c>
      <c r="O17" s="40">
        <v>9</v>
      </c>
      <c r="P17" s="38"/>
      <c r="Q17" s="37">
        <v>0</v>
      </c>
      <c r="R17" s="40">
        <v>0</v>
      </c>
      <c r="S17" s="38"/>
      <c r="T17" s="37">
        <v>2</v>
      </c>
      <c r="U17" s="40">
        <v>9</v>
      </c>
    </row>
    <row r="18" spans="1:21" ht="12.75">
      <c r="A18" s="36" t="s">
        <v>37</v>
      </c>
      <c r="C18" s="37">
        <v>61</v>
      </c>
      <c r="D18" s="38"/>
      <c r="E18" s="37">
        <v>54</v>
      </c>
      <c r="F18" s="41">
        <v>89</v>
      </c>
      <c r="G18" s="38"/>
      <c r="H18" s="37">
        <v>46</v>
      </c>
      <c r="I18" s="40">
        <v>75</v>
      </c>
      <c r="J18" s="38"/>
      <c r="K18" s="37">
        <v>8</v>
      </c>
      <c r="L18" s="40">
        <v>13</v>
      </c>
      <c r="M18" s="38"/>
      <c r="N18" s="37">
        <v>7</v>
      </c>
      <c r="O18" s="40">
        <v>11</v>
      </c>
      <c r="P18" s="38"/>
      <c r="Q18" s="37">
        <v>1</v>
      </c>
      <c r="R18" s="40">
        <v>2</v>
      </c>
      <c r="S18" s="38"/>
      <c r="T18" s="37">
        <v>6</v>
      </c>
      <c r="U18" s="40">
        <v>10</v>
      </c>
    </row>
    <row r="19" spans="1:21" ht="12.75">
      <c r="A19" s="36" t="s">
        <v>38</v>
      </c>
      <c r="C19" s="37">
        <v>74</v>
      </c>
      <c r="D19" s="38"/>
      <c r="E19" s="37">
        <v>55</v>
      </c>
      <c r="F19" s="41">
        <v>74</v>
      </c>
      <c r="G19" s="38"/>
      <c r="H19" s="37">
        <v>0</v>
      </c>
      <c r="I19" s="40">
        <v>0</v>
      </c>
      <c r="J19" s="38"/>
      <c r="K19" s="37">
        <v>55</v>
      </c>
      <c r="L19" s="40">
        <v>74</v>
      </c>
      <c r="M19" s="38"/>
      <c r="N19" s="37">
        <v>19</v>
      </c>
      <c r="O19" s="40">
        <v>26</v>
      </c>
      <c r="P19" s="38"/>
      <c r="Q19" s="37">
        <v>0</v>
      </c>
      <c r="R19" s="40">
        <v>0</v>
      </c>
      <c r="S19" s="38"/>
      <c r="T19" s="37">
        <v>19</v>
      </c>
      <c r="U19" s="40">
        <v>26</v>
      </c>
    </row>
    <row r="20" spans="1:21" ht="12.75">
      <c r="A20" s="36" t="s">
        <v>39</v>
      </c>
      <c r="C20" s="37">
        <v>59</v>
      </c>
      <c r="D20" s="38"/>
      <c r="E20" s="37">
        <v>33</v>
      </c>
      <c r="F20" s="41">
        <v>56</v>
      </c>
      <c r="G20" s="38"/>
      <c r="H20" s="37">
        <v>0</v>
      </c>
      <c r="I20" s="40">
        <v>0</v>
      </c>
      <c r="J20" s="38"/>
      <c r="K20" s="37">
        <v>33</v>
      </c>
      <c r="L20" s="40">
        <v>56</v>
      </c>
      <c r="M20" s="38"/>
      <c r="N20" s="37">
        <v>26</v>
      </c>
      <c r="O20" s="40">
        <v>44</v>
      </c>
      <c r="P20" s="38"/>
      <c r="Q20" s="37">
        <v>1</v>
      </c>
      <c r="R20" s="40">
        <v>2</v>
      </c>
      <c r="S20" s="38"/>
      <c r="T20" s="37">
        <v>25</v>
      </c>
      <c r="U20" s="40">
        <v>42</v>
      </c>
    </row>
    <row r="21" spans="1:21" ht="12.75">
      <c r="A21" s="36" t="s">
        <v>40</v>
      </c>
      <c r="C21" s="37">
        <v>2098</v>
      </c>
      <c r="D21" s="38"/>
      <c r="E21" s="37">
        <v>1244</v>
      </c>
      <c r="F21" s="41">
        <v>59</v>
      </c>
      <c r="G21" s="38"/>
      <c r="H21" s="37">
        <v>22</v>
      </c>
      <c r="I21" s="40">
        <v>1</v>
      </c>
      <c r="J21" s="38"/>
      <c r="K21" s="37">
        <v>1222</v>
      </c>
      <c r="L21" s="40">
        <v>58</v>
      </c>
      <c r="M21" s="38"/>
      <c r="N21" s="37">
        <v>854</v>
      </c>
      <c r="O21" s="40">
        <v>41</v>
      </c>
      <c r="P21" s="38"/>
      <c r="Q21" s="37">
        <v>8</v>
      </c>
      <c r="R21" s="40">
        <v>0</v>
      </c>
      <c r="S21" s="38"/>
      <c r="T21" s="37">
        <v>846</v>
      </c>
      <c r="U21" s="40">
        <v>40</v>
      </c>
    </row>
    <row r="22" spans="1:21" ht="12.75">
      <c r="A22" s="36" t="s">
        <v>41</v>
      </c>
      <c r="C22" s="37">
        <v>330</v>
      </c>
      <c r="D22" s="38"/>
      <c r="E22" s="37">
        <v>256</v>
      </c>
      <c r="F22" s="41">
        <v>78</v>
      </c>
      <c r="G22" s="38"/>
      <c r="H22" s="37">
        <v>17</v>
      </c>
      <c r="I22" s="40">
        <v>5</v>
      </c>
      <c r="J22" s="38"/>
      <c r="K22" s="37">
        <v>239</v>
      </c>
      <c r="L22" s="40">
        <v>72</v>
      </c>
      <c r="M22" s="38"/>
      <c r="N22" s="37">
        <v>74</v>
      </c>
      <c r="O22" s="40">
        <v>22</v>
      </c>
      <c r="P22" s="38"/>
      <c r="Q22" s="37">
        <v>1</v>
      </c>
      <c r="R22" s="40">
        <v>0</v>
      </c>
      <c r="S22" s="38"/>
      <c r="T22" s="37">
        <v>73</v>
      </c>
      <c r="U22" s="40">
        <v>22</v>
      </c>
    </row>
    <row r="23" spans="1:21" ht="12.75">
      <c r="A23" s="36" t="s">
        <v>42</v>
      </c>
      <c r="C23" s="37">
        <v>33</v>
      </c>
      <c r="D23" s="38"/>
      <c r="E23" s="37">
        <v>28</v>
      </c>
      <c r="F23" s="41">
        <v>85</v>
      </c>
      <c r="G23" s="38"/>
      <c r="H23" s="37">
        <v>4</v>
      </c>
      <c r="I23" s="40">
        <v>12</v>
      </c>
      <c r="J23" s="38"/>
      <c r="K23" s="37">
        <v>24</v>
      </c>
      <c r="L23" s="40">
        <v>73</v>
      </c>
      <c r="M23" s="38"/>
      <c r="N23" s="37">
        <v>5</v>
      </c>
      <c r="O23" s="40">
        <v>15</v>
      </c>
      <c r="P23" s="38"/>
      <c r="Q23" s="37">
        <v>0</v>
      </c>
      <c r="R23" s="40">
        <v>0</v>
      </c>
      <c r="S23" s="38"/>
      <c r="T23" s="37">
        <v>5</v>
      </c>
      <c r="U23" s="40">
        <v>15</v>
      </c>
    </row>
    <row r="24" spans="1:21" ht="12.75">
      <c r="A24" s="36" t="s">
        <v>43</v>
      </c>
      <c r="C24" s="37">
        <v>120</v>
      </c>
      <c r="D24" s="38"/>
      <c r="E24" s="37">
        <v>94</v>
      </c>
      <c r="F24" s="41">
        <v>78</v>
      </c>
      <c r="G24" s="38"/>
      <c r="H24" s="37">
        <v>10</v>
      </c>
      <c r="I24" s="40">
        <v>8</v>
      </c>
      <c r="J24" s="38"/>
      <c r="K24" s="37">
        <v>84</v>
      </c>
      <c r="L24" s="40">
        <v>70</v>
      </c>
      <c r="M24" s="38"/>
      <c r="N24" s="37">
        <v>26</v>
      </c>
      <c r="O24" s="40">
        <v>22</v>
      </c>
      <c r="P24" s="38"/>
      <c r="Q24" s="37">
        <v>1</v>
      </c>
      <c r="R24" s="40">
        <v>1</v>
      </c>
      <c r="S24" s="38"/>
      <c r="T24" s="37">
        <v>25</v>
      </c>
      <c r="U24" s="40">
        <v>21</v>
      </c>
    </row>
    <row r="25" spans="1:21" ht="14.25">
      <c r="A25" s="42" t="s">
        <v>44</v>
      </c>
      <c r="C25" s="37">
        <v>13916</v>
      </c>
      <c r="D25" s="38"/>
      <c r="E25" s="37">
        <v>13239</v>
      </c>
      <c r="F25" s="41">
        <v>95</v>
      </c>
      <c r="G25" s="38"/>
      <c r="H25" s="37">
        <v>153</v>
      </c>
      <c r="I25" s="40">
        <v>1</v>
      </c>
      <c r="J25" s="43"/>
      <c r="K25" s="37">
        <v>13086</v>
      </c>
      <c r="L25" s="40">
        <v>94</v>
      </c>
      <c r="M25" s="38"/>
      <c r="N25" s="37">
        <v>677</v>
      </c>
      <c r="O25" s="40">
        <v>5</v>
      </c>
      <c r="P25" s="38"/>
      <c r="Q25" s="37">
        <v>10</v>
      </c>
      <c r="R25" s="40">
        <v>0</v>
      </c>
      <c r="S25" s="43"/>
      <c r="T25" s="37">
        <v>667</v>
      </c>
      <c r="U25" s="40">
        <v>5</v>
      </c>
    </row>
    <row r="26" spans="3:21" ht="12.75">
      <c r="C26" s="44"/>
      <c r="D26" s="38"/>
      <c r="E26" s="45"/>
      <c r="F26" s="39"/>
      <c r="G26" s="38"/>
      <c r="H26" s="38"/>
      <c r="I26" s="40"/>
      <c r="J26" s="38"/>
      <c r="K26" s="38"/>
      <c r="L26" s="40"/>
      <c r="M26" s="38"/>
      <c r="N26" s="45"/>
      <c r="O26" s="40"/>
      <c r="P26" s="38"/>
      <c r="Q26" s="38"/>
      <c r="R26" s="40"/>
      <c r="S26" s="38"/>
      <c r="T26" s="38"/>
      <c r="U26" s="40"/>
    </row>
    <row r="27" spans="1:21" ht="12.75">
      <c r="A27" s="46" t="s">
        <v>45</v>
      </c>
      <c r="C27" s="44"/>
      <c r="D27" s="38"/>
      <c r="E27" s="45"/>
      <c r="F27" s="39"/>
      <c r="G27" s="38"/>
      <c r="H27" s="38"/>
      <c r="I27" s="40"/>
      <c r="J27" s="38"/>
      <c r="K27" s="38"/>
      <c r="L27" s="40"/>
      <c r="M27" s="38"/>
      <c r="N27" s="45"/>
      <c r="O27" s="40"/>
      <c r="P27" s="38"/>
      <c r="Q27" s="38"/>
      <c r="R27" s="40"/>
      <c r="S27" s="38"/>
      <c r="T27" s="38"/>
      <c r="U27" s="40"/>
    </row>
    <row r="28" spans="1:21" ht="12.75">
      <c r="A28" s="36" t="s">
        <v>46</v>
      </c>
      <c r="C28" s="37">
        <v>1454</v>
      </c>
      <c r="D28" s="38"/>
      <c r="E28" s="37">
        <v>1306</v>
      </c>
      <c r="F28" s="39">
        <v>90</v>
      </c>
      <c r="G28" s="38"/>
      <c r="H28" s="37">
        <v>175</v>
      </c>
      <c r="I28" s="40">
        <v>12</v>
      </c>
      <c r="J28" s="38"/>
      <c r="K28" s="37">
        <v>1131</v>
      </c>
      <c r="L28" s="40">
        <v>78</v>
      </c>
      <c r="M28" s="38"/>
      <c r="N28" s="37">
        <v>148</v>
      </c>
      <c r="O28" s="40">
        <v>10</v>
      </c>
      <c r="P28" s="38"/>
      <c r="Q28" s="37">
        <v>21</v>
      </c>
      <c r="R28" s="40">
        <v>1</v>
      </c>
      <c r="S28" s="38"/>
      <c r="T28" s="37">
        <v>127</v>
      </c>
      <c r="U28" s="40">
        <v>9</v>
      </c>
    </row>
    <row r="29" spans="1:21" ht="12.75">
      <c r="A29" s="36" t="s">
        <v>47</v>
      </c>
      <c r="C29" s="37">
        <v>11</v>
      </c>
      <c r="D29" s="38"/>
      <c r="E29" s="37">
        <v>11</v>
      </c>
      <c r="F29" s="39">
        <v>100</v>
      </c>
      <c r="G29" s="38"/>
      <c r="H29" s="37">
        <v>6</v>
      </c>
      <c r="I29" s="40">
        <v>55</v>
      </c>
      <c r="J29" s="38"/>
      <c r="K29" s="37">
        <v>5</v>
      </c>
      <c r="L29" s="40">
        <v>45</v>
      </c>
      <c r="M29" s="38"/>
      <c r="N29" s="37">
        <v>0</v>
      </c>
      <c r="O29" s="40">
        <v>0</v>
      </c>
      <c r="P29" s="38"/>
      <c r="Q29" s="37">
        <v>0</v>
      </c>
      <c r="R29" s="40">
        <v>0</v>
      </c>
      <c r="S29" s="38"/>
      <c r="T29" s="37">
        <v>0</v>
      </c>
      <c r="U29" s="40">
        <v>0</v>
      </c>
    </row>
    <row r="30" spans="1:21" ht="12.75">
      <c r="A30" s="36" t="s">
        <v>48</v>
      </c>
      <c r="C30" s="37">
        <v>758</v>
      </c>
      <c r="D30" s="38"/>
      <c r="E30" s="37">
        <v>615</v>
      </c>
      <c r="F30" s="39">
        <v>81</v>
      </c>
      <c r="G30" s="38"/>
      <c r="H30" s="37">
        <v>11</v>
      </c>
      <c r="I30" s="40">
        <v>1</v>
      </c>
      <c r="J30" s="38"/>
      <c r="K30" s="37">
        <v>604</v>
      </c>
      <c r="L30" s="40">
        <v>80</v>
      </c>
      <c r="M30" s="38"/>
      <c r="N30" s="37">
        <v>143</v>
      </c>
      <c r="O30" s="40">
        <v>19</v>
      </c>
      <c r="P30" s="38"/>
      <c r="Q30" s="37">
        <v>2</v>
      </c>
      <c r="R30" s="40">
        <v>0</v>
      </c>
      <c r="S30" s="38"/>
      <c r="T30" s="37">
        <v>141</v>
      </c>
      <c r="U30" s="40">
        <v>19</v>
      </c>
    </row>
    <row r="31" spans="1:21" ht="12.75">
      <c r="A31" s="36" t="s">
        <v>49</v>
      </c>
      <c r="C31" s="37">
        <v>1036</v>
      </c>
      <c r="D31" s="38"/>
      <c r="E31" s="37">
        <v>911</v>
      </c>
      <c r="F31" s="39">
        <v>88</v>
      </c>
      <c r="G31" s="38"/>
      <c r="H31" s="37">
        <v>26</v>
      </c>
      <c r="I31" s="40">
        <v>3</v>
      </c>
      <c r="J31" s="38"/>
      <c r="K31" s="37">
        <v>885</v>
      </c>
      <c r="L31" s="40">
        <v>85</v>
      </c>
      <c r="M31" s="38"/>
      <c r="N31" s="37">
        <v>125</v>
      </c>
      <c r="O31" s="40">
        <v>12</v>
      </c>
      <c r="P31" s="38"/>
      <c r="Q31" s="37">
        <v>5</v>
      </c>
      <c r="R31" s="40">
        <v>0</v>
      </c>
      <c r="S31" s="38"/>
      <c r="T31" s="37">
        <v>120</v>
      </c>
      <c r="U31" s="40">
        <v>12</v>
      </c>
    </row>
    <row r="32" spans="1:21" ht="12.75">
      <c r="A32" s="36" t="s">
        <v>50</v>
      </c>
      <c r="C32" s="37">
        <v>903</v>
      </c>
      <c r="D32" s="38"/>
      <c r="E32" s="37">
        <v>813</v>
      </c>
      <c r="F32" s="39">
        <v>90</v>
      </c>
      <c r="G32" s="38"/>
      <c r="H32" s="37">
        <v>105</v>
      </c>
      <c r="I32" s="40">
        <v>12</v>
      </c>
      <c r="J32" s="38"/>
      <c r="K32" s="37">
        <v>708</v>
      </c>
      <c r="L32" s="40">
        <v>78</v>
      </c>
      <c r="M32" s="38"/>
      <c r="N32" s="37">
        <v>90</v>
      </c>
      <c r="O32" s="40">
        <v>10</v>
      </c>
      <c r="P32" s="38"/>
      <c r="Q32" s="37">
        <v>14</v>
      </c>
      <c r="R32" s="40">
        <v>2</v>
      </c>
      <c r="S32" s="38"/>
      <c r="T32" s="37">
        <v>76</v>
      </c>
      <c r="U32" s="40">
        <v>8</v>
      </c>
    </row>
    <row r="33" spans="1:21" ht="12.75">
      <c r="A33" s="36" t="s">
        <v>51</v>
      </c>
      <c r="C33" s="37">
        <v>14</v>
      </c>
      <c r="D33" s="38"/>
      <c r="E33" s="37">
        <v>13</v>
      </c>
      <c r="F33" s="39">
        <v>93</v>
      </c>
      <c r="G33" s="38"/>
      <c r="H33" s="37">
        <v>8</v>
      </c>
      <c r="I33" s="40">
        <v>57</v>
      </c>
      <c r="J33" s="38"/>
      <c r="K33" s="37">
        <v>5</v>
      </c>
      <c r="L33" s="40">
        <v>36</v>
      </c>
      <c r="M33" s="38"/>
      <c r="N33" s="37">
        <v>1</v>
      </c>
      <c r="O33" s="40">
        <v>7</v>
      </c>
      <c r="P33" s="38"/>
      <c r="Q33" s="37">
        <v>1</v>
      </c>
      <c r="R33" s="40">
        <v>7</v>
      </c>
      <c r="S33" s="38"/>
      <c r="T33" s="37">
        <v>0</v>
      </c>
      <c r="U33" s="40">
        <v>0</v>
      </c>
    </row>
    <row r="34" spans="1:21" ht="17.25" customHeight="1">
      <c r="A34" s="36" t="s">
        <v>52</v>
      </c>
      <c r="C34" s="37">
        <v>3</v>
      </c>
      <c r="D34" s="38"/>
      <c r="E34" s="37">
        <v>3</v>
      </c>
      <c r="F34" s="39">
        <v>100</v>
      </c>
      <c r="G34" s="38"/>
      <c r="H34" s="37">
        <v>0</v>
      </c>
      <c r="I34" s="40">
        <v>0</v>
      </c>
      <c r="J34" s="38"/>
      <c r="K34" s="37">
        <v>3</v>
      </c>
      <c r="L34" s="40">
        <v>100</v>
      </c>
      <c r="M34" s="38"/>
      <c r="N34" s="37">
        <v>0</v>
      </c>
      <c r="O34" s="40">
        <v>0</v>
      </c>
      <c r="P34" s="38"/>
      <c r="Q34" s="37">
        <v>0</v>
      </c>
      <c r="R34" s="40">
        <v>0</v>
      </c>
      <c r="S34" s="38"/>
      <c r="T34" s="37">
        <v>0</v>
      </c>
      <c r="U34" s="40">
        <v>0</v>
      </c>
    </row>
    <row r="35" spans="1:21" ht="12.75">
      <c r="A35" s="36" t="s">
        <v>53</v>
      </c>
      <c r="C35" s="37">
        <v>48</v>
      </c>
      <c r="D35" s="38"/>
      <c r="E35" s="37">
        <v>41</v>
      </c>
      <c r="F35" s="39">
        <v>85</v>
      </c>
      <c r="G35" s="38"/>
      <c r="H35" s="37">
        <v>38</v>
      </c>
      <c r="I35" s="40">
        <v>79</v>
      </c>
      <c r="J35" s="38"/>
      <c r="K35" s="37">
        <v>3</v>
      </c>
      <c r="L35" s="40">
        <v>6</v>
      </c>
      <c r="M35" s="38"/>
      <c r="N35" s="37">
        <v>7</v>
      </c>
      <c r="O35" s="40">
        <v>15</v>
      </c>
      <c r="P35" s="38"/>
      <c r="Q35" s="37">
        <v>4</v>
      </c>
      <c r="R35" s="40">
        <v>8</v>
      </c>
      <c r="S35" s="38"/>
      <c r="T35" s="37">
        <v>3</v>
      </c>
      <c r="U35" s="40">
        <v>6</v>
      </c>
    </row>
    <row r="36" spans="3:21" ht="12.75">
      <c r="C36" s="44"/>
      <c r="D36" s="38"/>
      <c r="E36" s="45"/>
      <c r="F36" s="39"/>
      <c r="G36" s="38"/>
      <c r="H36" s="38"/>
      <c r="I36" s="40"/>
      <c r="J36" s="38"/>
      <c r="K36" s="38"/>
      <c r="L36" s="40"/>
      <c r="M36" s="38"/>
      <c r="N36" s="45"/>
      <c r="O36" s="40"/>
      <c r="P36" s="38"/>
      <c r="Q36" s="38"/>
      <c r="R36" s="40"/>
      <c r="S36" s="38"/>
      <c r="T36" s="38"/>
      <c r="U36" s="40"/>
    </row>
    <row r="37" spans="1:21" ht="12.75">
      <c r="A37" s="2" t="s">
        <v>54</v>
      </c>
      <c r="C37" s="44"/>
      <c r="D37" s="38"/>
      <c r="E37" s="45"/>
      <c r="F37" s="39"/>
      <c r="G37" s="38"/>
      <c r="H37" s="38"/>
      <c r="I37" s="40"/>
      <c r="J37" s="38"/>
      <c r="K37" s="38"/>
      <c r="L37" s="40"/>
      <c r="M37" s="38"/>
      <c r="N37" s="45"/>
      <c r="O37" s="40"/>
      <c r="P37" s="38"/>
      <c r="Q37" s="38"/>
      <c r="R37" s="40"/>
      <c r="S37" s="38"/>
      <c r="T37" s="38"/>
      <c r="U37" s="40"/>
    </row>
    <row r="38" spans="1:21" ht="12.75">
      <c r="A38" s="47" t="s">
        <v>55</v>
      </c>
      <c r="C38" s="48">
        <v>136542</v>
      </c>
      <c r="D38" s="38"/>
      <c r="E38" s="48">
        <v>102506</v>
      </c>
      <c r="F38" s="39">
        <v>75</v>
      </c>
      <c r="G38" s="38"/>
      <c r="H38" s="48">
        <v>5694</v>
      </c>
      <c r="I38" s="40">
        <v>4</v>
      </c>
      <c r="J38" s="38"/>
      <c r="K38" s="48">
        <v>96812</v>
      </c>
      <c r="L38" s="40">
        <v>71</v>
      </c>
      <c r="M38" s="38"/>
      <c r="N38" s="48">
        <v>34036</v>
      </c>
      <c r="O38" s="40">
        <v>25</v>
      </c>
      <c r="P38" s="38"/>
      <c r="Q38" s="48">
        <v>2082</v>
      </c>
      <c r="R38" s="40">
        <v>2</v>
      </c>
      <c r="S38" s="38"/>
      <c r="T38" s="48">
        <v>31954</v>
      </c>
      <c r="U38" s="40">
        <v>23</v>
      </c>
    </row>
    <row r="39" spans="1:21" ht="12.75">
      <c r="A39" s="47" t="s">
        <v>56</v>
      </c>
      <c r="C39" s="48">
        <v>4227</v>
      </c>
      <c r="D39" s="38"/>
      <c r="E39" s="48">
        <v>3713</v>
      </c>
      <c r="F39" s="39">
        <v>88</v>
      </c>
      <c r="G39" s="38"/>
      <c r="H39" s="48">
        <v>369</v>
      </c>
      <c r="I39" s="40">
        <v>9</v>
      </c>
      <c r="J39" s="38"/>
      <c r="K39" s="48">
        <v>3344</v>
      </c>
      <c r="L39" s="40">
        <v>79</v>
      </c>
      <c r="M39" s="38"/>
      <c r="N39" s="48">
        <v>514</v>
      </c>
      <c r="O39" s="40">
        <v>12</v>
      </c>
      <c r="P39" s="38"/>
      <c r="Q39" s="48">
        <v>47</v>
      </c>
      <c r="R39" s="40">
        <v>1</v>
      </c>
      <c r="S39" s="38"/>
      <c r="T39" s="48">
        <v>467</v>
      </c>
      <c r="U39" s="40">
        <v>11</v>
      </c>
    </row>
    <row r="40" spans="3:21" ht="12.75">
      <c r="C40" s="44"/>
      <c r="D40" s="38"/>
      <c r="E40" s="44"/>
      <c r="F40" s="49"/>
      <c r="G40" s="38"/>
      <c r="H40" s="44"/>
      <c r="I40" s="50"/>
      <c r="J40" s="38"/>
      <c r="K40" s="44"/>
      <c r="L40" s="50"/>
      <c r="M40" s="38"/>
      <c r="N40" s="44"/>
      <c r="O40" s="40"/>
      <c r="P40" s="38"/>
      <c r="Q40" s="44"/>
      <c r="R40" s="40"/>
      <c r="S40" s="38"/>
      <c r="T40" s="44"/>
      <c r="U40" s="40"/>
    </row>
    <row r="41" spans="3:21" ht="12.75">
      <c r="C41" s="44"/>
      <c r="D41" s="38"/>
      <c r="E41" s="44"/>
      <c r="F41" s="49"/>
      <c r="G41" s="38"/>
      <c r="H41" s="44"/>
      <c r="I41" s="50"/>
      <c r="J41" s="38"/>
      <c r="K41" s="44"/>
      <c r="L41" s="50"/>
      <c r="M41" s="38"/>
      <c r="N41" s="44"/>
      <c r="O41" s="40"/>
      <c r="P41" s="38"/>
      <c r="Q41" s="44"/>
      <c r="R41" s="40"/>
      <c r="S41" s="38"/>
      <c r="T41" s="44"/>
      <c r="U41" s="40"/>
    </row>
    <row r="42" spans="1:21" ht="12.75">
      <c r="A42" s="46" t="s">
        <v>57</v>
      </c>
      <c r="C42" s="51">
        <v>140769</v>
      </c>
      <c r="D42" s="38"/>
      <c r="E42" s="51">
        <v>106219</v>
      </c>
      <c r="F42" s="52">
        <v>75</v>
      </c>
      <c r="G42" s="38"/>
      <c r="H42" s="51">
        <v>6063</v>
      </c>
      <c r="I42" s="52">
        <v>4</v>
      </c>
      <c r="J42" s="38"/>
      <c r="K42" s="51">
        <v>100156</v>
      </c>
      <c r="L42" s="52">
        <v>71</v>
      </c>
      <c r="M42" s="38"/>
      <c r="N42" s="51">
        <v>34550</v>
      </c>
      <c r="O42" s="52">
        <v>25</v>
      </c>
      <c r="P42" s="38"/>
      <c r="Q42" s="51">
        <v>2129</v>
      </c>
      <c r="R42" s="52">
        <v>2</v>
      </c>
      <c r="S42" s="38"/>
      <c r="T42" s="51">
        <v>32421</v>
      </c>
      <c r="U42" s="52">
        <v>23</v>
      </c>
    </row>
    <row r="43" spans="1:22" ht="12.75">
      <c r="A43" s="53"/>
      <c r="B43" s="53"/>
      <c r="C43" s="53"/>
      <c r="D43" s="53"/>
      <c r="E43" s="54"/>
      <c r="F43" s="53"/>
      <c r="G43" s="53"/>
      <c r="H43" s="53"/>
      <c r="I43" s="54"/>
      <c r="J43" s="53"/>
      <c r="K43" s="53"/>
      <c r="L43" s="54"/>
      <c r="M43" s="53"/>
      <c r="N43" s="54"/>
      <c r="O43" s="54"/>
      <c r="P43" s="53"/>
      <c r="Q43" s="53"/>
      <c r="R43" s="55"/>
      <c r="S43" s="53"/>
      <c r="T43" s="53"/>
      <c r="U43" s="55"/>
      <c r="V43" s="42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8"/>
    </row>
    <row r="51" spans="1:17" ht="12.75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</row>
  </sheetData>
  <sheetProtection/>
  <mergeCells count="6">
    <mergeCell ref="A51:Q51"/>
    <mergeCell ref="A4:A5"/>
    <mergeCell ref="C4:C5"/>
    <mergeCell ref="E4:L4"/>
    <mergeCell ref="N4:U4"/>
    <mergeCell ref="B4:B5"/>
  </mergeCells>
  <conditionalFormatting sqref="C38 Q38 E38 H38 K38 N38 T38">
    <cfRule type="cellIs" priority="1" dxfId="0" operator="equal" stopIfTrue="1">
      <formula>SUM(C8:C25)</formula>
    </cfRule>
    <cfRule type="cellIs" priority="2" dxfId="4" operator="equal" stopIfTrue="1">
      <formula>$C$38</formula>
    </cfRule>
  </conditionalFormatting>
  <conditionalFormatting sqref="C39 Q39 E39 H39 K39 N39 T39">
    <cfRule type="cellIs" priority="3" dxfId="0" operator="equal" stopIfTrue="1">
      <formula>SUM(C28:C35)</formula>
    </cfRule>
    <cfRule type="cellIs" priority="4" dxfId="4" operator="notEqual" stopIfTrue="1">
      <formula>SUM(C28:C35)</formula>
    </cfRule>
  </conditionalFormatting>
  <conditionalFormatting sqref="C42 Q42 E42 H42 K42 N42 T42">
    <cfRule type="cellIs" priority="5" dxfId="0" operator="equal" stopIfTrue="1">
      <formula>SUM(C38:C39)</formula>
    </cfRule>
    <cfRule type="cellIs" priority="6" dxfId="4" operator="notEqual" stopIfTrue="1">
      <formula>SUM(C38:C39)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50"/>
    <pageSetUpPr fitToPage="1"/>
  </sheetPr>
  <dimension ref="A1:I6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60" customWidth="1"/>
    <col min="2" max="2" width="10.7109375" style="60" hidden="1" customWidth="1"/>
    <col min="3" max="6" width="10.7109375" style="60" customWidth="1"/>
    <col min="7" max="16384" width="9.140625" style="60" customWidth="1"/>
  </cols>
  <sheetData>
    <row r="1" spans="1:4" ht="12.75" customHeight="1">
      <c r="A1" s="2" t="s">
        <v>58</v>
      </c>
      <c r="B1" s="59"/>
      <c r="C1" s="59"/>
      <c r="D1" s="59"/>
    </row>
    <row r="2" spans="1:4" ht="12.75" customHeight="1">
      <c r="A2" s="2" t="s">
        <v>59</v>
      </c>
      <c r="B2" s="59"/>
      <c r="C2" s="59"/>
      <c r="D2" s="59"/>
    </row>
    <row r="3" spans="1:6" ht="12.75" customHeight="1">
      <c r="A3" s="61"/>
      <c r="B3" s="28"/>
      <c r="C3" s="28"/>
      <c r="D3" s="28"/>
      <c r="E3" s="3"/>
      <c r="F3" s="3"/>
    </row>
    <row r="4" spans="1:8" ht="12.75" customHeight="1">
      <c r="A4" s="18" t="s">
        <v>17</v>
      </c>
      <c r="B4" s="18"/>
      <c r="C4" s="18"/>
      <c r="D4" s="18"/>
      <c r="E4" s="62"/>
      <c r="F4" s="62"/>
      <c r="G4" s="62"/>
      <c r="H4" s="62"/>
    </row>
    <row r="5" spans="1:8" ht="12.75" customHeight="1">
      <c r="A5" s="63" t="s">
        <v>60</v>
      </c>
      <c r="B5" s="64" t="s">
        <v>148</v>
      </c>
      <c r="C5" s="64">
        <v>2005</v>
      </c>
      <c r="D5" s="64">
        <v>2006</v>
      </c>
      <c r="E5" s="62">
        <v>2007</v>
      </c>
      <c r="F5" s="62">
        <v>2008</v>
      </c>
      <c r="G5" s="62">
        <v>2009</v>
      </c>
      <c r="H5" s="65">
        <v>2010</v>
      </c>
    </row>
    <row r="6" spans="1:4" ht="12.75" customHeight="1">
      <c r="A6" s="66"/>
      <c r="B6" s="66"/>
      <c r="C6" s="66"/>
      <c r="D6" s="59"/>
    </row>
    <row r="7" spans="1:9" ht="12.75" customHeight="1">
      <c r="A7" s="67" t="s">
        <v>61</v>
      </c>
      <c r="B7" s="68">
        <v>508</v>
      </c>
      <c r="C7" s="68">
        <v>3244</v>
      </c>
      <c r="D7" s="68">
        <v>3951</v>
      </c>
      <c r="E7" s="68">
        <v>2950</v>
      </c>
      <c r="F7" s="68">
        <v>3145</v>
      </c>
      <c r="G7" s="68">
        <v>3169</v>
      </c>
      <c r="H7" s="68">
        <v>3170</v>
      </c>
      <c r="I7" s="69"/>
    </row>
    <row r="8" spans="1:9" ht="12.75" customHeight="1">
      <c r="A8" s="67" t="s">
        <v>62</v>
      </c>
      <c r="B8" s="68">
        <v>503</v>
      </c>
      <c r="C8" s="68">
        <v>1239</v>
      </c>
      <c r="D8" s="68">
        <v>1645</v>
      </c>
      <c r="E8" s="68">
        <v>1336</v>
      </c>
      <c r="F8" s="68">
        <v>1340</v>
      </c>
      <c r="G8" s="68">
        <v>1329</v>
      </c>
      <c r="H8" s="68">
        <v>675</v>
      </c>
      <c r="I8" s="69"/>
    </row>
    <row r="9" spans="1:9" ht="12.75" customHeight="1">
      <c r="A9" s="60" t="s">
        <v>63</v>
      </c>
      <c r="B9" s="68" t="s">
        <v>64</v>
      </c>
      <c r="C9" s="68" t="s">
        <v>64</v>
      </c>
      <c r="D9" s="68">
        <v>3058</v>
      </c>
      <c r="E9" s="68">
        <v>4867</v>
      </c>
      <c r="F9" s="68">
        <v>4479</v>
      </c>
      <c r="G9" s="68">
        <v>5291</v>
      </c>
      <c r="H9" s="68">
        <v>4471</v>
      </c>
      <c r="I9" s="69"/>
    </row>
    <row r="10" spans="1:9" ht="12.75" customHeight="1">
      <c r="A10" s="67" t="s">
        <v>65</v>
      </c>
      <c r="B10" s="68">
        <v>359</v>
      </c>
      <c r="C10" s="68">
        <v>1046</v>
      </c>
      <c r="D10" s="68">
        <v>1518</v>
      </c>
      <c r="E10" s="68">
        <v>2249</v>
      </c>
      <c r="F10" s="68">
        <v>2065</v>
      </c>
      <c r="G10" s="68">
        <v>1715</v>
      </c>
      <c r="H10" s="68">
        <v>1792</v>
      </c>
      <c r="I10" s="69"/>
    </row>
    <row r="11" spans="1:9" ht="12.75" customHeight="1">
      <c r="A11" s="67" t="s">
        <v>66</v>
      </c>
      <c r="B11" s="68">
        <v>972</v>
      </c>
      <c r="C11" s="68">
        <v>2387</v>
      </c>
      <c r="D11" s="68">
        <v>2283</v>
      </c>
      <c r="E11" s="68">
        <v>2206</v>
      </c>
      <c r="F11" s="68">
        <v>2012</v>
      </c>
      <c r="G11" s="68">
        <v>2396</v>
      </c>
      <c r="H11" s="68">
        <v>2113</v>
      </c>
      <c r="I11" s="69"/>
    </row>
    <row r="12" spans="1:9" ht="12.75" customHeight="1">
      <c r="A12" s="67" t="s">
        <v>67</v>
      </c>
      <c r="B12" s="68">
        <v>559</v>
      </c>
      <c r="C12" s="68">
        <v>2806</v>
      </c>
      <c r="D12" s="68">
        <v>3570</v>
      </c>
      <c r="E12" s="68">
        <v>3803</v>
      </c>
      <c r="F12" s="68">
        <v>3468</v>
      </c>
      <c r="G12" s="68">
        <v>3458</v>
      </c>
      <c r="H12" s="68">
        <v>2664</v>
      </c>
      <c r="I12" s="69"/>
    </row>
    <row r="13" spans="1:9" ht="12.75" customHeight="1">
      <c r="A13" s="67" t="s">
        <v>68</v>
      </c>
      <c r="B13" s="68">
        <v>578</v>
      </c>
      <c r="C13" s="68">
        <v>1220</v>
      </c>
      <c r="D13" s="68">
        <v>1693</v>
      </c>
      <c r="E13" s="68">
        <v>1650</v>
      </c>
      <c r="F13" s="68">
        <v>1099</v>
      </c>
      <c r="G13" s="68">
        <v>1325</v>
      </c>
      <c r="H13" s="68">
        <v>1091</v>
      </c>
      <c r="I13" s="69"/>
    </row>
    <row r="14" spans="1:9" ht="12.75" customHeight="1">
      <c r="A14" s="67" t="s">
        <v>69</v>
      </c>
      <c r="B14" s="68">
        <v>656</v>
      </c>
      <c r="C14" s="68">
        <v>1593</v>
      </c>
      <c r="D14" s="68">
        <v>2583</v>
      </c>
      <c r="E14" s="68">
        <v>2730</v>
      </c>
      <c r="F14" s="68">
        <v>2380</v>
      </c>
      <c r="G14" s="68">
        <v>1899</v>
      </c>
      <c r="H14" s="68">
        <v>1547</v>
      </c>
      <c r="I14" s="69"/>
    </row>
    <row r="15" spans="1:9" ht="12.75" customHeight="1">
      <c r="A15" s="67" t="s">
        <v>70</v>
      </c>
      <c r="B15" s="68">
        <v>1889</v>
      </c>
      <c r="C15" s="68">
        <v>5134</v>
      </c>
      <c r="D15" s="68">
        <v>7022</v>
      </c>
      <c r="E15" s="68">
        <v>5703</v>
      </c>
      <c r="F15" s="68">
        <v>3277</v>
      </c>
      <c r="G15" s="68">
        <v>3064</v>
      </c>
      <c r="H15" s="68">
        <v>2635</v>
      </c>
      <c r="I15" s="69"/>
    </row>
    <row r="16" spans="1:9" ht="12.75" customHeight="1">
      <c r="A16" s="67" t="s">
        <v>71</v>
      </c>
      <c r="B16" s="68">
        <v>516</v>
      </c>
      <c r="C16" s="68">
        <v>1381</v>
      </c>
      <c r="D16" s="68">
        <v>2309</v>
      </c>
      <c r="E16" s="68">
        <v>1798</v>
      </c>
      <c r="F16" s="68">
        <v>1309</v>
      </c>
      <c r="G16" s="68">
        <v>1169</v>
      </c>
      <c r="H16" s="68">
        <v>953</v>
      </c>
      <c r="I16" s="69"/>
    </row>
    <row r="17" spans="1:9" ht="12.75" customHeight="1">
      <c r="A17" s="67" t="s">
        <v>72</v>
      </c>
      <c r="B17" s="68">
        <v>597</v>
      </c>
      <c r="C17" s="68">
        <v>1149</v>
      </c>
      <c r="D17" s="68">
        <v>1591</v>
      </c>
      <c r="E17" s="68">
        <v>1839</v>
      </c>
      <c r="F17" s="68">
        <v>1786</v>
      </c>
      <c r="G17" s="68">
        <v>2932</v>
      </c>
      <c r="H17" s="68">
        <v>2009</v>
      </c>
      <c r="I17" s="69"/>
    </row>
    <row r="18" spans="1:9" ht="12.75" customHeight="1">
      <c r="A18" s="67" t="s">
        <v>73</v>
      </c>
      <c r="B18" s="68">
        <v>2802</v>
      </c>
      <c r="C18" s="68">
        <v>4454</v>
      </c>
      <c r="D18" s="68">
        <v>4461</v>
      </c>
      <c r="E18" s="68">
        <v>4402</v>
      </c>
      <c r="F18" s="68">
        <v>3713</v>
      </c>
      <c r="G18" s="68">
        <v>2920</v>
      </c>
      <c r="H18" s="68">
        <v>2330</v>
      </c>
      <c r="I18" s="69"/>
    </row>
    <row r="19" spans="1:9" ht="12.75" customHeight="1">
      <c r="A19" s="67" t="s">
        <v>74</v>
      </c>
      <c r="B19" s="68">
        <v>473</v>
      </c>
      <c r="C19" s="68">
        <v>1721</v>
      </c>
      <c r="D19" s="68">
        <v>3164</v>
      </c>
      <c r="E19" s="68">
        <v>2330</v>
      </c>
      <c r="F19" s="68">
        <v>918</v>
      </c>
      <c r="G19" s="68">
        <v>729</v>
      </c>
      <c r="H19" s="68">
        <v>425</v>
      </c>
      <c r="I19" s="69"/>
    </row>
    <row r="20" spans="1:9" ht="12.75" customHeight="1">
      <c r="A20" s="67" t="s">
        <v>75</v>
      </c>
      <c r="B20" s="68">
        <v>2253</v>
      </c>
      <c r="C20" s="68">
        <v>7256</v>
      </c>
      <c r="D20" s="68">
        <v>10881</v>
      </c>
      <c r="E20" s="68">
        <v>9896</v>
      </c>
      <c r="F20" s="68">
        <v>8499</v>
      </c>
      <c r="G20" s="68">
        <v>7848</v>
      </c>
      <c r="H20" s="68">
        <v>7057</v>
      </c>
      <c r="I20" s="69"/>
    </row>
    <row r="21" spans="1:9" ht="12.75" customHeight="1">
      <c r="A21" s="67" t="s">
        <v>76</v>
      </c>
      <c r="B21" s="68">
        <v>2116</v>
      </c>
      <c r="C21" s="68">
        <v>3658</v>
      </c>
      <c r="D21" s="68">
        <v>4909</v>
      </c>
      <c r="E21" s="68">
        <v>6005</v>
      </c>
      <c r="F21" s="68">
        <v>3854</v>
      </c>
      <c r="G21" s="68">
        <v>4165</v>
      </c>
      <c r="H21" s="68">
        <v>3776</v>
      </c>
      <c r="I21" s="69"/>
    </row>
    <row r="22" spans="1:9" ht="12.75" customHeight="1">
      <c r="A22" s="67" t="s">
        <v>77</v>
      </c>
      <c r="B22" s="68">
        <v>412</v>
      </c>
      <c r="C22" s="68">
        <v>1296</v>
      </c>
      <c r="D22" s="68">
        <v>5615</v>
      </c>
      <c r="E22" s="68">
        <v>4428</v>
      </c>
      <c r="F22" s="68">
        <v>3326</v>
      </c>
      <c r="G22" s="68">
        <v>4109</v>
      </c>
      <c r="H22" s="68">
        <v>4365</v>
      </c>
      <c r="I22" s="69"/>
    </row>
    <row r="23" spans="1:9" ht="12.75" customHeight="1">
      <c r="A23" s="67" t="s">
        <v>78</v>
      </c>
      <c r="B23" s="68">
        <v>1596</v>
      </c>
      <c r="C23" s="68">
        <v>3265</v>
      </c>
      <c r="D23" s="68">
        <v>5490</v>
      </c>
      <c r="E23" s="68">
        <v>8339</v>
      </c>
      <c r="F23" s="68">
        <v>6414</v>
      </c>
      <c r="G23" s="68">
        <v>4607</v>
      </c>
      <c r="H23" s="68">
        <v>2878</v>
      </c>
      <c r="I23" s="69"/>
    </row>
    <row r="24" spans="1:9" ht="12.75" customHeight="1">
      <c r="A24" s="67" t="s">
        <v>79</v>
      </c>
      <c r="B24" s="68">
        <v>767</v>
      </c>
      <c r="C24" s="68">
        <v>5032</v>
      </c>
      <c r="D24" s="68">
        <v>7080</v>
      </c>
      <c r="E24" s="68">
        <v>7960</v>
      </c>
      <c r="F24" s="68">
        <v>8403</v>
      </c>
      <c r="G24" s="68">
        <v>7821</v>
      </c>
      <c r="H24" s="68">
        <v>5833</v>
      </c>
      <c r="I24" s="69"/>
    </row>
    <row r="25" spans="1:9" ht="12.75" customHeight="1">
      <c r="A25" s="67" t="s">
        <v>80</v>
      </c>
      <c r="B25" s="68">
        <v>5077</v>
      </c>
      <c r="C25" s="68">
        <v>10222</v>
      </c>
      <c r="D25" s="68">
        <v>12479</v>
      </c>
      <c r="E25" s="68">
        <v>12856</v>
      </c>
      <c r="F25" s="68">
        <v>10595</v>
      </c>
      <c r="G25" s="68">
        <v>9043</v>
      </c>
      <c r="H25" s="68">
        <v>7086</v>
      </c>
      <c r="I25" s="69"/>
    </row>
    <row r="26" spans="1:9" ht="12.75" customHeight="1">
      <c r="A26" s="67" t="s">
        <v>81</v>
      </c>
      <c r="B26" s="68">
        <v>756</v>
      </c>
      <c r="C26" s="68">
        <v>1909</v>
      </c>
      <c r="D26" s="68">
        <v>2426</v>
      </c>
      <c r="E26" s="68">
        <v>2519</v>
      </c>
      <c r="F26" s="68">
        <v>2123</v>
      </c>
      <c r="G26" s="68">
        <v>1847</v>
      </c>
      <c r="H26" s="68">
        <v>1800</v>
      </c>
      <c r="I26" s="69"/>
    </row>
    <row r="27" spans="1:9" ht="12.75" customHeight="1">
      <c r="A27" s="67" t="s">
        <v>82</v>
      </c>
      <c r="B27" s="68">
        <v>544</v>
      </c>
      <c r="C27" s="68">
        <v>2373</v>
      </c>
      <c r="D27" s="68">
        <v>2049</v>
      </c>
      <c r="E27" s="68">
        <v>1758</v>
      </c>
      <c r="F27" s="68">
        <v>1284</v>
      </c>
      <c r="G27" s="68">
        <v>1222</v>
      </c>
      <c r="H27" s="68">
        <v>1090</v>
      </c>
      <c r="I27" s="69"/>
    </row>
    <row r="28" spans="1:9" ht="12.75" customHeight="1">
      <c r="A28" s="67" t="s">
        <v>83</v>
      </c>
      <c r="B28" s="68">
        <v>60</v>
      </c>
      <c r="C28" s="68">
        <v>219</v>
      </c>
      <c r="D28" s="68">
        <v>316</v>
      </c>
      <c r="E28" s="68">
        <v>415</v>
      </c>
      <c r="F28" s="68">
        <v>217</v>
      </c>
      <c r="G28" s="68">
        <v>149</v>
      </c>
      <c r="H28" s="68">
        <v>192</v>
      </c>
      <c r="I28" s="69"/>
    </row>
    <row r="29" spans="1:9" ht="12.75" customHeight="1">
      <c r="A29" s="67" t="s">
        <v>84</v>
      </c>
      <c r="B29" s="68">
        <v>3929</v>
      </c>
      <c r="C29" s="68">
        <v>11937</v>
      </c>
      <c r="D29" s="68">
        <v>11709</v>
      </c>
      <c r="E29" s="68">
        <v>9270</v>
      </c>
      <c r="F29" s="68">
        <v>10573</v>
      </c>
      <c r="G29" s="68">
        <v>12912</v>
      </c>
      <c r="H29" s="68">
        <v>11061</v>
      </c>
      <c r="I29" s="69"/>
    </row>
    <row r="30" spans="1:9" ht="12.75" customHeight="1">
      <c r="A30" s="67" t="s">
        <v>85</v>
      </c>
      <c r="B30" s="68">
        <v>12758</v>
      </c>
      <c r="C30" s="68">
        <v>18047</v>
      </c>
      <c r="D30" s="68">
        <v>20856</v>
      </c>
      <c r="E30" s="68">
        <v>24655</v>
      </c>
      <c r="F30" s="68">
        <v>24678</v>
      </c>
      <c r="G30" s="68">
        <v>24183</v>
      </c>
      <c r="H30" s="68">
        <v>19457</v>
      </c>
      <c r="I30" s="69"/>
    </row>
    <row r="31" spans="1:9" ht="12.75" customHeight="1">
      <c r="A31" s="67" t="s">
        <v>86</v>
      </c>
      <c r="B31" s="68">
        <v>475</v>
      </c>
      <c r="C31" s="68">
        <v>676</v>
      </c>
      <c r="D31" s="68">
        <v>1332</v>
      </c>
      <c r="E31" s="68">
        <v>1560</v>
      </c>
      <c r="F31" s="68">
        <v>2038</v>
      </c>
      <c r="G31" s="68">
        <v>1872</v>
      </c>
      <c r="H31" s="68">
        <v>1598</v>
      </c>
      <c r="I31" s="69"/>
    </row>
    <row r="32" spans="1:9" ht="12.75" customHeight="1">
      <c r="A32" s="67" t="s">
        <v>87</v>
      </c>
      <c r="B32" s="68">
        <v>1078</v>
      </c>
      <c r="C32" s="68">
        <v>1596</v>
      </c>
      <c r="D32" s="68">
        <v>2395</v>
      </c>
      <c r="E32" s="68">
        <v>3715</v>
      </c>
      <c r="F32" s="68">
        <v>2285</v>
      </c>
      <c r="G32" s="68">
        <v>1526</v>
      </c>
      <c r="H32" s="68">
        <v>1597</v>
      </c>
      <c r="I32" s="69"/>
    </row>
    <row r="33" spans="1:9" ht="12.75" customHeight="1">
      <c r="A33" s="67" t="s">
        <v>88</v>
      </c>
      <c r="B33" s="68">
        <v>570</v>
      </c>
      <c r="C33" s="68">
        <v>1403</v>
      </c>
      <c r="D33" s="68">
        <v>2541</v>
      </c>
      <c r="E33" s="68">
        <v>2377</v>
      </c>
      <c r="F33" s="68">
        <v>1517</v>
      </c>
      <c r="G33" s="68">
        <v>1281</v>
      </c>
      <c r="H33" s="68">
        <v>907</v>
      </c>
      <c r="I33" s="69"/>
    </row>
    <row r="34" spans="1:9" ht="12.75" customHeight="1">
      <c r="A34" s="67" t="s">
        <v>89</v>
      </c>
      <c r="B34" s="68">
        <v>211</v>
      </c>
      <c r="C34" s="68">
        <v>2147</v>
      </c>
      <c r="D34" s="68">
        <v>6418</v>
      </c>
      <c r="E34" s="68">
        <v>7542</v>
      </c>
      <c r="F34" s="68">
        <v>7615</v>
      </c>
      <c r="G34" s="68">
        <v>8205</v>
      </c>
      <c r="H34" s="68">
        <v>6576</v>
      </c>
      <c r="I34" s="69"/>
    </row>
    <row r="35" spans="1:9" ht="12.75" customHeight="1">
      <c r="A35" s="67" t="s">
        <v>90</v>
      </c>
      <c r="B35" s="68">
        <v>1060</v>
      </c>
      <c r="C35" s="68">
        <v>2119</v>
      </c>
      <c r="D35" s="68">
        <v>2304</v>
      </c>
      <c r="E35" s="68">
        <v>2551</v>
      </c>
      <c r="F35" s="68">
        <v>2035</v>
      </c>
      <c r="G35" s="68">
        <v>1938</v>
      </c>
      <c r="H35" s="68">
        <v>1709</v>
      </c>
      <c r="I35" s="69"/>
    </row>
    <row r="36" spans="1:9" ht="12.75" customHeight="1">
      <c r="A36" s="67" t="s">
        <v>91</v>
      </c>
      <c r="B36" s="68">
        <v>2098</v>
      </c>
      <c r="C36" s="68">
        <v>3710</v>
      </c>
      <c r="D36" s="68">
        <v>6185</v>
      </c>
      <c r="E36" s="68">
        <v>7983</v>
      </c>
      <c r="F36" s="68">
        <v>7403</v>
      </c>
      <c r="G36" s="68">
        <v>7411</v>
      </c>
      <c r="H36" s="68">
        <v>5734</v>
      </c>
      <c r="I36" s="69"/>
    </row>
    <row r="37" spans="1:9" ht="12.75" customHeight="1">
      <c r="A37" s="67" t="s">
        <v>92</v>
      </c>
      <c r="B37" s="68">
        <v>1450</v>
      </c>
      <c r="C37" s="68">
        <v>2169</v>
      </c>
      <c r="D37" s="68">
        <v>3261</v>
      </c>
      <c r="E37" s="68">
        <v>2967</v>
      </c>
      <c r="F37" s="68">
        <v>2526</v>
      </c>
      <c r="G37" s="68">
        <v>2604</v>
      </c>
      <c r="H37" s="68">
        <v>2796</v>
      </c>
      <c r="I37" s="69"/>
    </row>
    <row r="38" spans="1:9" ht="12.75" customHeight="1">
      <c r="A38" s="67" t="s">
        <v>93</v>
      </c>
      <c r="B38" s="68">
        <v>472</v>
      </c>
      <c r="C38" s="68">
        <v>901</v>
      </c>
      <c r="D38" s="68">
        <v>1472</v>
      </c>
      <c r="E38" s="68">
        <v>1879</v>
      </c>
      <c r="F38" s="68">
        <v>1850</v>
      </c>
      <c r="G38" s="68">
        <v>1578</v>
      </c>
      <c r="H38" s="68">
        <v>1122</v>
      </c>
      <c r="I38" s="69"/>
    </row>
    <row r="39" spans="1:9" ht="12.75" customHeight="1">
      <c r="A39" s="67" t="s">
        <v>94</v>
      </c>
      <c r="B39" s="68">
        <v>203</v>
      </c>
      <c r="C39" s="68">
        <v>641</v>
      </c>
      <c r="D39" s="68">
        <v>2844</v>
      </c>
      <c r="E39" s="68">
        <v>3786</v>
      </c>
      <c r="F39" s="68">
        <v>2186</v>
      </c>
      <c r="G39" s="68">
        <v>1937</v>
      </c>
      <c r="H39" s="68">
        <v>1760</v>
      </c>
      <c r="I39" s="69"/>
    </row>
    <row r="40" spans="1:9" ht="12.75" customHeight="1">
      <c r="A40" s="67" t="s">
        <v>95</v>
      </c>
      <c r="B40" s="68">
        <v>1509</v>
      </c>
      <c r="C40" s="68">
        <v>4193</v>
      </c>
      <c r="D40" s="68">
        <v>5268</v>
      </c>
      <c r="E40" s="68">
        <v>5091</v>
      </c>
      <c r="F40" s="68">
        <v>3339</v>
      </c>
      <c r="G40" s="68">
        <v>3194</v>
      </c>
      <c r="H40" s="68">
        <v>2770</v>
      </c>
      <c r="I40" s="69"/>
    </row>
    <row r="41" spans="1:9" ht="12.75" customHeight="1">
      <c r="A41" s="67" t="s">
        <v>96</v>
      </c>
      <c r="B41" s="68">
        <v>1038</v>
      </c>
      <c r="C41" s="68">
        <v>5795</v>
      </c>
      <c r="D41" s="68">
        <v>6789</v>
      </c>
      <c r="E41" s="68">
        <v>8538</v>
      </c>
      <c r="F41" s="68">
        <v>7859</v>
      </c>
      <c r="G41" s="68">
        <v>6716</v>
      </c>
      <c r="H41" s="68">
        <v>6007</v>
      </c>
      <c r="I41" s="69"/>
    </row>
    <row r="42" spans="1:9" ht="12.75" customHeight="1">
      <c r="A42" s="67" t="s">
        <v>97</v>
      </c>
      <c r="B42" s="68">
        <v>481</v>
      </c>
      <c r="C42" s="68">
        <v>933</v>
      </c>
      <c r="D42" s="68">
        <v>1049</v>
      </c>
      <c r="E42" s="68">
        <v>897</v>
      </c>
      <c r="F42" s="68">
        <v>824</v>
      </c>
      <c r="G42" s="68">
        <v>951</v>
      </c>
      <c r="H42" s="68">
        <v>808</v>
      </c>
      <c r="I42" s="69"/>
    </row>
    <row r="43" spans="1:9" ht="12.75" customHeight="1">
      <c r="A43" s="67" t="s">
        <v>98</v>
      </c>
      <c r="B43" s="68">
        <v>275</v>
      </c>
      <c r="C43" s="68">
        <v>1774</v>
      </c>
      <c r="D43" s="68">
        <v>3533</v>
      </c>
      <c r="E43" s="68">
        <v>2914</v>
      </c>
      <c r="F43" s="68">
        <v>2568</v>
      </c>
      <c r="G43" s="68">
        <v>2283</v>
      </c>
      <c r="H43" s="68">
        <v>1996</v>
      </c>
      <c r="I43" s="69"/>
    </row>
    <row r="44" spans="1:9" ht="12.75" customHeight="1">
      <c r="A44" s="67" t="s">
        <v>99</v>
      </c>
      <c r="B44" s="68">
        <v>4773</v>
      </c>
      <c r="C44" s="68">
        <v>7320</v>
      </c>
      <c r="D44" s="68">
        <v>8015</v>
      </c>
      <c r="E44" s="68">
        <v>7860</v>
      </c>
      <c r="F44" s="68">
        <v>6053</v>
      </c>
      <c r="G44" s="68">
        <v>4619</v>
      </c>
      <c r="H44" s="68">
        <v>3068</v>
      </c>
      <c r="I44" s="69"/>
    </row>
    <row r="45" spans="1:9" ht="12.75" customHeight="1">
      <c r="A45" s="67" t="s">
        <v>100</v>
      </c>
      <c r="B45" s="68">
        <v>4277</v>
      </c>
      <c r="C45" s="68">
        <v>9217</v>
      </c>
      <c r="D45" s="68">
        <v>8930</v>
      </c>
      <c r="E45" s="68">
        <v>6002</v>
      </c>
      <c r="F45" s="68">
        <v>3393</v>
      </c>
      <c r="G45" s="68">
        <v>3398</v>
      </c>
      <c r="H45" s="68">
        <v>2699</v>
      </c>
      <c r="I45" s="69"/>
    </row>
    <row r="46" spans="1:9" ht="12.75" customHeight="1">
      <c r="A46" s="67" t="s">
        <v>101</v>
      </c>
      <c r="B46" s="68">
        <v>610</v>
      </c>
      <c r="C46" s="68">
        <v>1080</v>
      </c>
      <c r="D46" s="68">
        <v>1246</v>
      </c>
      <c r="E46" s="68">
        <v>1203</v>
      </c>
      <c r="F46" s="68">
        <v>1958</v>
      </c>
      <c r="G46" s="68">
        <v>1760</v>
      </c>
      <c r="H46" s="68">
        <v>1446</v>
      </c>
      <c r="I46" s="69"/>
    </row>
    <row r="47" spans="1:8" ht="12.75" customHeight="1">
      <c r="A47" s="67"/>
      <c r="B47" s="68"/>
      <c r="C47" s="68"/>
      <c r="D47" s="68"/>
      <c r="E47" s="68"/>
      <c r="F47" s="68"/>
      <c r="G47" s="68"/>
      <c r="H47" s="68"/>
    </row>
    <row r="48" spans="1:8" s="72" customFormat="1" ht="12.75" customHeight="1">
      <c r="A48" s="70" t="s">
        <v>102</v>
      </c>
      <c r="B48" s="71">
        <f>SUM(B7:B46)</f>
        <v>61260</v>
      </c>
      <c r="C48" s="71">
        <v>138262</v>
      </c>
      <c r="D48" s="71">
        <v>186240</v>
      </c>
      <c r="E48" s="71">
        <v>192829</v>
      </c>
      <c r="F48" s="71">
        <v>166406</v>
      </c>
      <c r="G48" s="71">
        <v>160575</v>
      </c>
      <c r="H48" s="71">
        <v>133063</v>
      </c>
    </row>
    <row r="49" spans="1:8" ht="12.75" customHeight="1">
      <c r="A49" s="28"/>
      <c r="B49" s="68"/>
      <c r="C49" s="68"/>
      <c r="D49" s="68"/>
      <c r="E49" s="68"/>
      <c r="F49" s="68"/>
      <c r="G49" s="68"/>
      <c r="H49" s="68"/>
    </row>
    <row r="50" spans="1:9" ht="12.75" customHeight="1">
      <c r="A50" s="67" t="s">
        <v>103</v>
      </c>
      <c r="B50" s="68">
        <v>459</v>
      </c>
      <c r="C50" s="68">
        <v>1214</v>
      </c>
      <c r="D50" s="68">
        <v>1393</v>
      </c>
      <c r="E50" s="68">
        <v>995</v>
      </c>
      <c r="F50" s="68">
        <v>996</v>
      </c>
      <c r="G50" s="68">
        <v>1109</v>
      </c>
      <c r="H50" s="68">
        <v>959</v>
      </c>
      <c r="I50" s="69"/>
    </row>
    <row r="51" spans="1:9" ht="12.75" customHeight="1">
      <c r="A51" s="67" t="s">
        <v>104</v>
      </c>
      <c r="B51" s="68">
        <v>424</v>
      </c>
      <c r="C51" s="68">
        <v>1511</v>
      </c>
      <c r="D51" s="68">
        <v>2050</v>
      </c>
      <c r="E51" s="68">
        <v>1861</v>
      </c>
      <c r="F51" s="68">
        <v>1978</v>
      </c>
      <c r="G51" s="68">
        <v>2085</v>
      </c>
      <c r="H51" s="68">
        <v>1698</v>
      </c>
      <c r="I51" s="69"/>
    </row>
    <row r="52" spans="1:9" ht="12.75" customHeight="1">
      <c r="A52" s="67" t="s">
        <v>105</v>
      </c>
      <c r="B52" s="68">
        <v>1255</v>
      </c>
      <c r="C52" s="68">
        <v>3792</v>
      </c>
      <c r="D52" s="68">
        <v>6167</v>
      </c>
      <c r="E52" s="68">
        <v>5907</v>
      </c>
      <c r="F52" s="68">
        <v>3892</v>
      </c>
      <c r="G52" s="68">
        <v>3468</v>
      </c>
      <c r="H52" s="68">
        <v>1829</v>
      </c>
      <c r="I52" s="69"/>
    </row>
    <row r="53" spans="1:9" ht="12.75" customHeight="1">
      <c r="A53" s="67" t="s">
        <v>106</v>
      </c>
      <c r="B53" s="68">
        <v>241</v>
      </c>
      <c r="C53" s="68">
        <v>1702</v>
      </c>
      <c r="D53" s="68">
        <v>5347</v>
      </c>
      <c r="E53" s="68">
        <v>5952</v>
      </c>
      <c r="F53" s="68">
        <v>2892</v>
      </c>
      <c r="G53" s="68">
        <v>3156</v>
      </c>
      <c r="H53" s="68">
        <v>3220</v>
      </c>
      <c r="I53" s="69"/>
    </row>
    <row r="54" spans="1:9" ht="12.75" customHeight="1">
      <c r="A54" s="67"/>
      <c r="B54" s="68"/>
      <c r="C54" s="68"/>
      <c r="D54" s="68"/>
      <c r="E54" s="68"/>
      <c r="F54" s="68"/>
      <c r="G54" s="68"/>
      <c r="H54" s="68"/>
      <c r="I54" s="69"/>
    </row>
    <row r="55" spans="1:8" s="72" customFormat="1" ht="12.75" customHeight="1">
      <c r="A55" s="70" t="s">
        <v>107</v>
      </c>
      <c r="B55" s="73">
        <f>SUM(B50:B53)</f>
        <v>2379</v>
      </c>
      <c r="C55" s="74">
        <v>8219</v>
      </c>
      <c r="D55" s="74">
        <v>14957</v>
      </c>
      <c r="E55" s="74">
        <v>14715</v>
      </c>
      <c r="F55" s="74">
        <v>9758</v>
      </c>
      <c r="G55" s="74">
        <v>9818</v>
      </c>
      <c r="H55" s="74">
        <v>7706</v>
      </c>
    </row>
    <row r="56" spans="1:8" ht="12.75" customHeight="1">
      <c r="A56" s="28"/>
      <c r="C56" s="75"/>
      <c r="D56" s="75"/>
      <c r="E56" s="75"/>
      <c r="F56" s="75"/>
      <c r="G56" s="75"/>
      <c r="H56" s="75"/>
    </row>
    <row r="57" spans="1:9" s="72" customFormat="1" ht="12.75" customHeight="1">
      <c r="A57" s="70" t="s">
        <v>17</v>
      </c>
      <c r="B57" s="76">
        <f>B55+B48</f>
        <v>63639</v>
      </c>
      <c r="C57" s="76">
        <v>146481</v>
      </c>
      <c r="D57" s="76">
        <v>201197</v>
      </c>
      <c r="E57" s="76">
        <v>207544</v>
      </c>
      <c r="F57" s="76">
        <v>176164</v>
      </c>
      <c r="G57" s="76">
        <v>170393</v>
      </c>
      <c r="H57" s="76">
        <v>140769</v>
      </c>
      <c r="I57" s="69"/>
    </row>
    <row r="58" spans="1:8" s="72" customFormat="1" ht="12.75" customHeight="1">
      <c r="A58" s="77"/>
      <c r="B58" s="78"/>
      <c r="C58" s="78"/>
      <c r="D58" s="79"/>
      <c r="E58" s="79"/>
      <c r="F58" s="78"/>
      <c r="G58" s="78"/>
      <c r="H58" s="78"/>
    </row>
    <row r="59" ht="12.75" customHeight="1">
      <c r="G59" s="80"/>
    </row>
    <row r="60" ht="12.75" customHeight="1">
      <c r="A60" s="81" t="s">
        <v>108</v>
      </c>
    </row>
    <row r="61" ht="6" customHeight="1">
      <c r="A61" s="81"/>
    </row>
    <row r="62" ht="12.75">
      <c r="A62" s="82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</sheetData>
  <sheetProtection/>
  <conditionalFormatting sqref="C48:H48">
    <cfRule type="cellIs" priority="1" dxfId="0" operator="equal" stopIfTrue="1">
      <formula>SUM(C7:C46)</formula>
    </cfRule>
    <cfRule type="cellIs" priority="2" dxfId="4" operator="notEqual" stopIfTrue="1">
      <formula>SUM(C7:C46)</formula>
    </cfRule>
  </conditionalFormatting>
  <conditionalFormatting sqref="C57:H57">
    <cfRule type="cellIs" priority="3" dxfId="0" operator="equal" stopIfTrue="1">
      <formula>C48+C55</formula>
    </cfRule>
    <cfRule type="cellIs" priority="4" dxfId="4" operator="notEqual" stopIfTrue="1">
      <formula>C48+C55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AR76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1.28125" style="85" customWidth="1"/>
    <col min="2" max="2" width="0.9921875" style="85" customWidth="1"/>
    <col min="3" max="10" width="8.140625" style="85" customWidth="1"/>
    <col min="11" max="12" width="8.140625" style="86" customWidth="1"/>
    <col min="13" max="13" width="8.140625" style="85" customWidth="1"/>
    <col min="14" max="14" width="7.421875" style="87" customWidth="1"/>
    <col min="15" max="16384" width="11.00390625" style="88" customWidth="1"/>
  </cols>
  <sheetData>
    <row r="1" spans="1:3" ht="12.75" customHeight="1">
      <c r="A1" s="84" t="s">
        <v>149</v>
      </c>
      <c r="B1" s="84"/>
      <c r="C1" s="84"/>
    </row>
    <row r="2" ht="12.75" customHeight="1"/>
    <row r="3" spans="1:13" ht="12.75" customHeight="1">
      <c r="A3" s="89" t="s">
        <v>109</v>
      </c>
      <c r="B3" s="89"/>
      <c r="C3" s="89"/>
      <c r="D3" s="90"/>
      <c r="E3" s="90"/>
      <c r="F3" s="91"/>
      <c r="G3" s="90"/>
      <c r="H3" s="90"/>
      <c r="I3" s="90"/>
      <c r="J3" s="90"/>
      <c r="K3" s="90"/>
      <c r="L3" s="92"/>
      <c r="M3" s="93" t="s">
        <v>110</v>
      </c>
    </row>
    <row r="4" ht="12.75" customHeight="1"/>
    <row r="5" spans="1:44" ht="12.75" customHeight="1">
      <c r="A5" s="91" t="s">
        <v>111</v>
      </c>
      <c r="B5" s="94"/>
      <c r="C5" s="95">
        <v>2000</v>
      </c>
      <c r="D5" s="95">
        <v>2001</v>
      </c>
      <c r="E5" s="95">
        <v>2002</v>
      </c>
      <c r="F5" s="95">
        <v>2003</v>
      </c>
      <c r="G5" s="95">
        <v>2004</v>
      </c>
      <c r="H5" s="95">
        <v>2005</v>
      </c>
      <c r="I5" s="95">
        <v>2006</v>
      </c>
      <c r="J5" s="95">
        <v>2007</v>
      </c>
      <c r="K5" s="95">
        <v>2008</v>
      </c>
      <c r="L5" s="95">
        <v>2009</v>
      </c>
      <c r="M5" s="95">
        <v>2010</v>
      </c>
      <c r="O5" s="96"/>
      <c r="AQ5" s="97"/>
      <c r="AR5" s="97"/>
    </row>
    <row r="6" spans="6:44" ht="12.75" customHeight="1">
      <c r="F6" s="86"/>
      <c r="G6" s="98"/>
      <c r="H6" s="86"/>
      <c r="I6" s="86"/>
      <c r="J6" s="86"/>
      <c r="L6" s="85"/>
      <c r="M6" s="99"/>
      <c r="O6" s="96"/>
      <c r="AQ6" s="97"/>
      <c r="AR6" s="97"/>
    </row>
    <row r="7" spans="1:15" ht="12.75" customHeight="1">
      <c r="A7" s="84" t="s">
        <v>150</v>
      </c>
      <c r="B7" s="84"/>
      <c r="C7" s="84"/>
      <c r="F7" s="86"/>
      <c r="G7" s="98"/>
      <c r="H7" s="86"/>
      <c r="I7" s="86"/>
      <c r="J7" s="86"/>
      <c r="L7" s="85"/>
      <c r="M7" s="99"/>
      <c r="O7" s="96"/>
    </row>
    <row r="8" spans="1:15" ht="12.75" customHeight="1">
      <c r="A8" s="84" t="s">
        <v>112</v>
      </c>
      <c r="B8" s="84"/>
      <c r="C8" s="84"/>
      <c r="F8" s="86"/>
      <c r="G8" s="98"/>
      <c r="H8" s="86"/>
      <c r="I8" s="86"/>
      <c r="J8" s="86"/>
      <c r="L8" s="85"/>
      <c r="M8" s="99"/>
      <c r="O8" s="96"/>
    </row>
    <row r="9" spans="1:15" ht="12.75" customHeight="1">
      <c r="A9" s="100" t="s">
        <v>113</v>
      </c>
      <c r="B9" s="100"/>
      <c r="C9" s="101">
        <v>15.491</v>
      </c>
      <c r="D9" s="102">
        <v>15.166</v>
      </c>
      <c r="E9" s="102">
        <v>17.865</v>
      </c>
      <c r="F9" s="103">
        <v>21.543</v>
      </c>
      <c r="G9" s="103">
        <v>27.481</v>
      </c>
      <c r="H9" s="103">
        <v>38.02</v>
      </c>
      <c r="I9" s="103">
        <v>43.814</v>
      </c>
      <c r="J9" s="103">
        <v>39.621</v>
      </c>
      <c r="K9" s="104">
        <v>28.617</v>
      </c>
      <c r="L9" s="105">
        <v>20.174</v>
      </c>
      <c r="M9" s="106">
        <v>16.012</v>
      </c>
      <c r="O9" s="96"/>
    </row>
    <row r="10" spans="1:15" ht="12.75" customHeight="1">
      <c r="A10" s="100" t="s">
        <v>114</v>
      </c>
      <c r="B10" s="100"/>
      <c r="C10" s="101">
        <v>1.249</v>
      </c>
      <c r="D10" s="102">
        <v>1.193</v>
      </c>
      <c r="E10" s="102">
        <v>1.158</v>
      </c>
      <c r="F10" s="103">
        <v>1.307</v>
      </c>
      <c r="G10" s="103">
        <v>1.485</v>
      </c>
      <c r="H10" s="103">
        <v>1.67</v>
      </c>
      <c r="I10" s="103">
        <v>1.819</v>
      </c>
      <c r="J10" s="103">
        <v>1.853</v>
      </c>
      <c r="K10" s="104">
        <v>1.603</v>
      </c>
      <c r="L10" s="105">
        <v>1.408</v>
      </c>
      <c r="M10" s="106">
        <v>1.313</v>
      </c>
      <c r="O10" s="96"/>
    </row>
    <row r="11" spans="1:15" ht="12.75" customHeight="1">
      <c r="A11" s="100" t="s">
        <v>115</v>
      </c>
      <c r="B11" s="100"/>
      <c r="C11" s="101">
        <v>5.832</v>
      </c>
      <c r="D11" s="102">
        <v>5.651</v>
      </c>
      <c r="E11" s="102">
        <v>4.996</v>
      </c>
      <c r="F11" s="103">
        <v>4.878</v>
      </c>
      <c r="G11" s="103">
        <v>4.907</v>
      </c>
      <c r="H11" s="103">
        <v>5.648</v>
      </c>
      <c r="I11" s="103">
        <v>6.78</v>
      </c>
      <c r="J11" s="103">
        <v>6.19</v>
      </c>
      <c r="K11" s="104">
        <v>4.821</v>
      </c>
      <c r="L11" s="105">
        <v>3.897</v>
      </c>
      <c r="M11" s="106">
        <v>3.086</v>
      </c>
      <c r="O11" s="96"/>
    </row>
    <row r="12" spans="1:15" ht="12.75" customHeight="1">
      <c r="A12" s="100" t="s">
        <v>116</v>
      </c>
      <c r="B12" s="100"/>
      <c r="C12" s="101">
        <v>0.525</v>
      </c>
      <c r="D12" s="102">
        <v>0.455</v>
      </c>
      <c r="E12" s="102">
        <v>0.326</v>
      </c>
      <c r="F12" s="103">
        <v>0.336</v>
      </c>
      <c r="G12" s="103">
        <v>0.365</v>
      </c>
      <c r="H12" s="103">
        <v>0.511</v>
      </c>
      <c r="I12" s="103">
        <v>0.559</v>
      </c>
      <c r="J12" s="103">
        <v>0.495</v>
      </c>
      <c r="K12" s="104">
        <v>0.316</v>
      </c>
      <c r="L12" s="105">
        <v>0.179</v>
      </c>
      <c r="M12" s="106">
        <v>0.183</v>
      </c>
      <c r="O12" s="96"/>
    </row>
    <row r="13" spans="1:15" ht="12.75" customHeight="1">
      <c r="A13" s="100" t="s">
        <v>117</v>
      </c>
      <c r="B13" s="100"/>
      <c r="C13" s="101">
        <v>39.968</v>
      </c>
      <c r="D13" s="102">
        <v>36.561</v>
      </c>
      <c r="E13" s="102">
        <v>30.714</v>
      </c>
      <c r="F13" s="103">
        <v>30.709</v>
      </c>
      <c r="G13" s="103">
        <v>34.185</v>
      </c>
      <c r="H13" s="103">
        <v>37.997</v>
      </c>
      <c r="I13" s="103">
        <v>42.039</v>
      </c>
      <c r="J13" s="103">
        <v>41.796</v>
      </c>
      <c r="K13" s="104">
        <v>37.835</v>
      </c>
      <c r="L13" s="105">
        <v>34.461</v>
      </c>
      <c r="M13" s="106">
        <v>28.301</v>
      </c>
      <c r="O13" s="96"/>
    </row>
    <row r="14" spans="1:15" ht="12.75" customHeight="1">
      <c r="A14" s="100" t="s">
        <v>118</v>
      </c>
      <c r="B14" s="100"/>
      <c r="C14" s="101">
        <v>3.814</v>
      </c>
      <c r="D14" s="102">
        <v>3.6</v>
      </c>
      <c r="E14" s="102">
        <v>3.291</v>
      </c>
      <c r="F14" s="103">
        <v>3.455</v>
      </c>
      <c r="G14" s="103">
        <v>3.746</v>
      </c>
      <c r="H14" s="103">
        <v>4.434</v>
      </c>
      <c r="I14" s="103">
        <v>5.195</v>
      </c>
      <c r="J14" s="103">
        <v>5.621</v>
      </c>
      <c r="K14" s="104">
        <v>5.585</v>
      </c>
      <c r="L14" s="105">
        <v>4.741</v>
      </c>
      <c r="M14" s="106">
        <v>4.07</v>
      </c>
      <c r="O14" s="96"/>
    </row>
    <row r="15" spans="1:15" ht="12.75" customHeight="1">
      <c r="A15" s="100" t="s">
        <v>119</v>
      </c>
      <c r="B15" s="100"/>
      <c r="C15" s="101">
        <v>2.757</v>
      </c>
      <c r="D15" s="102">
        <v>2.857</v>
      </c>
      <c r="E15" s="102">
        <v>2.628</v>
      </c>
      <c r="F15" s="103">
        <v>3.137</v>
      </c>
      <c r="G15" s="103">
        <v>4.571</v>
      </c>
      <c r="H15" s="103">
        <v>5.972</v>
      </c>
      <c r="I15" s="103">
        <v>7.516</v>
      </c>
      <c r="J15" s="103">
        <v>7.386</v>
      </c>
      <c r="K15" s="104">
        <v>6.622</v>
      </c>
      <c r="L15" s="105">
        <v>5.372</v>
      </c>
      <c r="M15" s="106">
        <v>4.243</v>
      </c>
      <c r="O15" s="96"/>
    </row>
    <row r="16" spans="1:15" ht="12.75" customHeight="1">
      <c r="A16" s="100" t="s">
        <v>120</v>
      </c>
      <c r="B16" s="100"/>
      <c r="C16" s="101">
        <v>36.403</v>
      </c>
      <c r="D16" s="102">
        <v>34.926</v>
      </c>
      <c r="E16" s="102">
        <v>39.826</v>
      </c>
      <c r="F16" s="103">
        <v>40.158</v>
      </c>
      <c r="G16" s="103">
        <v>28.528</v>
      </c>
      <c r="H16" s="103">
        <v>30.134</v>
      </c>
      <c r="I16" s="103">
        <v>32.545</v>
      </c>
      <c r="J16" s="103">
        <v>37.638</v>
      </c>
      <c r="K16" s="104">
        <v>41.117</v>
      </c>
      <c r="L16" s="105">
        <v>38.172</v>
      </c>
      <c r="M16" s="106">
        <v>35.512</v>
      </c>
      <c r="O16" s="96"/>
    </row>
    <row r="17" spans="1:15" ht="12.75" customHeight="1">
      <c r="A17" s="100" t="s">
        <v>121</v>
      </c>
      <c r="B17" s="100"/>
      <c r="C17" s="101">
        <v>3.627</v>
      </c>
      <c r="D17" s="102">
        <v>3.4</v>
      </c>
      <c r="E17" s="102">
        <v>3.596</v>
      </c>
      <c r="F17" s="103">
        <v>4.255</v>
      </c>
      <c r="G17" s="103">
        <v>4.728</v>
      </c>
      <c r="H17" s="103">
        <v>5.558</v>
      </c>
      <c r="I17" s="103">
        <v>7.353</v>
      </c>
      <c r="J17" s="103">
        <v>7.878</v>
      </c>
      <c r="K17" s="104">
        <v>6.875</v>
      </c>
      <c r="L17" s="105">
        <v>6.48</v>
      </c>
      <c r="M17" s="106">
        <v>5.841</v>
      </c>
      <c r="O17" s="96"/>
    </row>
    <row r="18" spans="1:15" ht="12.75" customHeight="1">
      <c r="A18" s="100"/>
      <c r="B18" s="100"/>
      <c r="C18" s="101"/>
      <c r="D18" s="102"/>
      <c r="E18" s="102"/>
      <c r="F18" s="103"/>
      <c r="G18" s="103"/>
      <c r="H18" s="103"/>
      <c r="I18" s="103"/>
      <c r="J18" s="103"/>
      <c r="K18" s="104"/>
      <c r="L18" s="105"/>
      <c r="M18" s="106"/>
      <c r="O18" s="96"/>
    </row>
    <row r="19" spans="1:15" ht="12.75" customHeight="1">
      <c r="A19" s="89" t="s">
        <v>151</v>
      </c>
      <c r="B19" s="107"/>
      <c r="C19" s="108">
        <v>109.666</v>
      </c>
      <c r="D19" s="109">
        <v>103.809</v>
      </c>
      <c r="E19" s="109">
        <v>104.4</v>
      </c>
      <c r="F19" s="110">
        <v>109.778</v>
      </c>
      <c r="G19" s="110">
        <v>109.996</v>
      </c>
      <c r="H19" s="110">
        <v>129.944</v>
      </c>
      <c r="I19" s="110">
        <v>147.62</v>
      </c>
      <c r="J19" s="110">
        <v>148.478</v>
      </c>
      <c r="K19" s="111">
        <v>133.391</v>
      </c>
      <c r="L19" s="112">
        <v>114.884</v>
      </c>
      <c r="M19" s="113">
        <v>98.561</v>
      </c>
      <c r="N19" s="114"/>
      <c r="O19" s="96"/>
    </row>
    <row r="20" spans="1:14" ht="12.75" customHeight="1">
      <c r="A20" s="115"/>
      <c r="B20" s="115"/>
      <c r="C20" s="116"/>
      <c r="D20" s="117"/>
      <c r="E20" s="117"/>
      <c r="F20" s="117"/>
      <c r="G20" s="117"/>
      <c r="H20" s="117"/>
      <c r="I20" s="117"/>
      <c r="J20" s="117"/>
      <c r="K20" s="118"/>
      <c r="L20" s="119"/>
      <c r="M20" s="106"/>
      <c r="N20" s="96"/>
    </row>
    <row r="21" spans="1:13" ht="12.75" customHeight="1">
      <c r="A21" s="84" t="s">
        <v>122</v>
      </c>
      <c r="B21" s="84"/>
      <c r="C21" s="120"/>
      <c r="D21" s="121"/>
      <c r="E21" s="122"/>
      <c r="F21" s="103"/>
      <c r="G21" s="103"/>
      <c r="H21" s="103"/>
      <c r="I21" s="123"/>
      <c r="J21" s="123"/>
      <c r="K21" s="104"/>
      <c r="L21" s="105"/>
      <c r="M21" s="106"/>
    </row>
    <row r="22" spans="1:15" ht="12.75" customHeight="1">
      <c r="A22" s="107" t="s">
        <v>123</v>
      </c>
      <c r="B22" s="107"/>
      <c r="C22" s="124">
        <v>69.624</v>
      </c>
      <c r="D22" s="122">
        <v>67.951</v>
      </c>
      <c r="E22" s="122">
        <v>63.789</v>
      </c>
      <c r="F22" s="103">
        <v>70.867</v>
      </c>
      <c r="G22" s="103">
        <v>75.959</v>
      </c>
      <c r="H22" s="103">
        <v>87.557</v>
      </c>
      <c r="I22" s="103">
        <v>112.013</v>
      </c>
      <c r="J22" s="103">
        <v>120.176</v>
      </c>
      <c r="K22" s="104">
        <v>112.361</v>
      </c>
      <c r="L22" s="105">
        <v>100.655</v>
      </c>
      <c r="M22" s="106">
        <v>83.915</v>
      </c>
      <c r="N22" s="114"/>
      <c r="O22" s="96"/>
    </row>
    <row r="23" spans="1:15" ht="12.75" customHeight="1">
      <c r="A23" s="89"/>
      <c r="B23" s="107"/>
      <c r="C23" s="108"/>
      <c r="D23" s="109"/>
      <c r="E23" s="109"/>
      <c r="F23" s="110"/>
      <c r="G23" s="110"/>
      <c r="H23" s="110"/>
      <c r="I23" s="110"/>
      <c r="J23" s="110"/>
      <c r="K23" s="111"/>
      <c r="L23" s="112"/>
      <c r="M23" s="113"/>
      <c r="O23" s="96"/>
    </row>
    <row r="24" spans="1:15" ht="12.75" customHeight="1">
      <c r="A24" s="125" t="s">
        <v>152</v>
      </c>
      <c r="B24" s="125"/>
      <c r="C24" s="126"/>
      <c r="D24" s="121"/>
      <c r="E24" s="122"/>
      <c r="F24" s="103"/>
      <c r="G24" s="103"/>
      <c r="H24" s="103"/>
      <c r="I24" s="103"/>
      <c r="J24" s="103"/>
      <c r="K24" s="104"/>
      <c r="L24" s="105"/>
      <c r="M24" s="106"/>
      <c r="O24" s="96"/>
    </row>
    <row r="25" spans="1:15" ht="12.75" customHeight="1">
      <c r="A25" s="89" t="s">
        <v>123</v>
      </c>
      <c r="B25" s="89"/>
      <c r="C25" s="108">
        <v>179.29</v>
      </c>
      <c r="D25" s="109">
        <v>171.76</v>
      </c>
      <c r="E25" s="109">
        <v>168.189</v>
      </c>
      <c r="F25" s="110">
        <v>180.645</v>
      </c>
      <c r="G25" s="110">
        <v>185.955</v>
      </c>
      <c r="H25" s="110">
        <v>217.501</v>
      </c>
      <c r="I25" s="110">
        <v>259.633</v>
      </c>
      <c r="J25" s="110">
        <v>268.654</v>
      </c>
      <c r="K25" s="111">
        <v>245.752</v>
      </c>
      <c r="L25" s="112">
        <v>215.539</v>
      </c>
      <c r="M25" s="113">
        <v>182.476</v>
      </c>
      <c r="N25" s="114"/>
      <c r="O25" s="96"/>
    </row>
    <row r="26" spans="1:15" ht="12.75" customHeight="1">
      <c r="A26" s="127"/>
      <c r="B26" s="127"/>
      <c r="C26" s="127"/>
      <c r="D26" s="117"/>
      <c r="E26" s="117"/>
      <c r="F26" s="117"/>
      <c r="G26" s="117"/>
      <c r="H26" s="117"/>
      <c r="I26" s="117"/>
      <c r="J26" s="117"/>
      <c r="K26" s="117"/>
      <c r="L26" s="128"/>
      <c r="M26" s="106"/>
      <c r="O26" s="96"/>
    </row>
    <row r="27" spans="1:15" ht="12.75" customHeight="1">
      <c r="A27" s="127"/>
      <c r="B27" s="127"/>
      <c r="C27" s="127"/>
      <c r="D27" s="129"/>
      <c r="E27" s="129"/>
      <c r="F27" s="129"/>
      <c r="G27" s="129"/>
      <c r="H27" s="129"/>
      <c r="I27" s="129"/>
      <c r="J27" s="129"/>
      <c r="K27" s="130"/>
      <c r="L27" s="131"/>
      <c r="M27" s="106"/>
      <c r="O27" s="96"/>
    </row>
    <row r="28" spans="6:15" ht="12.75" customHeight="1">
      <c r="F28" s="122"/>
      <c r="G28" s="103"/>
      <c r="H28" s="103"/>
      <c r="I28" s="123"/>
      <c r="J28" s="103"/>
      <c r="K28" s="85"/>
      <c r="L28" s="99"/>
      <c r="M28" s="106"/>
      <c r="O28" s="96"/>
    </row>
    <row r="29" spans="1:15" ht="12.75" customHeight="1">
      <c r="A29" s="84" t="s">
        <v>21</v>
      </c>
      <c r="B29" s="84"/>
      <c r="C29" s="84"/>
      <c r="F29" s="86"/>
      <c r="G29" s="103"/>
      <c r="H29" s="103"/>
      <c r="I29" s="103"/>
      <c r="J29" s="103"/>
      <c r="K29" s="85"/>
      <c r="L29" s="99"/>
      <c r="M29" s="106"/>
      <c r="O29" s="96"/>
    </row>
    <row r="30" spans="1:15" ht="12.75" customHeight="1">
      <c r="A30" s="84" t="s">
        <v>112</v>
      </c>
      <c r="B30" s="84"/>
      <c r="C30" s="84"/>
      <c r="F30" s="122"/>
      <c r="G30" s="103"/>
      <c r="H30" s="103"/>
      <c r="I30" s="103"/>
      <c r="J30" s="103"/>
      <c r="K30" s="85"/>
      <c r="L30" s="99"/>
      <c r="M30" s="106"/>
      <c r="O30" s="96"/>
    </row>
    <row r="31" spans="1:15" ht="12.75" customHeight="1">
      <c r="A31" s="100" t="s">
        <v>113</v>
      </c>
      <c r="B31" s="100"/>
      <c r="C31" s="101">
        <v>4.381</v>
      </c>
      <c r="D31" s="102">
        <v>4.401</v>
      </c>
      <c r="E31" s="102">
        <v>5.74</v>
      </c>
      <c r="F31" s="102">
        <v>7.215</v>
      </c>
      <c r="G31" s="102">
        <v>9.092</v>
      </c>
      <c r="H31" s="102">
        <v>12.959</v>
      </c>
      <c r="I31" s="102">
        <v>13.419</v>
      </c>
      <c r="J31" s="102">
        <v>12.686</v>
      </c>
      <c r="K31" s="102">
        <v>9.25</v>
      </c>
      <c r="L31" s="102">
        <v>7.131</v>
      </c>
      <c r="M31" s="102">
        <v>5.859</v>
      </c>
      <c r="O31" s="96"/>
    </row>
    <row r="32" spans="1:15" ht="12.75" customHeight="1">
      <c r="A32" s="100" t="s">
        <v>114</v>
      </c>
      <c r="B32" s="100"/>
      <c r="C32" s="101">
        <v>0.033</v>
      </c>
      <c r="D32" s="102">
        <v>0.033</v>
      </c>
      <c r="E32" s="102">
        <v>0.027</v>
      </c>
      <c r="F32" s="102">
        <v>0.039</v>
      </c>
      <c r="G32" s="102">
        <v>0.055</v>
      </c>
      <c r="H32" s="102">
        <v>0.071</v>
      </c>
      <c r="I32" s="102">
        <v>0.095</v>
      </c>
      <c r="J32" s="102">
        <v>0.094</v>
      </c>
      <c r="K32" s="102">
        <v>0.078</v>
      </c>
      <c r="L32" s="102">
        <v>0.07</v>
      </c>
      <c r="M32" s="102">
        <v>0.051</v>
      </c>
      <c r="O32" s="96"/>
    </row>
    <row r="33" spans="1:15" ht="12.75" customHeight="1">
      <c r="A33" s="100" t="s">
        <v>115</v>
      </c>
      <c r="B33" s="100"/>
      <c r="C33" s="101">
        <v>0.769</v>
      </c>
      <c r="D33" s="102">
        <v>0.745</v>
      </c>
      <c r="E33" s="102">
        <v>0.775</v>
      </c>
      <c r="F33" s="102">
        <v>0.69</v>
      </c>
      <c r="G33" s="102">
        <v>0.697</v>
      </c>
      <c r="H33" s="102">
        <v>0.803</v>
      </c>
      <c r="I33" s="102">
        <v>0.907</v>
      </c>
      <c r="J33" s="102">
        <v>0.782</v>
      </c>
      <c r="K33" s="102">
        <v>0.586</v>
      </c>
      <c r="L33" s="102">
        <v>0.501</v>
      </c>
      <c r="M33" s="102">
        <v>0.398</v>
      </c>
      <c r="O33" s="96"/>
    </row>
    <row r="34" spans="1:15" ht="12.75" customHeight="1">
      <c r="A34" s="100" t="s">
        <v>116</v>
      </c>
      <c r="B34" s="100"/>
      <c r="C34" s="101">
        <v>0.096</v>
      </c>
      <c r="D34" s="102">
        <v>0.093</v>
      </c>
      <c r="E34" s="102">
        <v>0.082</v>
      </c>
      <c r="F34" s="102">
        <v>0.086</v>
      </c>
      <c r="G34" s="102">
        <v>0.086</v>
      </c>
      <c r="H34" s="102">
        <v>0.111</v>
      </c>
      <c r="I34" s="102">
        <v>0.153</v>
      </c>
      <c r="J34" s="102">
        <v>0.119</v>
      </c>
      <c r="K34" s="102">
        <v>0.066</v>
      </c>
      <c r="L34" s="102">
        <v>0.026</v>
      </c>
      <c r="M34" s="102">
        <v>0.024</v>
      </c>
      <c r="O34" s="96"/>
    </row>
    <row r="35" spans="1:15" ht="12.75" customHeight="1">
      <c r="A35" s="100" t="s">
        <v>117</v>
      </c>
      <c r="B35" s="100"/>
      <c r="C35" s="101">
        <v>27.62</v>
      </c>
      <c r="D35" s="102">
        <v>26.916</v>
      </c>
      <c r="E35" s="102">
        <v>23.5</v>
      </c>
      <c r="F35" s="102">
        <v>23.757</v>
      </c>
      <c r="G35" s="102">
        <v>27.759</v>
      </c>
      <c r="H35" s="102">
        <v>29.622</v>
      </c>
      <c r="I35" s="102">
        <v>30.33</v>
      </c>
      <c r="J35" s="102">
        <v>30.994</v>
      </c>
      <c r="K35" s="102">
        <v>26.212</v>
      </c>
      <c r="L35" s="102">
        <v>26.269</v>
      </c>
      <c r="M35" s="102">
        <v>19.237</v>
      </c>
      <c r="O35" s="96"/>
    </row>
    <row r="36" spans="1:15" ht="12.75" customHeight="1">
      <c r="A36" s="100" t="s">
        <v>118</v>
      </c>
      <c r="B36" s="100"/>
      <c r="C36" s="101">
        <v>2.366</v>
      </c>
      <c r="D36" s="102">
        <v>2.164</v>
      </c>
      <c r="E36" s="102">
        <v>2.044</v>
      </c>
      <c r="F36" s="102">
        <v>2.029</v>
      </c>
      <c r="G36" s="102">
        <v>2.29</v>
      </c>
      <c r="H36" s="102">
        <v>2.502</v>
      </c>
      <c r="I36" s="102">
        <v>2.829</v>
      </c>
      <c r="J36" s="102">
        <v>2.966</v>
      </c>
      <c r="K36" s="102">
        <v>2.678</v>
      </c>
      <c r="L36" s="102">
        <v>2.469</v>
      </c>
      <c r="M36" s="102">
        <v>2.056</v>
      </c>
      <c r="O36" s="96"/>
    </row>
    <row r="37" spans="1:15" ht="12.75" customHeight="1">
      <c r="A37" s="100" t="s">
        <v>119</v>
      </c>
      <c r="B37" s="100"/>
      <c r="C37" s="101">
        <v>0.462</v>
      </c>
      <c r="D37" s="102">
        <v>0.509</v>
      </c>
      <c r="E37" s="102">
        <v>0.474</v>
      </c>
      <c r="F37" s="102">
        <v>0.589</v>
      </c>
      <c r="G37" s="102">
        <v>0.924</v>
      </c>
      <c r="H37" s="102">
        <v>1.274</v>
      </c>
      <c r="I37" s="102">
        <v>1.502</v>
      </c>
      <c r="J37" s="102">
        <v>1.427</v>
      </c>
      <c r="K37" s="102">
        <v>1.251</v>
      </c>
      <c r="L37" s="102">
        <v>1.047</v>
      </c>
      <c r="M37" s="102">
        <v>0.832</v>
      </c>
      <c r="O37" s="96"/>
    </row>
    <row r="38" spans="1:15" ht="12.75" customHeight="1">
      <c r="A38" s="100" t="s">
        <v>120</v>
      </c>
      <c r="B38" s="100"/>
      <c r="C38" s="101">
        <v>4.701</v>
      </c>
      <c r="D38" s="102">
        <v>4.498</v>
      </c>
      <c r="E38" s="102">
        <v>5.096</v>
      </c>
      <c r="F38" s="102">
        <v>5.549</v>
      </c>
      <c r="G38" s="102">
        <v>4.093</v>
      </c>
      <c r="H38" s="102">
        <v>4.256</v>
      </c>
      <c r="I38" s="102">
        <v>4.881</v>
      </c>
      <c r="J38" s="102">
        <v>5.412</v>
      </c>
      <c r="K38" s="102">
        <v>5.921</v>
      </c>
      <c r="L38" s="102">
        <v>5.636</v>
      </c>
      <c r="M38" s="102">
        <v>5.209</v>
      </c>
      <c r="O38" s="96"/>
    </row>
    <row r="39" spans="1:15" ht="12.75" customHeight="1">
      <c r="A39" s="100" t="s">
        <v>121</v>
      </c>
      <c r="B39" s="100"/>
      <c r="C39" s="101">
        <v>0.805</v>
      </c>
      <c r="D39" s="102">
        <v>0.762</v>
      </c>
      <c r="E39" s="102">
        <v>0.794</v>
      </c>
      <c r="F39" s="102">
        <v>1.017</v>
      </c>
      <c r="G39" s="102">
        <v>1.279</v>
      </c>
      <c r="H39" s="102">
        <v>1.392</v>
      </c>
      <c r="I39" s="102">
        <v>2.073</v>
      </c>
      <c r="J39" s="102">
        <v>2.14</v>
      </c>
      <c r="K39" s="102">
        <v>1.747</v>
      </c>
      <c r="L39" s="102">
        <v>1.502</v>
      </c>
      <c r="M39" s="102">
        <v>1.314</v>
      </c>
      <c r="O39" s="96"/>
    </row>
    <row r="40" spans="1:15" ht="12.75" customHeight="1">
      <c r="A40" s="100"/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O40" s="96"/>
    </row>
    <row r="41" spans="1:15" ht="12.75" customHeight="1">
      <c r="A41" s="132" t="s">
        <v>151</v>
      </c>
      <c r="B41" s="133"/>
      <c r="C41" s="134">
        <v>41.233</v>
      </c>
      <c r="D41" s="109">
        <v>40.121</v>
      </c>
      <c r="E41" s="109">
        <v>38.532</v>
      </c>
      <c r="F41" s="109">
        <v>40.971</v>
      </c>
      <c r="G41" s="109">
        <v>46.275</v>
      </c>
      <c r="H41" s="109">
        <v>52.99</v>
      </c>
      <c r="I41" s="109">
        <v>56.189</v>
      </c>
      <c r="J41" s="109">
        <v>56.62</v>
      </c>
      <c r="K41" s="109">
        <v>47.789</v>
      </c>
      <c r="L41" s="109">
        <v>44.651</v>
      </c>
      <c r="M41" s="109">
        <v>34.98</v>
      </c>
      <c r="N41" s="114"/>
      <c r="O41" s="96"/>
    </row>
    <row r="42" spans="3:14" ht="12.75" customHeight="1">
      <c r="C42" s="135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96"/>
    </row>
    <row r="43" spans="1:15" ht="12.75" customHeight="1">
      <c r="A43" s="84" t="s">
        <v>122</v>
      </c>
      <c r="B43" s="84"/>
      <c r="C43" s="12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O43" s="96"/>
    </row>
    <row r="44" spans="1:15" ht="12.75" customHeight="1">
      <c r="A44" s="89" t="s">
        <v>123</v>
      </c>
      <c r="B44" s="107"/>
      <c r="C44" s="108">
        <v>18.464</v>
      </c>
      <c r="D44" s="109">
        <v>17.979</v>
      </c>
      <c r="E44" s="109">
        <v>18.637</v>
      </c>
      <c r="F44" s="109">
        <v>20.19</v>
      </c>
      <c r="G44" s="109">
        <v>23.538</v>
      </c>
      <c r="H44" s="109">
        <v>28.454</v>
      </c>
      <c r="I44" s="109">
        <v>34.155</v>
      </c>
      <c r="J44" s="109">
        <v>37.621</v>
      </c>
      <c r="K44" s="109">
        <v>34.351</v>
      </c>
      <c r="L44" s="109">
        <v>30.455</v>
      </c>
      <c r="M44" s="109">
        <v>25.375</v>
      </c>
      <c r="N44" s="114"/>
      <c r="O44" s="96"/>
    </row>
    <row r="45" spans="1:15" ht="12.75" customHeight="1">
      <c r="A45" s="125" t="s">
        <v>152</v>
      </c>
      <c r="B45" s="125"/>
      <c r="C45" s="126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O45" s="136"/>
    </row>
    <row r="46" spans="1:15" ht="12.75" customHeight="1">
      <c r="A46" s="89" t="s">
        <v>123</v>
      </c>
      <c r="B46" s="89"/>
      <c r="C46" s="108">
        <v>59.697</v>
      </c>
      <c r="D46" s="109">
        <v>58.1</v>
      </c>
      <c r="E46" s="109">
        <v>57.169</v>
      </c>
      <c r="F46" s="109">
        <v>61.161</v>
      </c>
      <c r="G46" s="109">
        <v>69.813</v>
      </c>
      <c r="H46" s="109">
        <v>81.444</v>
      </c>
      <c r="I46" s="109">
        <v>90.344</v>
      </c>
      <c r="J46" s="109">
        <v>94.241</v>
      </c>
      <c r="K46" s="109">
        <v>82.14</v>
      </c>
      <c r="L46" s="109">
        <v>75.106</v>
      </c>
      <c r="M46" s="109">
        <v>60.355</v>
      </c>
      <c r="N46" s="114"/>
      <c r="O46" s="136"/>
    </row>
    <row r="47" spans="1:15" ht="12.75" customHeight="1">
      <c r="A47" s="127"/>
      <c r="B47" s="127"/>
      <c r="C47" s="127"/>
      <c r="D47" s="137"/>
      <c r="E47" s="137"/>
      <c r="F47" s="137"/>
      <c r="G47" s="137"/>
      <c r="H47" s="137"/>
      <c r="I47" s="137"/>
      <c r="J47" s="137"/>
      <c r="K47" s="138"/>
      <c r="L47" s="138"/>
      <c r="M47" s="106"/>
      <c r="O47" s="136"/>
    </row>
    <row r="48" spans="1:15" ht="12.75" customHeight="1">
      <c r="A48" s="100"/>
      <c r="B48" s="100"/>
      <c r="C48" s="100"/>
      <c r="E48" s="86"/>
      <c r="F48" s="98"/>
      <c r="G48" s="86"/>
      <c r="H48" s="86"/>
      <c r="I48" s="86"/>
      <c r="J48" s="86"/>
      <c r="K48" s="85"/>
      <c r="L48" s="99"/>
      <c r="M48" s="106"/>
      <c r="O48" s="96"/>
    </row>
    <row r="49" spans="1:15" ht="12.75" customHeight="1">
      <c r="A49" s="84" t="s">
        <v>19</v>
      </c>
      <c r="B49" s="84"/>
      <c r="C49" s="84"/>
      <c r="E49" s="86"/>
      <c r="F49" s="98"/>
      <c r="G49" s="86"/>
      <c r="H49" s="86"/>
      <c r="I49" s="86"/>
      <c r="J49" s="86"/>
      <c r="K49" s="85"/>
      <c r="L49" s="99"/>
      <c r="M49" s="106"/>
      <c r="O49" s="96"/>
    </row>
    <row r="50" spans="1:15" ht="12.75" customHeight="1">
      <c r="A50" s="84" t="s">
        <v>112</v>
      </c>
      <c r="B50" s="84"/>
      <c r="C50" s="84"/>
      <c r="E50" s="86"/>
      <c r="F50" s="98"/>
      <c r="G50" s="86"/>
      <c r="H50" s="86"/>
      <c r="I50" s="86"/>
      <c r="J50" s="86"/>
      <c r="K50" s="85"/>
      <c r="L50" s="99"/>
      <c r="M50" s="106"/>
      <c r="O50" s="96"/>
    </row>
    <row r="51" spans="1:15" ht="12.75" customHeight="1">
      <c r="A51" s="100" t="s">
        <v>113</v>
      </c>
      <c r="B51" s="100"/>
      <c r="C51" s="101">
        <v>19.872</v>
      </c>
      <c r="D51" s="139">
        <v>19.567</v>
      </c>
      <c r="E51" s="102">
        <v>23.605</v>
      </c>
      <c r="F51" s="103">
        <v>28.758</v>
      </c>
      <c r="G51" s="103">
        <v>36.573</v>
      </c>
      <c r="H51" s="103">
        <v>50.979</v>
      </c>
      <c r="I51" s="103">
        <v>57.233</v>
      </c>
      <c r="J51" s="103">
        <v>52.307</v>
      </c>
      <c r="K51" s="104">
        <v>37.867</v>
      </c>
      <c r="L51" s="105">
        <v>27.305</v>
      </c>
      <c r="M51" s="106">
        <v>21.871</v>
      </c>
      <c r="N51" s="88"/>
      <c r="O51" s="140"/>
    </row>
    <row r="52" spans="1:15" ht="12.75" customHeight="1">
      <c r="A52" s="100" t="s">
        <v>114</v>
      </c>
      <c r="B52" s="100"/>
      <c r="C52" s="101">
        <v>1.282</v>
      </c>
      <c r="D52" s="139">
        <v>1.226</v>
      </c>
      <c r="E52" s="102">
        <v>1.185</v>
      </c>
      <c r="F52" s="103">
        <v>1.346</v>
      </c>
      <c r="G52" s="103">
        <v>1.54</v>
      </c>
      <c r="H52" s="103">
        <v>1.741</v>
      </c>
      <c r="I52" s="103">
        <v>1.914</v>
      </c>
      <c r="J52" s="103">
        <v>1.947</v>
      </c>
      <c r="K52" s="104">
        <v>1.681</v>
      </c>
      <c r="L52" s="105">
        <v>1.478</v>
      </c>
      <c r="M52" s="106">
        <v>1.364</v>
      </c>
      <c r="N52" s="88"/>
      <c r="O52" s="140"/>
    </row>
    <row r="53" spans="1:15" ht="12.75" customHeight="1">
      <c r="A53" s="100" t="s">
        <v>115</v>
      </c>
      <c r="B53" s="100"/>
      <c r="C53" s="101">
        <v>6.601</v>
      </c>
      <c r="D53" s="139">
        <v>6.396</v>
      </c>
      <c r="E53" s="102">
        <v>5.771</v>
      </c>
      <c r="F53" s="103">
        <v>5.568</v>
      </c>
      <c r="G53" s="103">
        <v>5.604</v>
      </c>
      <c r="H53" s="103">
        <v>6.451</v>
      </c>
      <c r="I53" s="103">
        <v>7.687</v>
      </c>
      <c r="J53" s="103">
        <v>6.972</v>
      </c>
      <c r="K53" s="104">
        <v>5.407</v>
      </c>
      <c r="L53" s="105">
        <v>4.398</v>
      </c>
      <c r="M53" s="106">
        <v>3.484</v>
      </c>
      <c r="N53" s="88"/>
      <c r="O53" s="140"/>
    </row>
    <row r="54" spans="1:15" ht="12.75" customHeight="1">
      <c r="A54" s="100" t="s">
        <v>116</v>
      </c>
      <c r="B54" s="100"/>
      <c r="C54" s="101">
        <v>0.621</v>
      </c>
      <c r="D54" s="139">
        <v>0.548</v>
      </c>
      <c r="E54" s="102">
        <v>0.408</v>
      </c>
      <c r="F54" s="103">
        <v>0.422</v>
      </c>
      <c r="G54" s="103">
        <v>0.451</v>
      </c>
      <c r="H54" s="103">
        <v>0.622</v>
      </c>
      <c r="I54" s="103">
        <v>0.712</v>
      </c>
      <c r="J54" s="103">
        <v>0.614</v>
      </c>
      <c r="K54" s="104">
        <v>0.382</v>
      </c>
      <c r="L54" s="105">
        <v>0.205</v>
      </c>
      <c r="M54" s="106">
        <v>0.207</v>
      </c>
      <c r="N54" s="88"/>
      <c r="O54" s="140"/>
    </row>
    <row r="55" spans="1:15" ht="12.75" customHeight="1">
      <c r="A55" s="100" t="s">
        <v>117</v>
      </c>
      <c r="B55" s="100"/>
      <c r="C55" s="101">
        <v>67.588</v>
      </c>
      <c r="D55" s="139">
        <v>63.477</v>
      </c>
      <c r="E55" s="102">
        <v>54.214</v>
      </c>
      <c r="F55" s="103">
        <v>54.466</v>
      </c>
      <c r="G55" s="103">
        <v>61.944</v>
      </c>
      <c r="H55" s="103">
        <v>67.619</v>
      </c>
      <c r="I55" s="103">
        <v>72.369</v>
      </c>
      <c r="J55" s="103">
        <v>72.79</v>
      </c>
      <c r="K55" s="104">
        <v>64.047</v>
      </c>
      <c r="L55" s="105">
        <v>60.73</v>
      </c>
      <c r="M55" s="106">
        <v>47.538</v>
      </c>
      <c r="N55" s="88"/>
      <c r="O55" s="140"/>
    </row>
    <row r="56" spans="1:15" ht="12.75" customHeight="1">
      <c r="A56" s="100" t="s">
        <v>118</v>
      </c>
      <c r="B56" s="100"/>
      <c r="C56" s="101">
        <v>6.18</v>
      </c>
      <c r="D56" s="139">
        <v>5.764</v>
      </c>
      <c r="E56" s="102">
        <v>5.335</v>
      </c>
      <c r="F56" s="103">
        <v>5.484</v>
      </c>
      <c r="G56" s="103">
        <v>6.036</v>
      </c>
      <c r="H56" s="103">
        <v>6.936</v>
      </c>
      <c r="I56" s="103">
        <v>8.024</v>
      </c>
      <c r="J56" s="103">
        <v>8.587</v>
      </c>
      <c r="K56" s="104">
        <v>8.263</v>
      </c>
      <c r="L56" s="105">
        <v>7.21</v>
      </c>
      <c r="M56" s="106">
        <v>6.126</v>
      </c>
      <c r="N56" s="88"/>
      <c r="O56" s="140"/>
    </row>
    <row r="57" spans="1:15" ht="12.75" customHeight="1">
      <c r="A57" s="100" t="s">
        <v>119</v>
      </c>
      <c r="B57" s="100"/>
      <c r="C57" s="101">
        <v>3.219</v>
      </c>
      <c r="D57" s="139">
        <v>3.366</v>
      </c>
      <c r="E57" s="102">
        <v>3.102</v>
      </c>
      <c r="F57" s="103">
        <v>3.726</v>
      </c>
      <c r="G57" s="103">
        <v>5.495</v>
      </c>
      <c r="H57" s="103">
        <v>7.246</v>
      </c>
      <c r="I57" s="103">
        <v>9.018</v>
      </c>
      <c r="J57" s="103">
        <v>8.813</v>
      </c>
      <c r="K57" s="104">
        <v>7.873</v>
      </c>
      <c r="L57" s="105">
        <v>6.419</v>
      </c>
      <c r="M57" s="106">
        <v>5.075</v>
      </c>
      <c r="N57" s="88"/>
      <c r="O57" s="140"/>
    </row>
    <row r="58" spans="1:15" ht="12.75" customHeight="1">
      <c r="A58" s="100" t="s">
        <v>120</v>
      </c>
      <c r="B58" s="100"/>
      <c r="C58" s="101">
        <v>41.104</v>
      </c>
      <c r="D58" s="139">
        <v>39.424</v>
      </c>
      <c r="E58" s="102">
        <v>44.922</v>
      </c>
      <c r="F58" s="103">
        <v>45.707</v>
      </c>
      <c r="G58" s="103">
        <v>32.621</v>
      </c>
      <c r="H58" s="103">
        <v>34.39</v>
      </c>
      <c r="I58" s="103">
        <v>37.426</v>
      </c>
      <c r="J58" s="103">
        <v>43.05</v>
      </c>
      <c r="K58" s="104">
        <v>47.038</v>
      </c>
      <c r="L58" s="105">
        <v>43.808</v>
      </c>
      <c r="M58" s="106">
        <v>40.721</v>
      </c>
      <c r="N58" s="88"/>
      <c r="O58" s="140"/>
    </row>
    <row r="59" spans="1:15" ht="12.75" customHeight="1">
      <c r="A59" s="100" t="s">
        <v>121</v>
      </c>
      <c r="B59" s="100"/>
      <c r="C59" s="101">
        <v>4.432</v>
      </c>
      <c r="D59" s="139">
        <v>4.162</v>
      </c>
      <c r="E59" s="102">
        <v>4.39</v>
      </c>
      <c r="F59" s="103">
        <v>5.272</v>
      </c>
      <c r="G59" s="103">
        <v>6.007</v>
      </c>
      <c r="H59" s="103">
        <v>6.95</v>
      </c>
      <c r="I59" s="103">
        <v>9.426</v>
      </c>
      <c r="J59" s="103">
        <v>10.018</v>
      </c>
      <c r="K59" s="104">
        <v>8.622</v>
      </c>
      <c r="L59" s="105">
        <v>7.982</v>
      </c>
      <c r="M59" s="106">
        <v>7.155</v>
      </c>
      <c r="N59" s="88"/>
      <c r="O59" s="140"/>
    </row>
    <row r="60" spans="1:15" ht="12.75" customHeight="1">
      <c r="A60" s="100"/>
      <c r="B60" s="100"/>
      <c r="C60" s="101"/>
      <c r="D60" s="139"/>
      <c r="E60" s="102"/>
      <c r="F60" s="103"/>
      <c r="G60" s="103"/>
      <c r="H60" s="103"/>
      <c r="I60" s="103"/>
      <c r="J60" s="103"/>
      <c r="K60" s="104"/>
      <c r="L60" s="105"/>
      <c r="N60" s="88"/>
      <c r="O60" s="141"/>
    </row>
    <row r="61" spans="1:16" ht="12.75" customHeight="1">
      <c r="A61" s="132" t="s">
        <v>153</v>
      </c>
      <c r="B61" s="133"/>
      <c r="C61" s="134">
        <v>150.899</v>
      </c>
      <c r="D61" s="142">
        <v>143.93</v>
      </c>
      <c r="E61" s="109">
        <v>142.932</v>
      </c>
      <c r="F61" s="110">
        <v>150.749</v>
      </c>
      <c r="G61" s="110">
        <v>156.271</v>
      </c>
      <c r="H61" s="110">
        <v>182.934</v>
      </c>
      <c r="I61" s="110">
        <v>203.809</v>
      </c>
      <c r="J61" s="110">
        <v>205.098</v>
      </c>
      <c r="K61" s="111">
        <v>181.18</v>
      </c>
      <c r="L61" s="112">
        <v>159.535</v>
      </c>
      <c r="M61" s="113">
        <v>133.541</v>
      </c>
      <c r="N61" s="114"/>
      <c r="O61" s="140"/>
      <c r="P61" s="143"/>
    </row>
    <row r="62" spans="1:15" ht="12.75" customHeight="1">
      <c r="A62" s="107"/>
      <c r="B62" s="107"/>
      <c r="C62" s="124"/>
      <c r="D62" s="139"/>
      <c r="E62" s="122"/>
      <c r="F62" s="123"/>
      <c r="G62" s="123"/>
      <c r="H62" s="123"/>
      <c r="I62" s="123"/>
      <c r="J62" s="123"/>
      <c r="K62" s="144"/>
      <c r="L62" s="145"/>
      <c r="N62" s="96"/>
      <c r="O62" s="141"/>
    </row>
    <row r="63" spans="1:15" ht="12.75" customHeight="1">
      <c r="A63" s="84" t="s">
        <v>122</v>
      </c>
      <c r="B63" s="84"/>
      <c r="C63" s="120"/>
      <c r="D63" s="139"/>
      <c r="E63" s="102"/>
      <c r="F63" s="103"/>
      <c r="G63" s="103"/>
      <c r="H63" s="103"/>
      <c r="I63" s="103"/>
      <c r="J63" s="103"/>
      <c r="K63" s="104"/>
      <c r="L63" s="105"/>
      <c r="O63" s="141"/>
    </row>
    <row r="64" spans="1:15" ht="12.75" customHeight="1">
      <c r="A64" s="89" t="s">
        <v>123</v>
      </c>
      <c r="B64" s="107"/>
      <c r="C64" s="108">
        <v>88.088</v>
      </c>
      <c r="D64" s="142">
        <v>85.93</v>
      </c>
      <c r="E64" s="109">
        <v>82.426</v>
      </c>
      <c r="F64" s="110">
        <v>91.057</v>
      </c>
      <c r="G64" s="110">
        <v>99.497</v>
      </c>
      <c r="H64" s="110">
        <v>116.011</v>
      </c>
      <c r="I64" s="110">
        <v>146.168</v>
      </c>
      <c r="J64" s="110">
        <v>157.797</v>
      </c>
      <c r="K64" s="111">
        <v>146.712</v>
      </c>
      <c r="L64" s="112">
        <v>131.11</v>
      </c>
      <c r="M64" s="113">
        <v>109.29</v>
      </c>
      <c r="N64" s="114"/>
      <c r="O64" s="140"/>
    </row>
    <row r="65" spans="1:12" ht="12.75" customHeight="1">
      <c r="A65" s="125" t="s">
        <v>154</v>
      </c>
      <c r="B65" s="125"/>
      <c r="C65" s="126"/>
      <c r="D65" s="146"/>
      <c r="E65" s="102"/>
      <c r="F65" s="103"/>
      <c r="G65" s="103"/>
      <c r="H65" s="103"/>
      <c r="I65" s="103"/>
      <c r="J65" s="103"/>
      <c r="K65" s="104"/>
      <c r="L65" s="105"/>
    </row>
    <row r="66" spans="1:15" ht="12.75" customHeight="1">
      <c r="A66" s="89" t="s">
        <v>123</v>
      </c>
      <c r="B66" s="89"/>
      <c r="C66" s="108">
        <v>238.987</v>
      </c>
      <c r="D66" s="142">
        <v>229.86</v>
      </c>
      <c r="E66" s="109">
        <v>225.358</v>
      </c>
      <c r="F66" s="110">
        <v>241.806</v>
      </c>
      <c r="G66" s="110">
        <v>255.768</v>
      </c>
      <c r="H66" s="110">
        <v>298.945</v>
      </c>
      <c r="I66" s="110">
        <v>349.977</v>
      </c>
      <c r="J66" s="110">
        <v>362.895</v>
      </c>
      <c r="K66" s="111">
        <v>327.892</v>
      </c>
      <c r="L66" s="112">
        <v>290.645</v>
      </c>
      <c r="M66" s="113">
        <v>242.831</v>
      </c>
      <c r="N66" s="114"/>
      <c r="O66" s="140"/>
    </row>
    <row r="67" spans="1:14" ht="12.75" customHeight="1">
      <c r="A67" s="115"/>
      <c r="B67" s="115"/>
      <c r="C67" s="115"/>
      <c r="D67" s="117"/>
      <c r="E67" s="117"/>
      <c r="F67" s="117"/>
      <c r="G67" s="117"/>
      <c r="H67" s="117"/>
      <c r="I67" s="117"/>
      <c r="J67" s="117"/>
      <c r="K67" s="117"/>
      <c r="L67" s="117"/>
      <c r="M67" s="118"/>
      <c r="N67" s="88"/>
    </row>
    <row r="68" spans="1:15" s="141" customFormat="1" ht="12.75" customHeight="1">
      <c r="A68" s="147" t="s">
        <v>124</v>
      </c>
      <c r="B68" s="147"/>
      <c r="C68" s="147"/>
      <c r="D68" s="148"/>
      <c r="E68" s="148"/>
      <c r="F68" s="148"/>
      <c r="G68" s="148"/>
      <c r="H68" s="148"/>
      <c r="I68" s="148"/>
      <c r="J68" s="148"/>
      <c r="K68" s="149"/>
      <c r="L68" s="149"/>
      <c r="M68" s="85"/>
      <c r="N68" s="150"/>
      <c r="O68" s="88"/>
    </row>
    <row r="69" spans="1:12" ht="12.75" customHeight="1">
      <c r="A69" s="147" t="s">
        <v>125</v>
      </c>
      <c r="B69" s="147"/>
      <c r="C69" s="147"/>
      <c r="D69" s="148"/>
      <c r="E69" s="148"/>
      <c r="F69" s="148"/>
      <c r="G69" s="148"/>
      <c r="H69" s="148"/>
      <c r="I69" s="148"/>
      <c r="J69" s="148"/>
      <c r="K69" s="149"/>
      <c r="L69" s="149"/>
    </row>
    <row r="70" spans="1:12" ht="12.75">
      <c r="A70" s="147"/>
      <c r="B70" s="147"/>
      <c r="C70" s="147"/>
      <c r="D70" s="148"/>
      <c r="E70" s="148"/>
      <c r="F70" s="148"/>
      <c r="G70" s="148"/>
      <c r="H70" s="148"/>
      <c r="I70" s="148"/>
      <c r="J70" s="148"/>
      <c r="K70" s="149"/>
      <c r="L70" s="149"/>
    </row>
    <row r="71" spans="1:12" ht="12.75">
      <c r="A71" s="147"/>
      <c r="B71" s="147"/>
      <c r="C71" s="147"/>
      <c r="D71" s="148"/>
      <c r="E71" s="148"/>
      <c r="F71" s="148"/>
      <c r="G71" s="148"/>
      <c r="H71" s="148"/>
      <c r="I71" s="148"/>
      <c r="J71" s="148"/>
      <c r="K71" s="149"/>
      <c r="L71" s="149"/>
    </row>
    <row r="72" spans="1:12" ht="12.75">
      <c r="A72" s="147"/>
      <c r="B72" s="147"/>
      <c r="C72" s="147"/>
      <c r="D72" s="148"/>
      <c r="E72" s="148"/>
      <c r="F72" s="148"/>
      <c r="G72" s="148"/>
      <c r="H72" s="148"/>
      <c r="I72" s="148"/>
      <c r="J72" s="148"/>
      <c r="K72" s="149"/>
      <c r="L72" s="149"/>
    </row>
    <row r="73" spans="1:12" ht="12.75">
      <c r="A73" s="147"/>
      <c r="B73" s="147"/>
      <c r="C73" s="147"/>
      <c r="D73" s="148"/>
      <c r="E73" s="148"/>
      <c r="F73" s="148"/>
      <c r="G73" s="148"/>
      <c r="H73" s="148"/>
      <c r="I73" s="148"/>
      <c r="J73" s="148"/>
      <c r="K73" s="149"/>
      <c r="L73" s="149"/>
    </row>
    <row r="74" spans="1:12" ht="12.75">
      <c r="A74" s="147"/>
      <c r="B74" s="147"/>
      <c r="C74" s="147"/>
      <c r="D74" s="148"/>
      <c r="E74" s="148"/>
      <c r="F74" s="148"/>
      <c r="G74" s="148"/>
      <c r="H74" s="148"/>
      <c r="I74" s="148"/>
      <c r="J74" s="148"/>
      <c r="K74" s="149"/>
      <c r="L74" s="149"/>
    </row>
    <row r="75" spans="1:12" ht="12.75">
      <c r="A75" s="147"/>
      <c r="B75" s="147"/>
      <c r="C75" s="147"/>
      <c r="D75" s="148"/>
      <c r="E75" s="148"/>
      <c r="F75" s="148"/>
      <c r="G75" s="148"/>
      <c r="H75" s="148"/>
      <c r="I75" s="148"/>
      <c r="J75" s="148"/>
      <c r="K75" s="149"/>
      <c r="L75" s="149"/>
    </row>
    <row r="76" spans="1:12" ht="12.75">
      <c r="A76" s="147"/>
      <c r="B76" s="147"/>
      <c r="C76" s="147"/>
      <c r="D76" s="148"/>
      <c r="E76" s="148"/>
      <c r="F76" s="148"/>
      <c r="G76" s="148"/>
      <c r="H76" s="148"/>
      <c r="I76" s="148"/>
      <c r="J76" s="148"/>
      <c r="K76" s="149"/>
      <c r="L76" s="149"/>
    </row>
  </sheetData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 of Court Disposals</dc:title>
  <dc:subject/>
  <dc:creator/>
  <cp:keywords>cjs, stats, crime, sentencing, cautions, offending, offences, court, convictions,</cp:keywords>
  <dc:description/>
  <cp:lastModifiedBy>Marc Archbold</cp:lastModifiedBy>
  <cp:lastPrinted>2011-05-25T10:50:36Z</cp:lastPrinted>
  <dcterms:created xsi:type="dcterms:W3CDTF">2011-05-20T12:42:18Z</dcterms:created>
  <dcterms:modified xsi:type="dcterms:W3CDTF">2011-05-25T17:03:44Z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