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7055" windowHeight="11190" tabRatio="910" activeTab="0"/>
  </bookViews>
  <sheets>
    <sheet name="Index" sheetId="1" r:id="rId1"/>
    <sheet name="Table Q7.1" sheetId="2" r:id="rId2"/>
    <sheet name="Table Q7.2" sheetId="3" r:id="rId3"/>
    <sheet name="Table Q7.3" sheetId="4" r:id="rId4"/>
    <sheet name="Table Q7.4" sheetId="5" r:id="rId5"/>
    <sheet name="Table Q7.5" sheetId="6" r:id="rId6"/>
    <sheet name="Table Q7a" sheetId="7" r:id="rId7"/>
    <sheet name="Table Q7b" sheetId="8" r:id="rId8"/>
    <sheet name="Table Q7c" sheetId="9" r:id="rId9"/>
    <sheet name="Table Q7d" sheetId="10" r:id="rId10"/>
    <sheet name="Table Q7e" sheetId="11" r:id="rId11"/>
    <sheet name="Table Q7f" sheetId="12" r:id="rId12"/>
    <sheet name="Table Q7g" sheetId="13" r:id="rId13"/>
    <sheet name="Table Q7h" sheetId="14" r:id="rId14"/>
    <sheet name="Table Q7i" sheetId="15" r:id="rId15"/>
    <sheet name="Table Q7j" sheetId="16" r:id="rId16"/>
    <sheet name="Table Q7k" sheetId="17" r:id="rId17"/>
    <sheet name="Table Q7l" sheetId="18" r:id="rId18"/>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Sort" hidden="1">#REF!</definedName>
    <definedName name="All_Offences">'[2]Areas cautions'!$BP$27:$CX$43</definedName>
    <definedName name="Burglary">#REF!</definedName>
    <definedName name="CCTrial2009Tried">'[4]Table 3.7'!$P$5:$U$23</definedName>
    <definedName name="Criminal_Damage">'[2]Areas cautions'!$CZ$20:$EK$36</definedName>
    <definedName name="Cumbria">#REF!</definedName>
    <definedName name="Drug_Offences">'[2]Areas cautions'!$CW$37:$EH$53</definedName>
    <definedName name="Fraud_and_Forgery">'[2]Areas cautions'!$CW$54:$EH$70</definedName>
    <definedName name="IneffCC_BandW">'[5]Ineffective'!#REF!</definedName>
    <definedName name="IneffCC_BandW_and_figures">'[5]Ineffective'!#REF!</definedName>
    <definedName name="m" hidden="1">#REF!</definedName>
    <definedName name="MagTrial">'[4]3.6 and 3.7 pivot'!$A$75:$M$94</definedName>
    <definedName name="MagTrial2009Glty">'[4]Table 3.6'!$T$27:$Y$45</definedName>
    <definedName name="MagTrial2009Procs">'[4]Table 3.6'!$T$5:$Y$25</definedName>
    <definedName name="new">#REF!</definedName>
    <definedName name="NPItable">'[6]Sep - Nov 01'!#REF!</definedName>
    <definedName name="OffencesProceedings">'[7]OffencesSummary'!$A$18:$L$28</definedName>
    <definedName name="Other">'[8]5d TIC summary'!$O$168,'[8]5d TIC summary'!$O$164,'[8]5d TIC summary'!$O$160,'[8]5d TIC summary'!$O$156,'[8]5d TIC summary'!$O$152,'[8]5d TIC summary'!$O$148,'[8]5d TIC summary'!$O$144,'[8]5d TIC summary'!$O$136,'[8]5d TIC summary'!$O$132,'[8]5d TIC summary'!$O$128,'[8]5d TIC summary'!$O$124,'[8]5d TIC summary'!$O$120,'[8]5d TIC summary'!$O$116,'[8]5d TIC summary'!$O$112,'[8]5d TIC summary'!$O$108,'[8]5d TIC summary'!$O$104,'[8]5d TIC summary'!$O$100,'[8]5d TIC summary'!$O$96,'[8]5d TIC summary'!$O$92,'[8]5d TIC summary'!$O$88,'[8]5d TIC summary'!$O$84,'[8]5d TIC summary'!$O$80,'[8]5d TIC summary'!$O$72,'[8]5d TIC summary'!$O$68,'[8]5d TIC summary'!$O$64,'[8]5d TIC summary'!$O$60,'[8]5d TIC summary'!$O$56,'[8]5d TIC summary'!$O$52,'[8]5d TIC summary'!$O$48,'[8]5d TIC summary'!$O$40,'[8]5d TIC summary'!$O$44,'[8]5d TIC summary'!$O$36,'[8]5d TIC summary'!$O$32,'[8]5d TIC summary'!$O$28</definedName>
    <definedName name="Other_Offences">'[2]Areas cautions'!$CW$71:$EH$87</definedName>
    <definedName name="_xlnm.Print_Area" localSheetId="1">'Table Q7.1'!$A$1:$L$37</definedName>
    <definedName name="_xlnm.Print_Area" localSheetId="2">'Table Q7.2'!$A$1:$L$22</definedName>
    <definedName name="_xlnm.Print_Area" localSheetId="3">'Table Q7.3'!$A$1:$L$23</definedName>
    <definedName name="_xlnm.Print_Area" localSheetId="4">'Table Q7.4'!$A$1:$H$30</definedName>
    <definedName name="_xlnm.Print_Area" localSheetId="5">'Table Q7.5'!$A$1:$L$252</definedName>
    <definedName name="_xlnm.Print_Area" localSheetId="6">'Table Q7a'!$A$1:$L$37</definedName>
    <definedName name="_xlnm.Print_Area" localSheetId="7">'Table Q7b'!$A$1:$L$37</definedName>
    <definedName name="_xlnm.Print_Area" localSheetId="9">'Table Q7d'!$A$1:$K$50</definedName>
    <definedName name="_xlnm.Print_Area" localSheetId="10">'Table Q7e'!$A$1:$L$55</definedName>
    <definedName name="_xlnm.Print_Area" localSheetId="12">'Table Q7g'!$A$1:$L$55</definedName>
    <definedName name="_xlnm.Print_Area" localSheetId="13">'Table Q7h'!$A$1:$L$55</definedName>
    <definedName name="_xlnm.Print_Area" localSheetId="14">'Table Q7i'!$A$1:$L$210</definedName>
    <definedName name="_xlnm.Print_Area" localSheetId="15">'Table Q7j'!$A$1:$L$210</definedName>
    <definedName name="_xlnm.Print_Area" localSheetId="16">'Table Q7k'!$A$1:$L$256</definedName>
    <definedName name="_xlnm.Print_Area" localSheetId="17">'Table Q7l'!$A$1:$L$387</definedName>
    <definedName name="PRINT_AREA_MI">#REF!</definedName>
    <definedName name="_xlnm.Print_Titles" localSheetId="5">'Table Q7.5'!$3:$8</definedName>
    <definedName name="_xlnm.Print_Titles" localSheetId="16">'Table Q7k'!$3:$5</definedName>
    <definedName name="_xlnm.Print_Titles" localSheetId="17">'Table Q7l'!$3:$8</definedName>
    <definedName name="Pub42">'[9]Table 4.2'!$P$5:$Y$25</definedName>
    <definedName name="PYO_BandW">'[5]PYO'!#REF!</definedName>
    <definedName name="PYO_BandW_and_figures">'[5]PYO'!#REF!</definedName>
    <definedName name="PYO_BandW_in_groups">'[5]PYO'!#REF!</definedName>
    <definedName name="Robbery">'[2]Areas cautions'!$CW$88:$EH$104</definedName>
    <definedName name="Sexual_Offences">'[2]Areas cautions'!$CW$105:$EH$121</definedName>
    <definedName name="Shop_Lifting">'[2]Areas cautions'!$CW$122:$EH$139</definedName>
    <definedName name="Tab35AllAges">#REF!</definedName>
    <definedName name="Tab35Total">'[4]Table 3.5'!$AA$51:$AI$61</definedName>
    <definedName name="Tab35Under18">'[4]Table 3.5'!$AA$12:$AI$22</definedName>
    <definedName name="table">'[11]Sep - Nov 01'!#REF!</definedName>
    <definedName name="TABLE_3_4">'[12]Table 3.4'!#REF!</definedName>
    <definedName name="Theft_and_Handling">'[2]Areas cautions'!$CX$140:$EI$156</definedName>
    <definedName name="TKAPYCAPAreas" localSheetId="2">'[13]LAForceData'!$AR$2:$AY$84</definedName>
    <definedName name="TKAPYCAPAreas" localSheetId="3">'[13]LAForceData'!$AR$2:$AY$84</definedName>
    <definedName name="TKAPYCAPAreas" localSheetId="8">'[13]LAForceData'!$AR$2:$AY$84</definedName>
    <definedName name="TKAPYCAPAreas" localSheetId="9">'[13]LAForceData'!$AR$2:$AY$84</definedName>
    <definedName name="TKAPYCAPAreas" localSheetId="10">'[13]LAForceData'!$AR$2:$AY$84</definedName>
    <definedName name="TKAPYCAPAreas" localSheetId="11">'[13]LAForceData'!$AR$2:$AY$84</definedName>
    <definedName name="TKAPYCAPAreas" localSheetId="12">'[13]LAForceData'!$AR$2:$AY$84</definedName>
    <definedName name="TKAPYCAPAreas" localSheetId="13">'[13]LAForceData'!$AR$2:$AY$84</definedName>
    <definedName name="TKAPYCAPAreas" localSheetId="14">'[13]LAForceData'!$AR$2:$AY$84</definedName>
    <definedName name="TKAPYCAPAreas" localSheetId="15">'[13]LAForceData'!$AR$2:$AY$84</definedName>
    <definedName name="TKAPYCAPAreas">'[13]LAForceData'!$AR$2:$AY$84</definedName>
    <definedName name="VAP">'[2]Areas cautions'!$CX$157:$EI$173</definedName>
    <definedName name="xc">#REF!</definedName>
  </definedNames>
  <calcPr fullCalcOnLoad="1"/>
</workbook>
</file>

<file path=xl/sharedStrings.xml><?xml version="1.0" encoding="utf-8"?>
<sst xmlns="http://schemas.openxmlformats.org/spreadsheetml/2006/main" count="1707" uniqueCount="418">
  <si>
    <t>Numbers of offenders</t>
  </si>
  <si>
    <r>
      <t>Males and females</t>
    </r>
    <r>
      <rPr>
        <vertAlign val="superscript"/>
        <sz val="10"/>
        <rFont val="Arial"/>
        <family val="2"/>
      </rPr>
      <t>(2)</t>
    </r>
  </si>
  <si>
    <t>Males</t>
  </si>
  <si>
    <t>Females</t>
  </si>
  <si>
    <t>12 month period to the end of September</t>
  </si>
  <si>
    <t>Juveniles</t>
  </si>
  <si>
    <t>Adults</t>
  </si>
  <si>
    <t>All ages</t>
  </si>
  <si>
    <r>
      <t>(1)</t>
    </r>
    <r>
      <rPr>
        <sz val="10"/>
        <color indexed="8"/>
        <rFont val="Arial"/>
        <family val="2"/>
      </rPr>
      <t xml:space="preserve"> Offenders recorded on the Police National Computer (PNC) by an English or Welsh police force or by the British Transport Police operating in England and Wales as having received their first conviction, caution, reprimand or warning. Offences resulting in Penalty Notices for Disorder are not counted as first offences.</t>
    </r>
  </si>
  <si>
    <r>
      <t>(2)</t>
    </r>
    <r>
      <rPr>
        <sz val="10"/>
        <color indexed="8"/>
        <rFont val="Arial"/>
        <family val="2"/>
      </rPr>
      <t xml:space="preserve"> Including offenders whose gender is not recorded on the PNC.</t>
    </r>
  </si>
  <si>
    <t>Rates per 100,000 of the population</t>
  </si>
  <si>
    <r>
      <t>Males and females</t>
    </r>
    <r>
      <rPr>
        <vertAlign val="superscript"/>
        <sz val="10"/>
        <rFont val="Arial"/>
        <family val="2"/>
      </rPr>
      <t>(3)</t>
    </r>
  </si>
  <si>
    <t>(1) Offenders recorded on the Police National Computer (PNC) by an English or Welsh police force as having received their first conviction, caution, reprimand or warning. Offences resulting in Penalty Notices for Disorder are not counted as first offences.</t>
  </si>
  <si>
    <t>(2) Based on mid-year population estimates for each age group supplied by the Office for National Statistics.</t>
  </si>
  <si>
    <t>(3) Including offenders whose gender is not recorded on the PNC.</t>
  </si>
  <si>
    <t>Table Q7c Number of first time entrants to the criminal justice system in England and Wales, by type of first offence, age group and gender 12 months ending September 2001 to 12 months ending September 2011</t>
  </si>
  <si>
    <t>Number of offenders</t>
  </si>
  <si>
    <t xml:space="preserve">Offence type </t>
  </si>
  <si>
    <t>Violence against the person</t>
  </si>
  <si>
    <t>Sexual offences</t>
  </si>
  <si>
    <t>Burglary</t>
  </si>
  <si>
    <t>Robbery</t>
  </si>
  <si>
    <t>Theft and handling stolen goods</t>
  </si>
  <si>
    <t>Fraud and forgery</t>
  </si>
  <si>
    <t>Criminal damage</t>
  </si>
  <si>
    <t>Drug offences</t>
  </si>
  <si>
    <t>Indictable motoring offences</t>
  </si>
  <si>
    <t>Other indictable offences</t>
  </si>
  <si>
    <t>Summary offences excluding motoring</t>
  </si>
  <si>
    <t>Summary motoring offences</t>
  </si>
  <si>
    <r>
      <t>All offences</t>
    </r>
    <r>
      <rPr>
        <b/>
        <vertAlign val="superscript"/>
        <sz val="10"/>
        <color indexed="8"/>
        <rFont val="Arial"/>
        <family val="2"/>
      </rPr>
      <t>(1)</t>
    </r>
  </si>
  <si>
    <t>Offenders of all ages</t>
  </si>
  <si>
    <r>
      <t>Males and females</t>
    </r>
    <r>
      <rPr>
        <b/>
        <vertAlign val="superscript"/>
        <sz val="10"/>
        <color indexed="8"/>
        <rFont val="Arial"/>
        <family val="2"/>
      </rPr>
      <t>(2)</t>
    </r>
  </si>
  <si>
    <t>Juvenile offenders</t>
  </si>
  <si>
    <r>
      <t>All juveniles</t>
    </r>
    <r>
      <rPr>
        <b/>
        <vertAlign val="superscript"/>
        <sz val="10"/>
        <color indexed="8"/>
        <rFont val="Arial"/>
        <family val="2"/>
      </rPr>
      <t>(2)</t>
    </r>
  </si>
  <si>
    <t>Juvenile males</t>
  </si>
  <si>
    <t>Juvenile females</t>
  </si>
  <si>
    <t>Adult offenders</t>
  </si>
  <si>
    <r>
      <t>All  adults</t>
    </r>
    <r>
      <rPr>
        <b/>
        <vertAlign val="superscript"/>
        <sz val="10"/>
        <color indexed="8"/>
        <rFont val="Arial"/>
        <family val="2"/>
      </rPr>
      <t>(2)</t>
    </r>
  </si>
  <si>
    <t>Adult males</t>
  </si>
  <si>
    <t>Adult females</t>
  </si>
  <si>
    <t>(1) Including small numbers of unclassified offences.</t>
  </si>
  <si>
    <t>(2) Including offenders whose gender is not recorded on the Police National Computer.</t>
  </si>
  <si>
    <t>Table Q7d  Number of first time entrants to the criminal justice system in England and Wales, by age group, gender and type of disposal given on first offence, 12 months ending September 2001 to 12 months ending September 2011</t>
  </si>
  <si>
    <t>Number of offenders and percentages</t>
  </si>
  <si>
    <t>Numbers of juveniles</t>
  </si>
  <si>
    <t>Numbers of adults</t>
  </si>
  <si>
    <t>Percentages of Total</t>
  </si>
  <si>
    <r>
      <t>Reprimand or final warning</t>
    </r>
    <r>
      <rPr>
        <b/>
        <vertAlign val="superscript"/>
        <sz val="10"/>
        <color indexed="8"/>
        <rFont val="Arial"/>
        <family val="2"/>
      </rPr>
      <t>(1)</t>
    </r>
  </si>
  <si>
    <t xml:space="preserve">Conviction </t>
  </si>
  <si>
    <t>Total</t>
  </si>
  <si>
    <t>Caution</t>
  </si>
  <si>
    <t>Juvenile FTEs receiving a reprimand or final warning</t>
  </si>
  <si>
    <t>Adult FTEs receiving a caution</t>
  </si>
  <si>
    <r>
      <t>Males and females</t>
    </r>
    <r>
      <rPr>
        <b/>
        <vertAlign val="superscript"/>
        <sz val="10"/>
        <rFont val="Arial"/>
        <family val="2"/>
      </rPr>
      <t>(2)</t>
    </r>
  </si>
  <si>
    <t xml:space="preserve">(1) Including juvenile offenders recorded as receiving a caution. </t>
  </si>
  <si>
    <t>(2) Including offenders whose sex is not recorded on the PNC.</t>
  </si>
  <si>
    <t>Table Q7e Numbers of juvenile first time entrants to the criminal justice system in England and Wales, by police force area, 12 months ending September 2001 to 12 months ending September 2011</t>
  </si>
  <si>
    <t>12 month period to the end of September:</t>
  </si>
  <si>
    <t>Police Force Area</t>
  </si>
  <si>
    <t>Avon and Somerset</t>
  </si>
  <si>
    <t>Bedfordshire</t>
  </si>
  <si>
    <t>Cambridgeshire</t>
  </si>
  <si>
    <t>Cheshire</t>
  </si>
  <si>
    <t>City of London</t>
  </si>
  <si>
    <t>Cleveland</t>
  </si>
  <si>
    <t>Cumbria</t>
  </si>
  <si>
    <t>Derbyshire</t>
  </si>
  <si>
    <t>Devon &amp; Cornwall</t>
  </si>
  <si>
    <t>Dorset</t>
  </si>
  <si>
    <t>Durham</t>
  </si>
  <si>
    <t>Dyfed-Powys</t>
  </si>
  <si>
    <t>Essex</t>
  </si>
  <si>
    <t>Gloucestershire</t>
  </si>
  <si>
    <t>Greater Manchester</t>
  </si>
  <si>
    <t>Gwent</t>
  </si>
  <si>
    <t>Hampshire</t>
  </si>
  <si>
    <t>Hertfordshire</t>
  </si>
  <si>
    <t>Humberside</t>
  </si>
  <si>
    <t>Kent</t>
  </si>
  <si>
    <t>Lancashire</t>
  </si>
  <si>
    <t>Leicestershire</t>
  </si>
  <si>
    <t>Lincolnshire</t>
  </si>
  <si>
    <t>Merseyside</t>
  </si>
  <si>
    <t>Metropolitan Police</t>
  </si>
  <si>
    <t>Norfolk</t>
  </si>
  <si>
    <t>North Wales</t>
  </si>
  <si>
    <t>North Yorkshire</t>
  </si>
  <si>
    <t>Northamptonshire</t>
  </si>
  <si>
    <t>Northumbria</t>
  </si>
  <si>
    <t>Nottinghamshire</t>
  </si>
  <si>
    <t>South Wales</t>
  </si>
  <si>
    <t>South Yorkshire</t>
  </si>
  <si>
    <t>Staffordshire</t>
  </si>
  <si>
    <t>Suffolk</t>
  </si>
  <si>
    <t>Surrey</t>
  </si>
  <si>
    <t>Sussex</t>
  </si>
  <si>
    <t>Thames Valley</t>
  </si>
  <si>
    <t>Warwickshire</t>
  </si>
  <si>
    <t>West Mercia</t>
  </si>
  <si>
    <t>West Midlands</t>
  </si>
  <si>
    <t>West Yorkshire</t>
  </si>
  <si>
    <t>Wiltshire</t>
  </si>
  <si>
    <r>
      <t>British Transport Police</t>
    </r>
    <r>
      <rPr>
        <vertAlign val="superscript"/>
        <sz val="10"/>
        <color indexed="8"/>
        <rFont val="Arial"/>
        <family val="2"/>
      </rPr>
      <t>(1)</t>
    </r>
  </si>
  <si>
    <t>England and Wales</t>
  </si>
  <si>
    <t>(1) British Transport Police based in England and Wales.</t>
  </si>
  <si>
    <t xml:space="preserve"> </t>
  </si>
  <si>
    <t>(1) British Transport Police based in England and Wales</t>
  </si>
  <si>
    <t>Table Q7g Juvenile first time entrants to the criminal justice system in England and Wales as a rate per 100,000 population, by police force area, 12 months ending September 2001 to 12 months ending September 2011</t>
  </si>
  <si>
    <t>..</t>
  </si>
  <si>
    <t>-</t>
  </si>
  <si>
    <t>(1) Rates have not been shown because British Transport Police operates in all police force areas.</t>
  </si>
  <si>
    <t>Table Q7h Adult first time entrants to the criminal justice system in England and Wales as a rate per 100,000 population, by police force area, 12 months ending September 2001 to 12 months ending September 2011</t>
  </si>
  <si>
    <t>Local Authority</t>
  </si>
  <si>
    <t>Darlington</t>
  </si>
  <si>
    <t>Gateshead</t>
  </si>
  <si>
    <t>Hartlepool</t>
  </si>
  <si>
    <t>Middlesbrough</t>
  </si>
  <si>
    <t>Newcastle-upon Tyne</t>
  </si>
  <si>
    <t>North Tyneside</t>
  </si>
  <si>
    <t>Northumberland</t>
  </si>
  <si>
    <t>Redcar and Cleveland</t>
  </si>
  <si>
    <t>South Tyneside</t>
  </si>
  <si>
    <t>Stockton-on-Tees</t>
  </si>
  <si>
    <t>Sunderland</t>
  </si>
  <si>
    <t>North East</t>
  </si>
  <si>
    <t>Blackburn with Darwen</t>
  </si>
  <si>
    <t>Blackpool</t>
  </si>
  <si>
    <t>Bolton</t>
  </si>
  <si>
    <t>Bury</t>
  </si>
  <si>
    <t>Cheshire East</t>
  </si>
  <si>
    <t>Cheshire West and Chester</t>
  </si>
  <si>
    <t>Halton</t>
  </si>
  <si>
    <t>Knowsley</t>
  </si>
  <si>
    <t>Liverpool</t>
  </si>
  <si>
    <t>Manchester</t>
  </si>
  <si>
    <t>Oldham</t>
  </si>
  <si>
    <t>Rochdale</t>
  </si>
  <si>
    <t>Salford</t>
  </si>
  <si>
    <t>Sefton</t>
  </si>
  <si>
    <t>St Helens</t>
  </si>
  <si>
    <t>Stockport</t>
  </si>
  <si>
    <t>Tameside</t>
  </si>
  <si>
    <t>Trafford</t>
  </si>
  <si>
    <t>Warrington</t>
  </si>
  <si>
    <t>Wigan</t>
  </si>
  <si>
    <t>Wirral</t>
  </si>
  <si>
    <t>North West</t>
  </si>
  <si>
    <t>Barnsley</t>
  </si>
  <si>
    <t>Bradford</t>
  </si>
  <si>
    <t>Calderdale</t>
  </si>
  <si>
    <t>Doncaster</t>
  </si>
  <si>
    <t>East Riding of Yorkshire</t>
  </si>
  <si>
    <t>Kingston upon Hull, City of</t>
  </si>
  <si>
    <t>Kirklees</t>
  </si>
  <si>
    <t>Leeds</t>
  </si>
  <si>
    <t>North East Lincolnshire</t>
  </si>
  <si>
    <t>North Lincolnshire</t>
  </si>
  <si>
    <t>Rotherham</t>
  </si>
  <si>
    <t>Sheffield</t>
  </si>
  <si>
    <t>Wakefield</t>
  </si>
  <si>
    <t>York</t>
  </si>
  <si>
    <t>Yorkshire and the Humber</t>
  </si>
  <si>
    <t>Derby</t>
  </si>
  <si>
    <t>Leicester</t>
  </si>
  <si>
    <t>Nottingham</t>
  </si>
  <si>
    <t>Rutland</t>
  </si>
  <si>
    <t>East Midlands</t>
  </si>
  <si>
    <t>Birmingham</t>
  </si>
  <si>
    <t>Coventry</t>
  </si>
  <si>
    <t>Dudley</t>
  </si>
  <si>
    <t>Herefordshire</t>
  </si>
  <si>
    <t>Sandwell</t>
  </si>
  <si>
    <t>Shropshire</t>
  </si>
  <si>
    <t>Solihull</t>
  </si>
  <si>
    <t>Stoke-on-Trent</t>
  </si>
  <si>
    <t>Telford and Wrekin</t>
  </si>
  <si>
    <t>Walsall</t>
  </si>
  <si>
    <t>Wolverhampton</t>
  </si>
  <si>
    <t>Worcestershire</t>
  </si>
  <si>
    <t>Bedford</t>
  </si>
  <si>
    <t>Central Bedfordshire</t>
  </si>
  <si>
    <t>Luton</t>
  </si>
  <si>
    <t>Peterborough</t>
  </si>
  <si>
    <t>Southend-on-Sea</t>
  </si>
  <si>
    <t>Thurrock</t>
  </si>
  <si>
    <t>East of England</t>
  </si>
  <si>
    <t>Barking and Dagenham</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</si>
  <si>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</si>
  <si>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</si>
  <si>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</si>
  <si>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</si>
  <si>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</si>
  <si>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</si>
  <si>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</si>
  <si>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</si>
  <si>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</si>
  <si>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</si>
  <si>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</si>
  <si>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</si>
  <si>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</si>
  <si>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</si>
  <si>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</si>
  <si>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</si>
  <si>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</si>
  <si>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</si>
  <si>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</si>
  <si>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</si>
  <si>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</si>
  <si>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</si>
  <si>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</si>
  <si>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</si>
  <si>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</si>
  <si>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</si>
  <si>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</si>
  <si>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</si>
  <si>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</si>
  <si>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</si>
  <si>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</si>
  <si>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London</t>
  </si>
  <si>
    <t>Bracknell Forest</t>
  </si>
  <si>
    <t>Brighton and Hove</t>
  </si>
  <si>
    <t>Buckinghamshire</t>
  </si>
  <si>
    <t>East Sussex</t>
  </si>
  <si>
    <t>Isle of Wight</t>
  </si>
  <si>
    <t>Medway</t>
  </si>
  <si>
    <t>Milton Keynes</t>
  </si>
  <si>
    <t>Oxfordshire</t>
  </si>
  <si>
    <t>Portsmouth</t>
  </si>
  <si>
    <t>Reading</t>
  </si>
  <si>
    <t>Slough</t>
  </si>
  <si>
    <t>Southampton</t>
  </si>
  <si>
    <t>West Berkshire</t>
  </si>
  <si>
    <t>West Sussex</t>
  </si>
  <si>
    <t>Windsor and Maidenhead</t>
  </si>
  <si>
    <t>Wokingham</t>
  </si>
  <si>
    <t>South East</t>
  </si>
  <si>
    <t>Bath and North East Somerset</t>
  </si>
  <si>
    <t>Bournemouth</t>
  </si>
  <si>
    <t>Bristol, City of</t>
  </si>
  <si>
    <t>Cornwall</t>
  </si>
  <si>
    <t>Devon</t>
  </si>
  <si>
    <t>Isles of Scilly</t>
  </si>
  <si>
    <t>North Somerset</t>
  </si>
  <si>
    <t>Plymouth</t>
  </si>
  <si>
    <t>Poole</t>
  </si>
  <si>
    <t>Somerset</t>
  </si>
  <si>
    <t>South Gloucestershire</t>
  </si>
  <si>
    <t>Swindon</t>
  </si>
  <si>
    <t>Torbay</t>
  </si>
  <si>
    <t>South West</t>
  </si>
  <si>
    <t>England</t>
  </si>
  <si>
    <t>Blaenau Gwent</t>
  </si>
  <si>
    <t>Bridgend</t>
  </si>
  <si>
    <t>Caerphilly</t>
  </si>
  <si>
    <t>Cardiff</t>
  </si>
  <si>
    <t>Carmarthenshire</t>
  </si>
  <si>
    <t>Ceredigion</t>
  </si>
  <si>
    <t>Conwy</t>
  </si>
  <si>
    <t>Denbighshire</t>
  </si>
  <si>
    <t>Flintshire</t>
  </si>
  <si>
    <t>Gwynedd</t>
  </si>
  <si>
    <t>Isle of Anglesey</t>
  </si>
  <si>
    <t>Merthyr Tydfil</t>
  </si>
  <si>
    <t>Monmouthshire</t>
  </si>
  <si>
    <t>Neath Port Talbot</t>
  </si>
  <si>
    <t>Newport</t>
  </si>
  <si>
    <t>Pembrokeshire</t>
  </si>
  <si>
    <t>Powys</t>
  </si>
  <si>
    <t>Rhondda, Cynon, Taff</t>
  </si>
  <si>
    <t>Swansea</t>
  </si>
  <si>
    <t>The Vale of Glamorgan</t>
  </si>
  <si>
    <t>Torfaen</t>
  </si>
  <si>
    <t>Wrexham</t>
  </si>
  <si>
    <t>Wales</t>
  </si>
  <si>
    <t>England &amp; Wales</t>
  </si>
  <si>
    <t>(1)  These are estimated figures. Juveniles receiving these disposals for the first time have been mapped to individual Local Authorities using the home address or postcode recorded by the police on the PNC.  For those with no address recorded, a model based on the patterns of offenders dealt with by police stations has been used to allocate offenders to Local Authorities. Therefore caution must be taken when using these figures.</t>
  </si>
  <si>
    <t>(2)  The allocation model described in note 1 means that the number of 10-17 year old first-time entrants estimated to be in each Local Authority may not be whole numbers. Local Authority and Government Office Region figures shown are rounded to whole numbers and therefore the Local Authority figures may not sum exactly to the Government Office Region figures, and the Government Office Region figures may not sum exactly to the England totals.</t>
  </si>
  <si>
    <t>Newcastle-Upon Tyne</t>
  </si>
  <si>
    <t>Kingston Upon Hull, City of</t>
  </si>
  <si>
    <t>(1) These are estimated figures. Juveniles receiving these disposals for the first time have been mapped to individual Local Authorities using the home address or postcode recorded by the police on the PNC.  For those with no address recorded, a model based on the patterns of offenders dealt with by police stations has been used to allocate offenders to Local Authorities. Therefore caution must be taken when using these figures.</t>
  </si>
  <si>
    <t>(2) The allocation model described in note 1 means that the number of 10-17 year old first-time entrants estimated to be in each Local Authority may not be whole numbers. Local Authority and Government Office Region figures shown are rounded to whole numbers and therefore the Local Authority figures may not sum exactly to the Government Office Region figures, and the Government Office Region figures may not sum exactly to the England totals.</t>
  </si>
  <si>
    <r>
      <t>Table Q7j Rates of young people aged 10-17 receiving their first reprimand, warning or conviction per 100,000 10-17 year old population by Local Authority of residence, 12 month ending September 20001 to 12 months ending September 2011</t>
    </r>
    <r>
      <rPr>
        <b/>
        <vertAlign val="superscript"/>
        <sz val="10"/>
        <rFont val="Arial"/>
        <family val="2"/>
      </rPr>
      <t>(1)(2)</t>
    </r>
  </si>
  <si>
    <t>Table Q7.4 Proportion of offenders sentenced for indictable offences by previous criminal history and sentence received in 12 months ending September 2011</t>
  </si>
  <si>
    <t>Number and Percentage</t>
  </si>
  <si>
    <t>Number of previous convictions/cautions</t>
  </si>
  <si>
    <t>All offenders (100%)</t>
  </si>
  <si>
    <t>0</t>
  </si>
  <si>
    <t>1-2</t>
  </si>
  <si>
    <t>3-6</t>
  </si>
  <si>
    <t>7-10</t>
  </si>
  <si>
    <t>11-14</t>
  </si>
  <si>
    <t>15+</t>
  </si>
  <si>
    <t>Absolute discharge</t>
  </si>
  <si>
    <t>Conditional discharge</t>
  </si>
  <si>
    <t>Fine</t>
  </si>
  <si>
    <t>Community sentence</t>
  </si>
  <si>
    <t>Immediate custody</t>
  </si>
  <si>
    <r>
      <t>Other</t>
    </r>
    <r>
      <rPr>
        <vertAlign val="superscript"/>
        <sz val="10"/>
        <rFont val="Arial"/>
        <family val="2"/>
      </rPr>
      <t>(1)</t>
    </r>
  </si>
  <si>
    <r>
      <t>All court convictions</t>
    </r>
    <r>
      <rPr>
        <vertAlign val="superscript"/>
        <sz val="10"/>
        <rFont val="Arial"/>
        <family val="2"/>
      </rPr>
      <t>(2)</t>
    </r>
  </si>
  <si>
    <r>
      <t>All disposals</t>
    </r>
    <r>
      <rPr>
        <vertAlign val="superscript"/>
        <sz val="10"/>
        <rFont val="Arial"/>
        <family val="2"/>
      </rPr>
      <t>(2)</t>
    </r>
  </si>
  <si>
    <t>Fully Suspended</t>
  </si>
  <si>
    <t>All court convictions</t>
  </si>
  <si>
    <t>All disposals</t>
  </si>
  <si>
    <t>(1) The 'Other' category includes some deferred sentences that the police will update on the PNC at a later date when the final decision is known.</t>
  </si>
  <si>
    <t>(2) For juveniles the all disposals figures include fully suspended sentences.</t>
  </si>
  <si>
    <t>Table Q7.5 Offenders sentenced for indictable offences by previous criminal history and sentence received, 12 month ending September 2001 to 12 months ending September 2011</t>
  </si>
  <si>
    <t>Number and percentage of offenders</t>
  </si>
  <si>
    <t>Disposal and number of previous convictions or cautions</t>
  </si>
  <si>
    <t>12 Month period to the end of September</t>
  </si>
  <si>
    <t>First time offenders</t>
  </si>
  <si>
    <t>1-2 previous convictions/cautions</t>
  </si>
  <si>
    <t>3-6 previous convictions/cautions</t>
  </si>
  <si>
    <t>7-10 previous convictions/cautions</t>
  </si>
  <si>
    <t>11-14 previous convictions/cautions</t>
  </si>
  <si>
    <t>15 or more previous convictions/cautions</t>
  </si>
  <si>
    <t>Fully suspended</t>
  </si>
  <si>
    <r>
      <t>Other</t>
    </r>
    <r>
      <rPr>
        <b/>
        <vertAlign val="superscript"/>
        <sz val="10"/>
        <rFont val="Arial"/>
        <family val="2"/>
      </rPr>
      <t>(1)</t>
    </r>
  </si>
  <si>
    <t>All juvenile offenders (100%)</t>
  </si>
  <si>
    <r>
      <t>All disposals</t>
    </r>
    <r>
      <rPr>
        <b/>
        <vertAlign val="superscript"/>
        <sz val="10"/>
        <rFont val="Arial"/>
        <family val="2"/>
      </rPr>
      <t>(2)</t>
    </r>
  </si>
  <si>
    <t>All adult offenders (100%)</t>
  </si>
  <si>
    <t>(1)  For 12 months ending September 2011 the 'Other' category includes some deferred sentences that the police will update on the PNC at a later date when the final decision is known.</t>
  </si>
  <si>
    <t>Table Q7l Offenders sentenced by offence group and previous criminal history, 12 month ending September 2001 to 12 months ending September 2011(1)</t>
  </si>
  <si>
    <t>Gender, offence group and number of previous convictions or cautions</t>
  </si>
  <si>
    <t>Males and Females</t>
  </si>
  <si>
    <t>All Indictable offences</t>
  </si>
  <si>
    <t>Summary Offences</t>
  </si>
  <si>
    <t>All male offenders (100%)</t>
  </si>
  <si>
    <t>All female offenders (100%)</t>
  </si>
  <si>
    <t>*</t>
  </si>
  <si>
    <t>All indictable offences</t>
  </si>
  <si>
    <t>(1) The figures for previous convictions and cautions are counts of all separate occasions at any time in the offender's previous criminal history when he or she received a conviction, caution, reprimand and final warning that was recorded on the Police National Computer for any indictable or summary offence.</t>
  </si>
  <si>
    <t>* cases less than 50</t>
  </si>
  <si>
    <t>Table Q7k  Offenders receiving a reprimand, warning or caution for an indictable offence recorded on the Police National Computer by age group, gender and previous criminal history(1), 12 months ending September 2001 to 12 months ending September 2011</t>
  </si>
  <si>
    <t>By number of previous convictions, reprimands or warnings</t>
  </si>
  <si>
    <t>By number of previous convictions</t>
  </si>
  <si>
    <t>By number of previous reprimands or warnings</t>
  </si>
  <si>
    <t>7+</t>
  </si>
  <si>
    <r>
      <t>Number of offenders (100%)</t>
    </r>
    <r>
      <rPr>
        <b/>
        <vertAlign val="superscript"/>
        <sz val="10"/>
        <color indexed="8"/>
        <rFont val="Arial"/>
        <family val="2"/>
      </rPr>
      <t>(3)</t>
    </r>
  </si>
  <si>
    <t>By number of previous convictions or cautions</t>
  </si>
  <si>
    <t>By number of previous cautions</t>
  </si>
  <si>
    <t>(1) The criminal history figures are counts of previous occasions when the offender received a reprimand, warning, caution or conviction.</t>
  </si>
  <si>
    <t>(2) Including offenders with no recorded gender.</t>
  </si>
  <si>
    <t>(3) If an offender received a reprimand, warning or caution on more than one occasion during the year each occasion is counted.</t>
  </si>
  <si>
    <t>Number of offences and percentages</t>
  </si>
  <si>
    <t>First offences</t>
  </si>
  <si>
    <t>Further offences</t>
  </si>
  <si>
    <t>Number of offences</t>
  </si>
  <si>
    <t>Percentage of Total</t>
  </si>
  <si>
    <r>
      <t xml:space="preserve">(1) </t>
    </r>
    <r>
      <rPr>
        <sz val="10"/>
        <rFont val="Arial"/>
        <family val="0"/>
      </rPr>
      <t>Primary offences, as recorded on the Police National Computer, classified according to whether or not the offender had any previous reprimands, warnings, cautions or convictions.</t>
    </r>
  </si>
  <si>
    <r>
      <t>(2) I</t>
    </r>
    <r>
      <rPr>
        <sz val="10"/>
        <rFont val="Arial"/>
        <family val="0"/>
      </rPr>
      <t>ncluding offenders whose gender is not recorded on the PNC.</t>
    </r>
  </si>
  <si>
    <t>Table Q7a First offences and further offences committed by juvenile offenders(1) and resulting in a reprimand, warning or conviction, England and Wales, 12 months ending September 2001 to 12 months ending September 2011</t>
  </si>
  <si>
    <r>
      <t>Juvenile males and females</t>
    </r>
    <r>
      <rPr>
        <vertAlign val="superscript"/>
        <sz val="10"/>
        <rFont val="Arial"/>
        <family val="2"/>
      </rPr>
      <t>(2)</t>
    </r>
  </si>
  <si>
    <r>
      <t>(1) Prim</t>
    </r>
    <r>
      <rPr>
        <sz val="10"/>
        <rFont val="Arial"/>
        <family val="0"/>
      </rPr>
      <t>ary offences, as recorded on the Police National Computer, classified according to whether or not the offender had any previous reprimands, warnings or convictions.</t>
    </r>
  </si>
  <si>
    <t>Table Q7b First offences and further offences committed by adult offenders(1) and resulting in a caution or conviction, England and Wales, 12 months ending September 2001 to 12 months ending September 2011</t>
  </si>
  <si>
    <r>
      <t>Adult males and females</t>
    </r>
    <r>
      <rPr>
        <vertAlign val="superscript"/>
        <sz val="10"/>
        <rFont val="Arial"/>
        <family val="2"/>
      </rPr>
      <t>(2)</t>
    </r>
  </si>
  <si>
    <r>
      <t>(1) Primary offe</t>
    </r>
    <r>
      <rPr>
        <sz val="10"/>
        <rFont val="Arial"/>
        <family val="0"/>
      </rPr>
      <t>nces, as recorded on the Police National Computer, classified according to whether or not the offender had any previous reprimands, warnings, cautions or convictions.</t>
    </r>
  </si>
  <si>
    <r>
      <t>Table Q7.1  First offences and further offences committed by offenders of all ages</t>
    </r>
    <r>
      <rPr>
        <b/>
        <vertAlign val="superscript"/>
        <sz val="10"/>
        <rFont val="Arial"/>
        <family val="2"/>
      </rPr>
      <t>(1)</t>
    </r>
    <r>
      <rPr>
        <b/>
        <sz val="10"/>
        <rFont val="Arial"/>
        <family val="2"/>
      </rPr>
      <t xml:space="preserve"> and resulting in a reprimand, warning, caution or conviction, England and Wales, 12 months ending September 2001 to 12 months ending September 2011</t>
    </r>
  </si>
  <si>
    <r>
      <t>Table Q7.2 Number of first time entrants to the criminal justice system</t>
    </r>
    <r>
      <rPr>
        <b/>
        <vertAlign val="superscript"/>
        <sz val="10"/>
        <rFont val="Arial"/>
        <family val="2"/>
      </rPr>
      <t xml:space="preserve">(1) </t>
    </r>
    <r>
      <rPr>
        <b/>
        <sz val="10"/>
        <rFont val="Arial"/>
        <family val="2"/>
      </rPr>
      <t>in England and Wales, 12 months ending September 2001 to 12 months ending September 2011 by gender and age group</t>
    </r>
  </si>
  <si>
    <r>
      <t>Table Q7.3 First time entrants to the criminal justice system</t>
    </r>
    <r>
      <rPr>
        <b/>
        <vertAlign val="superscript"/>
        <sz val="10"/>
        <rFont val="Arial"/>
        <family val="2"/>
      </rPr>
      <t>(1)</t>
    </r>
    <r>
      <rPr>
        <b/>
        <sz val="10"/>
        <rFont val="Arial"/>
        <family val="2"/>
      </rPr>
      <t xml:space="preserve"> in England and Wales, 12 months ending September 2001 to 12 months ending September 2011, as a rate per 100,000 of the population</t>
    </r>
    <r>
      <rPr>
        <b/>
        <vertAlign val="superscript"/>
        <sz val="10"/>
        <rFont val="Arial"/>
        <family val="2"/>
      </rPr>
      <t>(2)</t>
    </r>
    <r>
      <rPr>
        <b/>
        <sz val="10"/>
        <rFont val="Arial"/>
        <family val="2"/>
      </rPr>
      <t>, by gender and age group</t>
    </r>
  </si>
  <si>
    <t>Quarterly Main Tables</t>
  </si>
  <si>
    <t>Table</t>
  </si>
  <si>
    <t>Title</t>
  </si>
  <si>
    <t>Hyperlink</t>
  </si>
  <si>
    <t>Quarterly Supplementary Tables</t>
  </si>
  <si>
    <t>Q7.1</t>
  </si>
  <si>
    <t>Q7.2</t>
  </si>
  <si>
    <t>Q7.4</t>
  </si>
  <si>
    <t>Q7.5</t>
  </si>
  <si>
    <t xml:space="preserve">Q7a  </t>
  </si>
  <si>
    <t>Q7b</t>
  </si>
  <si>
    <t>Q7c</t>
  </si>
  <si>
    <t>Table Q7.1</t>
  </si>
  <si>
    <t>Table Q7.2</t>
  </si>
  <si>
    <t>Table Q7.4</t>
  </si>
  <si>
    <t>Table Q7.5</t>
  </si>
  <si>
    <t>Table Q7a</t>
  </si>
  <si>
    <t>Table Q7b</t>
  </si>
  <si>
    <t>Table Q7c</t>
  </si>
  <si>
    <t>First offences and further offences committed by offenders of all ages and resulting in a reprimand, warning, caution or conviction, England and Wales, 12 months ending September 2001 to 12 months ending September 2011</t>
  </si>
  <si>
    <t>Number of first time entrants to the criminal justice system in England and Wales, 12 months ending September 2001 to 12 months ending September 2011 by gender and age group</t>
  </si>
  <si>
    <t>Q7.3</t>
  </si>
  <si>
    <t>First time entrants to the criminal justice system in England and Wales, 12 months ending September 2001 to 12 months ending September 2011, as a rate per 100,000 of the population, by gender and age group</t>
  </si>
  <si>
    <t>Proportion of offenders sentenced for indictable offences by previous criminal history and sentence received in 12 months ending September 2011</t>
  </si>
  <si>
    <t>Offenders sentenced for indictable offences by previous criminal history and sentence received, 12 month ending September 2001 to 12 months ending September 2011</t>
  </si>
  <si>
    <t>Table Q7.3</t>
  </si>
  <si>
    <t>Number of first time entrants to the criminal justice system in England and Wales, by type of first offence, age group and gender 12 months ending September 2001 to 12 months ending September 2011</t>
  </si>
  <si>
    <t>Q7d</t>
  </si>
  <si>
    <t>Q7e</t>
  </si>
  <si>
    <t>Q7f</t>
  </si>
  <si>
    <t>Q7g</t>
  </si>
  <si>
    <t>Q7h</t>
  </si>
  <si>
    <t>Q7i</t>
  </si>
  <si>
    <t>Q7j</t>
  </si>
  <si>
    <t>Q7k</t>
  </si>
  <si>
    <t>Q7l</t>
  </si>
  <si>
    <t>Number of first time entrants to the criminal justice system in England and Wales, by age group, gender and type of disposal given on first offence, 12 months ending September 2001 to 12 months ending September 2011</t>
  </si>
  <si>
    <t>Numbers of juvenile first time entrants to the criminal justice system in England and Wales, by police force area, 12 months ending September 2001 to 12 months ending September 2011</t>
  </si>
  <si>
    <t>Table Q7f  Numbers of adult first time entrants to the criminal justice system in England and Wales, by police force area, 12 months ending September 2001 to 12 months ending September 2011</t>
  </si>
  <si>
    <t>Numbers of adult first time entrants to the criminal justice system in England and Wales, by police force area, 12 months ending September 2001 to 12 months ending September 2011</t>
  </si>
  <si>
    <t>Juvenile first time entrants to the criminal justice system in England and Wales as a rate per 100,000 population, by police force area, 12 months ending September 2001 to 12 months ending September 2011</t>
  </si>
  <si>
    <t>Adult first time entrants to the criminal justice system in England and Wales as a rate per 100,000 population, by police force area, 12 months ending September 2001 to 12 months ending September 2011</t>
  </si>
  <si>
    <t>Number of young people aged 10-17 receiving their first reprimand, warning or conviction by Local Authority of residence, 12 months ending September 2001 to 12 months ending September 2011</t>
  </si>
  <si>
    <t>Rates of young people aged 10-17 receiving their first reprimand, warning or conviction per 100,000 10-17 year old population by Local Authority of residence, 12 month ending September 20001 to 12 months ending September 2011</t>
  </si>
  <si>
    <r>
      <t>Table Q7i Number of young people aged 10-17 receiving their first reprimand, warning or conviction by Local Authority of residence, 12 months ending September 2001 to 12 months ending September 2011</t>
    </r>
    <r>
      <rPr>
        <b/>
        <vertAlign val="superscript"/>
        <sz val="10"/>
        <rFont val="Arial"/>
        <family val="2"/>
      </rPr>
      <t>(1)(2)</t>
    </r>
  </si>
  <si>
    <t>First offences and further offences committed by juvenile offenders and resulting in a reprimand, warning or conviction, England and Wales, 12 months ending September 2001 to 12 months ending September 2011</t>
  </si>
  <si>
    <t>First offences and further offences committed by adult offenders and resulting in a caution or conviction, England and Wales, 12 months ending September 2001 to 12 months ending September 2011</t>
  </si>
  <si>
    <t>Offenders sentenced by offence group and previous criminal history, 12 month ending September 2001 to 12 months ending September 2011</t>
  </si>
  <si>
    <t>Table Q7d</t>
  </si>
  <si>
    <t>Table Q7e</t>
  </si>
  <si>
    <t>Table Q7f</t>
  </si>
  <si>
    <t>Table Q7g</t>
  </si>
  <si>
    <t>Table Q7h</t>
  </si>
  <si>
    <t>Table Q7i</t>
  </si>
  <si>
    <t>Table Q7j</t>
  </si>
  <si>
    <t>Table Q7k</t>
  </si>
  <si>
    <t>Table Q7l</t>
  </si>
  <si>
    <t>Offenders receiving a reprimand, warning or caution for an indictable offence recorded on the Police National Computer by age group, gender and previous criminal history, 12 months ending September 2001 to 12 months ending September 2011</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</si>
</sst>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2]* #,##0.00_-;\-[$€-2]* #,##0.00_-;_-[$€-2]* &quot;-&quot;??_-"/>
    <numFmt numFmtId="173" formatCode="#,##0.00_ ;[Red]\-#,##0.00\ "/>
    <numFmt numFmtId="174" formatCode="0.0"/>
    <numFmt numFmtId="175" formatCode="General_)"/>
    <numFmt numFmtId="176" formatCode="#,##0.0"/>
  </numFmts>
  <fonts count="41">
    <font>
      <sz val="11"/>
      <color indexed="8"/>
      <name val="Calibri"/>
      <family val="2"/>
    </font>
    <font>
      <sz val="10"/>
      <name val="Arial"/>
      <family val="2"/>
    </font>
    <font>
      <b/>
      <sz val="10"/>
      <name val="Arial"/>
      <family val="2"/>
    </font>
    <font>
      <vertAlign val="superscript"/>
      <sz val="10"/>
      <name val="Arial"/>
      <family val="2"/>
    </font>
    <font>
      <sz val="10"/>
      <color indexed="8"/>
      <name val="Arial"/>
      <family val="2"/>
    </font>
    <font>
      <sz val="8"/>
      <name val="Arial"/>
      <family val="2"/>
    </font>
    <font>
      <sz val="8"/>
      <color indexed="9"/>
      <name val="Arial"/>
      <family val="2"/>
    </font>
    <font>
      <u val="single"/>
      <sz val="8"/>
      <color indexed="12"/>
      <name val="Arial"/>
      <family val="2"/>
    </font>
    <font>
      <u val="single"/>
      <sz val="20"/>
      <name val="Arial"/>
      <family val="2"/>
    </font>
    <font>
      <b/>
      <sz val="8"/>
      <color indexed="9"/>
      <name val="Arial"/>
      <family val="2"/>
    </font>
    <font>
      <b/>
      <sz val="8"/>
      <color indexed="18"/>
      <name val="Arial"/>
      <family val="2"/>
    </font>
    <font>
      <b/>
      <sz val="12"/>
      <name val="Arial"/>
      <family val="2"/>
    </font>
    <font>
      <sz val="8"/>
      <color indexed="18"/>
      <name val="Arial"/>
      <family val="2"/>
    </font>
    <font>
      <b/>
      <sz val="10"/>
      <color indexed="8"/>
      <name val="Arial"/>
      <family val="2"/>
    </font>
    <font>
      <b/>
      <vertAlign val="superscript"/>
      <sz val="10"/>
      <color indexed="8"/>
      <name val="Arial"/>
      <family val="2"/>
    </font>
    <font>
      <b/>
      <vertAlign val="superscript"/>
      <sz val="10"/>
      <name val="Arial"/>
      <family val="2"/>
    </font>
    <font>
      <vertAlign val="superscript"/>
      <sz val="10"/>
      <color indexed="8"/>
      <name val="Arial"/>
      <family val="2"/>
    </font>
    <font>
      <sz val="10"/>
      <color indexed="10"/>
      <name val="Arial"/>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0"/>
      <color indexed="10"/>
      <name val="Arial"/>
      <family val="2"/>
    </font>
    <font>
      <sz val="10"/>
      <color indexed="8"/>
      <name val="Calibri"/>
      <family val="2"/>
    </font>
    <font>
      <sz val="8"/>
      <name val="Calibri"/>
      <family val="2"/>
    </font>
    <font>
      <b/>
      <u val="single"/>
      <sz val="10"/>
      <name val="Arial"/>
      <family val="2"/>
    </font>
    <font>
      <u val="single"/>
      <sz val="10"/>
      <color indexed="12"/>
      <name val="Arial"/>
      <family val="0"/>
    </font>
    <font>
      <u val="single"/>
      <sz val="9.35"/>
      <color indexed="36"/>
      <name val="Calibri"/>
      <family val="2"/>
    </font>
    <font>
      <sz val="11"/>
      <color indexed="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6"/>
        <bgColor indexed="64"/>
      </patternFill>
    </fill>
    <fill>
      <patternFill patternType="solid">
        <fgColor indexed="17"/>
        <bgColor indexed="64"/>
      </patternFill>
    </fill>
    <fill>
      <patternFill patternType="solid">
        <fgColor indexed="43"/>
        <bgColor indexed="64"/>
      </patternFill>
    </fill>
    <fill>
      <patternFill patternType="solid">
        <fgColor indexed="48"/>
        <bgColor indexed="64"/>
      </patternFill>
    </fill>
    <fill>
      <patternFill patternType="solid">
        <fgColor indexed="65"/>
        <bgColor indexed="64"/>
      </patternFill>
    </fill>
    <fill>
      <patternFill patternType="solid">
        <fgColor indexed="18"/>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medium"/>
    </border>
  </borders>
  <cellStyleXfs count="9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20" fillId="3" borderId="0" applyNumberFormat="0" applyBorder="0" applyAlignment="0" applyProtection="0"/>
    <xf numFmtId="0" fontId="21" fillId="20" borderId="1" applyNumberFormat="0" applyAlignment="0" applyProtection="0"/>
    <xf numFmtId="0" fontId="22"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1" fillId="0" borderId="0" applyFont="0" applyFill="0" applyBorder="0" applyAlignment="0" applyProtection="0"/>
    <xf numFmtId="0" fontId="23" fillId="0" borderId="0" applyNumberFormat="0" applyFill="0" applyBorder="0" applyAlignment="0" applyProtection="0"/>
    <xf numFmtId="0" fontId="39" fillId="0" borderId="0" applyNumberFormat="0" applyFill="0" applyBorder="0" applyAlignment="0" applyProtection="0"/>
    <xf numFmtId="0" fontId="24" fillId="4"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38" fillId="0" borderId="0" applyNumberFormat="0" applyFill="0" applyBorder="0" applyAlignment="0" applyProtection="0"/>
    <xf numFmtId="0" fontId="5" fillId="0" borderId="0">
      <alignment horizontal="left"/>
      <protection/>
    </xf>
    <xf numFmtId="4" fontId="6" fillId="22" borderId="0">
      <alignment/>
      <protection/>
    </xf>
    <xf numFmtId="4" fontId="6" fillId="23" borderId="0">
      <alignment/>
      <protection/>
    </xf>
    <xf numFmtId="4" fontId="5" fillId="24" borderId="0">
      <alignment/>
      <protection/>
    </xf>
    <xf numFmtId="0" fontId="6" fillId="25" borderId="0">
      <alignment horizontal="left"/>
      <protection/>
    </xf>
    <xf numFmtId="0" fontId="7" fillId="26" borderId="0">
      <alignment/>
      <protection/>
    </xf>
    <xf numFmtId="0" fontId="8" fillId="26" borderId="0">
      <alignment/>
      <protection/>
    </xf>
    <xf numFmtId="173" fontId="5" fillId="0" borderId="0">
      <alignment horizontal="right"/>
      <protection/>
    </xf>
    <xf numFmtId="0" fontId="9" fillId="27" borderId="0">
      <alignment horizontal="left"/>
      <protection/>
    </xf>
    <xf numFmtId="0" fontId="9" fillId="25" borderId="0">
      <alignment horizontal="left"/>
      <protection/>
    </xf>
    <xf numFmtId="0" fontId="10" fillId="0" borderId="0">
      <alignment horizontal="left"/>
      <protection/>
    </xf>
    <xf numFmtId="0" fontId="5" fillId="0" borderId="0">
      <alignment horizontal="left"/>
      <protection/>
    </xf>
    <xf numFmtId="0" fontId="11" fillId="0" borderId="0">
      <alignment/>
      <protection/>
    </xf>
    <xf numFmtId="0" fontId="12" fillId="0" borderId="0">
      <alignment horizontal="left"/>
      <protection/>
    </xf>
    <xf numFmtId="0" fontId="10" fillId="0" borderId="0">
      <alignment/>
      <protection/>
    </xf>
    <xf numFmtId="0" fontId="10" fillId="0" borderId="0">
      <alignment/>
      <protection/>
    </xf>
    <xf numFmtId="0" fontId="28" fillId="7" borderId="1" applyNumberFormat="0" applyAlignment="0" applyProtection="0"/>
    <xf numFmtId="0" fontId="29" fillId="0" borderId="6" applyNumberFormat="0" applyFill="0" applyAlignment="0" applyProtection="0"/>
    <xf numFmtId="0" fontId="30" fillId="24" borderId="0" applyNumberFormat="0" applyBorder="0" applyAlignment="0" applyProtection="0"/>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Border="0" applyProtection="0">
      <alignment/>
    </xf>
    <xf numFmtId="0" fontId="1"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4" fillId="0" borderId="0">
      <alignment/>
      <protection/>
    </xf>
    <xf numFmtId="0" fontId="0" fillId="0" borderId="0">
      <alignment/>
      <protection/>
    </xf>
    <xf numFmtId="0" fontId="0" fillId="28" borderId="7" applyNumberFormat="0" applyFont="0" applyAlignment="0" applyProtection="0"/>
    <xf numFmtId="0" fontId="31"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32" fillId="0" borderId="0" applyNumberFormat="0" applyFill="0" applyBorder="0" applyAlignment="0" applyProtection="0"/>
    <xf numFmtId="0" fontId="18" fillId="0" borderId="9" applyNumberFormat="0" applyFill="0" applyAlignment="0" applyProtection="0"/>
    <xf numFmtId="0" fontId="33" fillId="0" borderId="0" applyNumberFormat="0" applyFill="0" applyBorder="0" applyAlignment="0" applyProtection="0"/>
  </cellStyleXfs>
  <cellXfs count="262">
    <xf numFmtId="0" fontId="0" fillId="0" borderId="0" xfId="0" applyAlignment="1">
      <alignment/>
    </xf>
    <xf numFmtId="0" fontId="1" fillId="0" borderId="0" xfId="79" applyFont="1">
      <alignment/>
      <protection/>
    </xf>
    <xf numFmtId="0" fontId="2" fillId="0" borderId="0" xfId="83" applyFont="1" applyAlignment="1">
      <alignment wrapText="1"/>
      <protection/>
    </xf>
    <xf numFmtId="0" fontId="1" fillId="0" borderId="10" xfId="79" applyFont="1" applyBorder="1" applyAlignment="1">
      <alignment horizontal="left"/>
      <protection/>
    </xf>
    <xf numFmtId="0" fontId="1" fillId="0" borderId="10" xfId="79" applyFont="1" applyBorder="1">
      <alignment/>
      <protection/>
    </xf>
    <xf numFmtId="0" fontId="1" fillId="0" borderId="10" xfId="79" applyFont="1" applyBorder="1" applyAlignment="1">
      <alignment horizontal="right"/>
      <protection/>
    </xf>
    <xf numFmtId="0" fontId="1" fillId="0" borderId="0" xfId="79" applyFont="1" applyAlignment="1">
      <alignment horizontal="left"/>
      <protection/>
    </xf>
    <xf numFmtId="0" fontId="1" fillId="0" borderId="0" xfId="79" applyFont="1" applyAlignment="1">
      <alignment horizontal="right" wrapText="1"/>
      <protection/>
    </xf>
    <xf numFmtId="3" fontId="1" fillId="0" borderId="0" xfId="79" applyNumberFormat="1" applyFont="1">
      <alignment/>
      <protection/>
    </xf>
    <xf numFmtId="3" fontId="1" fillId="0" borderId="10" xfId="79" applyNumberFormat="1" applyFont="1" applyBorder="1">
      <alignment/>
      <protection/>
    </xf>
    <xf numFmtId="0" fontId="1" fillId="0" borderId="0" xfId="74" applyFont="1">
      <alignment/>
      <protection/>
    </xf>
    <xf numFmtId="0" fontId="1" fillId="0" borderId="0" xfId="79" applyFont="1">
      <alignment/>
      <protection/>
    </xf>
    <xf numFmtId="0" fontId="1" fillId="0" borderId="10" xfId="79" applyFont="1" applyBorder="1" applyAlignment="1">
      <alignment horizontal="left"/>
      <protection/>
    </xf>
    <xf numFmtId="0" fontId="1" fillId="0" borderId="10" xfId="79" applyFont="1" applyBorder="1">
      <alignment/>
      <protection/>
    </xf>
    <xf numFmtId="0" fontId="1" fillId="0" borderId="10" xfId="79" applyFont="1" applyBorder="1" applyAlignment="1">
      <alignment horizontal="right"/>
      <protection/>
    </xf>
    <xf numFmtId="0" fontId="1" fillId="0" borderId="0" xfId="79" applyFont="1" applyAlignment="1">
      <alignment horizontal="left"/>
      <protection/>
    </xf>
    <xf numFmtId="0" fontId="1" fillId="0" borderId="0" xfId="79" applyFont="1" applyAlignment="1">
      <alignment horizontal="right" wrapText="1"/>
      <protection/>
    </xf>
    <xf numFmtId="3" fontId="1" fillId="0" borderId="0" xfId="79" applyNumberFormat="1" applyFont="1">
      <alignment/>
      <protection/>
    </xf>
    <xf numFmtId="1" fontId="1" fillId="0" borderId="0" xfId="79" applyNumberFormat="1" applyFont="1">
      <alignment/>
      <protection/>
    </xf>
    <xf numFmtId="3" fontId="1" fillId="0" borderId="10" xfId="79" applyNumberFormat="1" applyFont="1" applyBorder="1">
      <alignment/>
      <protection/>
    </xf>
    <xf numFmtId="0" fontId="4" fillId="0" borderId="0" xfId="79" applyFont="1" applyAlignment="1">
      <alignment horizontal="left"/>
      <protection/>
    </xf>
    <xf numFmtId="0" fontId="2" fillId="0" borderId="0" xfId="82" applyFont="1">
      <alignment/>
      <protection/>
    </xf>
    <xf numFmtId="0" fontId="1" fillId="0" borderId="0" xfId="82" applyFont="1">
      <alignment/>
      <protection/>
    </xf>
    <xf numFmtId="0" fontId="1" fillId="0" borderId="10" xfId="82" applyFont="1" applyBorder="1" applyAlignment="1">
      <alignment horizontal="right"/>
      <protection/>
    </xf>
    <xf numFmtId="0" fontId="1" fillId="0" borderId="11" xfId="82" applyFont="1" applyBorder="1">
      <alignment/>
      <protection/>
    </xf>
    <xf numFmtId="0" fontId="13" fillId="0" borderId="11" xfId="82" applyFont="1" applyBorder="1">
      <alignment/>
      <protection/>
    </xf>
    <xf numFmtId="0" fontId="1" fillId="0" borderId="0" xfId="82" applyFont="1" applyBorder="1" applyAlignment="1">
      <alignment horizontal="left" vertical="top"/>
      <protection/>
    </xf>
    <xf numFmtId="49" fontId="13" fillId="0" borderId="12" xfId="82" applyNumberFormat="1" applyFont="1" applyBorder="1" applyAlignment="1">
      <alignment horizontal="right" vertical="top" wrapText="1"/>
      <protection/>
    </xf>
    <xf numFmtId="49" fontId="13" fillId="0" borderId="0" xfId="82" applyNumberFormat="1" applyFont="1" applyBorder="1" applyAlignment="1">
      <alignment horizontal="right" vertical="top" wrapText="1"/>
      <protection/>
    </xf>
    <xf numFmtId="0" fontId="1" fillId="0" borderId="0" xfId="82" applyFont="1" applyBorder="1">
      <alignment/>
      <protection/>
    </xf>
    <xf numFmtId="0" fontId="1" fillId="0" borderId="0" xfId="82" applyFont="1" applyAlignment="1">
      <alignment horizontal="left"/>
      <protection/>
    </xf>
    <xf numFmtId="3" fontId="1" fillId="0" borderId="0" xfId="82" applyNumberFormat="1" applyFont="1">
      <alignment/>
      <protection/>
    </xf>
    <xf numFmtId="0" fontId="13" fillId="0" borderId="0" xfId="82" applyFont="1" applyAlignment="1">
      <alignment horizontal="center"/>
      <protection/>
    </xf>
    <xf numFmtId="3" fontId="1" fillId="0" borderId="0" xfId="82" applyNumberFormat="1" applyFont="1" applyAlignment="1">
      <alignment horizontal="right"/>
      <protection/>
    </xf>
    <xf numFmtId="0" fontId="13" fillId="0" borderId="0" xfId="82" applyFont="1" applyBorder="1">
      <alignment/>
      <protection/>
    </xf>
    <xf numFmtId="0" fontId="1" fillId="0" borderId="10" xfId="82" applyFont="1" applyBorder="1">
      <alignment/>
      <protection/>
    </xf>
    <xf numFmtId="0" fontId="4" fillId="0" borderId="0" xfId="85" applyFont="1">
      <alignment/>
      <protection/>
    </xf>
    <xf numFmtId="0" fontId="2" fillId="0" borderId="0" xfId="82" applyFont="1" applyBorder="1" applyAlignment="1">
      <alignment horizontal="left"/>
      <protection/>
    </xf>
    <xf numFmtId="0" fontId="13" fillId="0" borderId="0" xfId="82" applyFont="1">
      <alignment/>
      <protection/>
    </xf>
    <xf numFmtId="0" fontId="2" fillId="0" borderId="0" xfId="79" applyFont="1">
      <alignment/>
      <protection/>
    </xf>
    <xf numFmtId="0" fontId="13" fillId="0" borderId="0" xfId="82" applyFont="1" applyAlignment="1">
      <alignment horizontal="left"/>
      <protection/>
    </xf>
    <xf numFmtId="0" fontId="13" fillId="0" borderId="12" xfId="82" applyFont="1" applyBorder="1" applyAlignment="1">
      <alignment horizontal="right" wrapText="1"/>
      <protection/>
    </xf>
    <xf numFmtId="0" fontId="13" fillId="0" borderId="10" xfId="82" applyFont="1" applyBorder="1" applyAlignment="1">
      <alignment horizontal="right" wrapText="1"/>
      <protection/>
    </xf>
    <xf numFmtId="0" fontId="13" fillId="0" borderId="0" xfId="79" applyFont="1" applyAlignment="1" quotePrefix="1">
      <alignment horizontal="right"/>
      <protection/>
    </xf>
    <xf numFmtId="0" fontId="13" fillId="0" borderId="0" xfId="79" applyFont="1" applyAlignment="1">
      <alignment horizontal="right"/>
      <protection/>
    </xf>
    <xf numFmtId="174" fontId="1" fillId="0" borderId="0" xfId="79" applyNumberFormat="1" applyFont="1">
      <alignment/>
      <protection/>
    </xf>
    <xf numFmtId="0" fontId="4" fillId="0" borderId="10" xfId="79" applyFont="1" applyBorder="1" applyAlignment="1">
      <alignment horizontal="left"/>
      <protection/>
    </xf>
    <xf numFmtId="0" fontId="4" fillId="0" borderId="0" xfId="75" applyFont="1">
      <alignment/>
      <protection/>
    </xf>
    <xf numFmtId="0" fontId="13" fillId="0" borderId="0" xfId="75" applyFont="1">
      <alignment/>
      <protection/>
    </xf>
    <xf numFmtId="0" fontId="4" fillId="0" borderId="10" xfId="75" applyFont="1" applyBorder="1">
      <alignment/>
      <protection/>
    </xf>
    <xf numFmtId="0" fontId="4" fillId="0" borderId="10" xfId="75" applyFont="1" applyBorder="1" applyAlignment="1">
      <alignment/>
      <protection/>
    </xf>
    <xf numFmtId="0" fontId="4" fillId="0" borderId="10" xfId="75" applyFont="1" applyBorder="1" applyAlignment="1">
      <alignment horizontal="right"/>
      <protection/>
    </xf>
    <xf numFmtId="0" fontId="13" fillId="0" borderId="0" xfId="75" applyFont="1" applyBorder="1">
      <alignment/>
      <protection/>
    </xf>
    <xf numFmtId="0" fontId="13" fillId="0" borderId="10" xfId="75" applyFont="1" applyBorder="1" applyAlignment="1" quotePrefix="1">
      <alignment horizontal="right"/>
      <protection/>
    </xf>
    <xf numFmtId="0" fontId="13" fillId="0" borderId="0" xfId="75" applyFont="1" applyBorder="1" applyAlignment="1" quotePrefix="1">
      <alignment horizontal="right"/>
      <protection/>
    </xf>
    <xf numFmtId="0" fontId="13" fillId="0" borderId="0" xfId="75" applyFont="1" applyBorder="1" applyAlignment="1">
      <alignment horizontal="right"/>
      <protection/>
    </xf>
    <xf numFmtId="0" fontId="4" fillId="0" borderId="0" xfId="75" applyFont="1" applyBorder="1">
      <alignment/>
      <protection/>
    </xf>
    <xf numFmtId="3" fontId="4" fillId="0" borderId="0" xfId="75" applyNumberFormat="1" applyFont="1" applyBorder="1">
      <alignment/>
      <protection/>
    </xf>
    <xf numFmtId="3" fontId="4" fillId="0" borderId="0" xfId="75" applyNumberFormat="1" applyFont="1">
      <alignment/>
      <protection/>
    </xf>
    <xf numFmtId="0" fontId="4" fillId="0" borderId="0" xfId="75" applyFont="1" applyFill="1" applyBorder="1">
      <alignment/>
      <protection/>
    </xf>
    <xf numFmtId="0" fontId="4" fillId="0" borderId="10" xfId="75" applyFont="1" applyFill="1" applyBorder="1">
      <alignment/>
      <protection/>
    </xf>
    <xf numFmtId="3" fontId="4" fillId="0" borderId="10" xfId="75" applyNumberFormat="1" applyFont="1" applyFill="1" applyBorder="1">
      <alignment/>
      <protection/>
    </xf>
    <xf numFmtId="3" fontId="4" fillId="0" borderId="10" xfId="75" applyNumberFormat="1" applyFont="1" applyBorder="1">
      <alignment/>
      <protection/>
    </xf>
    <xf numFmtId="3" fontId="4" fillId="0" borderId="0" xfId="75" applyNumberFormat="1" applyFont="1" applyFill="1" applyBorder="1">
      <alignment/>
      <protection/>
    </xf>
    <xf numFmtId="0" fontId="17" fillId="0" borderId="0" xfId="75" applyFont="1">
      <alignment/>
      <protection/>
    </xf>
    <xf numFmtId="0" fontId="13" fillId="0" borderId="0" xfId="76" applyFont="1" applyBorder="1">
      <alignment/>
      <protection/>
    </xf>
    <xf numFmtId="0" fontId="4" fillId="0" borderId="0" xfId="0" applyFont="1" applyAlignment="1">
      <alignment/>
    </xf>
    <xf numFmtId="0" fontId="13" fillId="0" borderId="0" xfId="76" applyFont="1">
      <alignment/>
      <protection/>
    </xf>
    <xf numFmtId="0" fontId="4" fillId="0" borderId="0" xfId="76" applyFont="1" applyBorder="1">
      <alignment/>
      <protection/>
    </xf>
    <xf numFmtId="3" fontId="1" fillId="0" borderId="0" xfId="75" applyNumberFormat="1" applyFont="1" applyAlignment="1">
      <alignment horizontal="right"/>
      <protection/>
    </xf>
    <xf numFmtId="0" fontId="4" fillId="0" borderId="0" xfId="76" applyFont="1" applyFill="1" applyBorder="1">
      <alignment/>
      <protection/>
    </xf>
    <xf numFmtId="3" fontId="4" fillId="0" borderId="0" xfId="75" applyNumberFormat="1" applyFont="1" applyAlignment="1" quotePrefix="1">
      <alignment horizontal="right"/>
      <protection/>
    </xf>
    <xf numFmtId="3" fontId="1" fillId="0" borderId="0" xfId="75" applyNumberFormat="1" applyFont="1" applyAlignment="1">
      <alignment horizontal="right" vertical="center"/>
      <protection/>
    </xf>
    <xf numFmtId="0" fontId="1" fillId="0" borderId="0" xfId="75" applyFont="1" applyAlignment="1">
      <alignment horizontal="right"/>
      <protection/>
    </xf>
    <xf numFmtId="0" fontId="4" fillId="0" borderId="0" xfId="75" applyFont="1" applyAlignment="1" quotePrefix="1">
      <alignment horizontal="right"/>
      <protection/>
    </xf>
    <xf numFmtId="1" fontId="17" fillId="0" borderId="0" xfId="75" applyNumberFormat="1" applyFont="1">
      <alignment/>
      <protection/>
    </xf>
    <xf numFmtId="0" fontId="4" fillId="0" borderId="0" xfId="77" applyFont="1">
      <alignment/>
      <protection/>
    </xf>
    <xf numFmtId="0" fontId="2" fillId="0" borderId="0" xfId="77" applyFont="1" applyBorder="1" applyAlignment="1">
      <alignment horizontal="left" wrapText="1"/>
      <protection/>
    </xf>
    <xf numFmtId="0" fontId="4" fillId="0" borderId="10" xfId="77" applyFont="1" applyBorder="1">
      <alignment/>
      <protection/>
    </xf>
    <xf numFmtId="0" fontId="4" fillId="0" borderId="10" xfId="77" applyFont="1" applyBorder="1" applyAlignment="1">
      <alignment/>
      <protection/>
    </xf>
    <xf numFmtId="0" fontId="4" fillId="0" borderId="10" xfId="77" applyFont="1" applyBorder="1" applyAlignment="1">
      <alignment horizontal="right"/>
      <protection/>
    </xf>
    <xf numFmtId="0" fontId="13" fillId="0" borderId="0" xfId="77" applyFont="1">
      <alignment/>
      <protection/>
    </xf>
    <xf numFmtId="0" fontId="13" fillId="0" borderId="0" xfId="77" applyFont="1" applyBorder="1">
      <alignment/>
      <protection/>
    </xf>
    <xf numFmtId="0" fontId="13" fillId="0" borderId="10" xfId="77" applyFont="1" applyBorder="1" applyAlignment="1" quotePrefix="1">
      <alignment horizontal="right"/>
      <protection/>
    </xf>
    <xf numFmtId="0" fontId="4" fillId="0" borderId="0" xfId="77" applyFont="1" applyBorder="1">
      <alignment/>
      <protection/>
    </xf>
    <xf numFmtId="0" fontId="13" fillId="0" borderId="0" xfId="77" applyFont="1" applyBorder="1" applyAlignment="1" quotePrefix="1">
      <alignment horizontal="left"/>
      <protection/>
    </xf>
    <xf numFmtId="1" fontId="1" fillId="0" borderId="0" xfId="77" applyNumberFormat="1" applyFont="1" applyFill="1" applyBorder="1" applyAlignment="1" applyProtection="1">
      <alignment horizontal="left"/>
      <protection/>
    </xf>
    <xf numFmtId="3" fontId="4" fillId="0" borderId="0" xfId="77" applyNumberFormat="1" applyFont="1" applyBorder="1" applyAlignment="1">
      <alignment/>
      <protection/>
    </xf>
    <xf numFmtId="1" fontId="2" fillId="0" borderId="0" xfId="77" applyNumberFormat="1" applyFont="1" applyFill="1" applyBorder="1" applyAlignment="1" applyProtection="1">
      <alignment horizontal="left"/>
      <protection locked="0"/>
    </xf>
    <xf numFmtId="3" fontId="2" fillId="0" borderId="0" xfId="77" applyNumberFormat="1" applyFont="1" applyBorder="1" applyAlignment="1">
      <alignment/>
      <protection/>
    </xf>
    <xf numFmtId="0" fontId="4" fillId="0" borderId="0" xfId="77" applyFont="1" applyAlignment="1">
      <alignment/>
      <protection/>
    </xf>
    <xf numFmtId="3" fontId="4" fillId="0" borderId="0" xfId="77" applyNumberFormat="1" applyFont="1" applyBorder="1" applyAlignment="1">
      <alignment horizontal="right"/>
      <protection/>
    </xf>
    <xf numFmtId="3" fontId="4" fillId="0" borderId="0" xfId="77" applyNumberFormat="1" applyFont="1" applyBorder="1" applyAlignment="1" quotePrefix="1">
      <alignment horizontal="right"/>
      <protection/>
    </xf>
    <xf numFmtId="3" fontId="13" fillId="0" borderId="0" xfId="77" applyNumberFormat="1" applyFont="1" applyBorder="1" applyAlignment="1">
      <alignment/>
      <protection/>
    </xf>
    <xf numFmtId="1" fontId="2" fillId="0" borderId="0" xfId="77" applyNumberFormat="1" applyFont="1" applyBorder="1" applyAlignment="1" applyProtection="1">
      <alignment horizontal="left"/>
      <protection locked="0"/>
    </xf>
    <xf numFmtId="0" fontId="4" fillId="0" borderId="0" xfId="77" applyFont="1" applyAlignment="1">
      <alignment horizontal="right"/>
      <protection/>
    </xf>
    <xf numFmtId="175" fontId="1" fillId="0" borderId="0" xfId="77" applyNumberFormat="1" applyFont="1" applyFill="1" applyBorder="1" applyAlignment="1" applyProtection="1">
      <alignment horizontal="left"/>
      <protection/>
    </xf>
    <xf numFmtId="0" fontId="1" fillId="0" borderId="0" xfId="77" applyFont="1" applyFill="1" applyBorder="1">
      <alignment/>
      <protection/>
    </xf>
    <xf numFmtId="175" fontId="1" fillId="0" borderId="0" xfId="77" applyNumberFormat="1" applyFont="1" applyFill="1" applyBorder="1" applyAlignment="1" applyProtection="1">
      <alignment horizontal="left" vertical="center"/>
      <protection/>
    </xf>
    <xf numFmtId="1" fontId="2" fillId="0" borderId="0" xfId="77" applyNumberFormat="1" applyFont="1" applyFill="1" applyBorder="1">
      <alignment/>
      <protection/>
    </xf>
    <xf numFmtId="1" fontId="1" fillId="0" borderId="0" xfId="77" applyNumberFormat="1" applyFont="1" applyBorder="1" applyAlignment="1" applyProtection="1">
      <alignment horizontal="left"/>
      <protection locked="0"/>
    </xf>
    <xf numFmtId="3" fontId="1" fillId="0" borderId="0" xfId="77" applyNumberFormat="1" applyFont="1" applyBorder="1" applyAlignment="1">
      <alignment/>
      <protection/>
    </xf>
    <xf numFmtId="1" fontId="1" fillId="0" borderId="0" xfId="77" applyNumberFormat="1" applyFont="1" applyFill="1" applyBorder="1">
      <alignment/>
      <protection/>
    </xf>
    <xf numFmtId="1" fontId="4" fillId="0" borderId="10" xfId="77" applyNumberFormat="1" applyFont="1" applyBorder="1">
      <alignment/>
      <protection/>
    </xf>
    <xf numFmtId="0" fontId="4" fillId="0" borderId="10" xfId="80" applyFont="1" applyBorder="1">
      <alignment/>
      <protection/>
    </xf>
    <xf numFmtId="0" fontId="4" fillId="0" borderId="10" xfId="80" applyFont="1" applyBorder="1" applyAlignment="1">
      <alignment/>
      <protection/>
    </xf>
    <xf numFmtId="3" fontId="2" fillId="0" borderId="0" xfId="77" applyNumberFormat="1" applyFont="1" applyBorder="1" applyAlignment="1">
      <alignment horizontal="right" indent="1"/>
      <protection/>
    </xf>
    <xf numFmtId="0" fontId="1" fillId="0" borderId="0" xfId="77" applyFont="1" applyFill="1" applyBorder="1" applyAlignment="1">
      <alignment horizontal="left"/>
      <protection/>
    </xf>
    <xf numFmtId="1" fontId="1" fillId="0" borderId="0" xfId="77" applyNumberFormat="1" applyFont="1" applyFill="1" applyBorder="1" applyAlignment="1">
      <alignment horizontal="left"/>
      <protection/>
    </xf>
    <xf numFmtId="1" fontId="2" fillId="0" borderId="0" xfId="77" applyNumberFormat="1" applyFont="1" applyFill="1" applyBorder="1" applyAlignment="1">
      <alignment horizontal="left"/>
      <protection/>
    </xf>
    <xf numFmtId="0" fontId="1" fillId="0" borderId="10" xfId="74" applyFont="1" applyBorder="1">
      <alignment/>
      <protection/>
    </xf>
    <xf numFmtId="49" fontId="2" fillId="0" borderId="12" xfId="74" applyNumberFormat="1" applyFont="1" applyFill="1" applyBorder="1" applyAlignment="1">
      <alignment horizontal="right"/>
      <protection/>
    </xf>
    <xf numFmtId="0" fontId="1" fillId="0" borderId="0" xfId="74" applyFont="1" applyBorder="1">
      <alignment/>
      <protection/>
    </xf>
    <xf numFmtId="174" fontId="1" fillId="0" borderId="0" xfId="74" applyNumberFormat="1" applyFont="1" applyFill="1" applyBorder="1" applyAlignment="1">
      <alignment horizontal="right"/>
      <protection/>
    </xf>
    <xf numFmtId="3" fontId="4" fillId="0" borderId="0" xfId="0" applyNumberFormat="1" applyFont="1" applyBorder="1" applyAlignment="1">
      <alignment/>
    </xf>
    <xf numFmtId="3" fontId="1" fillId="0" borderId="0" xfId="74" applyNumberFormat="1" applyFont="1" applyBorder="1">
      <alignment/>
      <protection/>
    </xf>
    <xf numFmtId="3" fontId="2" fillId="0" borderId="0" xfId="74" applyNumberFormat="1" applyFont="1" applyBorder="1">
      <alignment/>
      <protection/>
    </xf>
    <xf numFmtId="174" fontId="2" fillId="0" borderId="0" xfId="74" applyNumberFormat="1" applyFont="1" applyBorder="1">
      <alignment/>
      <protection/>
    </xf>
    <xf numFmtId="174" fontId="2" fillId="0" borderId="0" xfId="74" applyNumberFormat="1" applyFont="1" applyFill="1" applyBorder="1">
      <alignment/>
      <protection/>
    </xf>
    <xf numFmtId="174" fontId="2" fillId="0" borderId="10" xfId="74" applyNumberFormat="1" applyFont="1" applyFill="1" applyBorder="1">
      <alignment/>
      <protection/>
    </xf>
    <xf numFmtId="3" fontId="2" fillId="0" borderId="10" xfId="74" applyNumberFormat="1" applyFont="1" applyBorder="1">
      <alignment/>
      <protection/>
    </xf>
    <xf numFmtId="0" fontId="4" fillId="0" borderId="0" xfId="86" applyFont="1" applyFill="1">
      <alignment/>
      <protection/>
    </xf>
    <xf numFmtId="0" fontId="17" fillId="0" borderId="0" xfId="86" applyFont="1" applyFill="1" applyBorder="1">
      <alignment/>
      <protection/>
    </xf>
    <xf numFmtId="0" fontId="1" fillId="0" borderId="13" xfId="86" applyFont="1" applyFill="1" applyBorder="1">
      <alignment/>
      <protection/>
    </xf>
    <xf numFmtId="0" fontId="4" fillId="0" borderId="13" xfId="86" applyFont="1" applyFill="1" applyBorder="1">
      <alignment/>
      <protection/>
    </xf>
    <xf numFmtId="0" fontId="1" fillId="0" borderId="0" xfId="86" applyFont="1" applyFill="1">
      <alignment/>
      <protection/>
    </xf>
    <xf numFmtId="0" fontId="1" fillId="0" borderId="0" xfId="86" applyFont="1" applyFill="1" applyBorder="1" applyAlignment="1">
      <alignment horizontal="right"/>
      <protection/>
    </xf>
    <xf numFmtId="0" fontId="4" fillId="0" borderId="0" xfId="86" applyFont="1" applyFill="1" applyBorder="1" applyAlignment="1">
      <alignment horizontal="right"/>
      <protection/>
    </xf>
    <xf numFmtId="0" fontId="4" fillId="0" borderId="0" xfId="86" applyFont="1" applyFill="1" applyBorder="1" applyAlignment="1">
      <alignment wrapText="1"/>
      <protection/>
    </xf>
    <xf numFmtId="0" fontId="4" fillId="0" borderId="0" xfId="86" applyFont="1" applyFill="1" applyBorder="1">
      <alignment/>
      <protection/>
    </xf>
    <xf numFmtId="0" fontId="4" fillId="0" borderId="10" xfId="86" applyFont="1" applyFill="1" applyBorder="1">
      <alignment/>
      <protection/>
    </xf>
    <xf numFmtId="0" fontId="2" fillId="0" borderId="0" xfId="86" applyFont="1" applyFill="1" applyAlignment="1">
      <alignment horizontal="left"/>
      <protection/>
    </xf>
    <xf numFmtId="0" fontId="2" fillId="0" borderId="0" xfId="86" applyFont="1" applyFill="1" applyAlignment="1">
      <alignment horizontal="center"/>
      <protection/>
    </xf>
    <xf numFmtId="3" fontId="4" fillId="0" borderId="0" xfId="86" applyNumberFormat="1" applyFont="1" applyFill="1">
      <alignment/>
      <protection/>
    </xf>
    <xf numFmtId="0" fontId="2" fillId="0" borderId="0" xfId="86" applyFont="1" applyFill="1" applyBorder="1">
      <alignment/>
      <protection/>
    </xf>
    <xf numFmtId="176" fontId="4" fillId="0" borderId="0" xfId="86" applyNumberFormat="1" applyFont="1" applyFill="1">
      <alignment/>
      <protection/>
    </xf>
    <xf numFmtId="3" fontId="4" fillId="0" borderId="10" xfId="86" applyNumberFormat="1" applyFont="1" applyFill="1" applyBorder="1">
      <alignment/>
      <protection/>
    </xf>
    <xf numFmtId="3" fontId="4" fillId="0" borderId="0" xfId="86" applyNumberFormat="1" applyFont="1" applyFill="1" applyBorder="1">
      <alignment/>
      <protection/>
    </xf>
    <xf numFmtId="0" fontId="2" fillId="0" borderId="0" xfId="86" applyFont="1" applyFill="1" applyAlignment="1">
      <alignment/>
      <protection/>
    </xf>
    <xf numFmtId="3" fontId="4" fillId="0" borderId="13" xfId="86" applyNumberFormat="1" applyFont="1" applyFill="1" applyBorder="1">
      <alignment/>
      <protection/>
    </xf>
    <xf numFmtId="0" fontId="4" fillId="0" borderId="0" xfId="86" applyFont="1">
      <alignment/>
      <protection/>
    </xf>
    <xf numFmtId="0" fontId="1" fillId="0" borderId="0" xfId="86" applyFont="1" applyFill="1" applyBorder="1">
      <alignment/>
      <protection/>
    </xf>
    <xf numFmtId="49" fontId="1" fillId="0" borderId="0" xfId="86" applyNumberFormat="1" applyFont="1" applyFill="1" applyBorder="1" applyAlignment="1">
      <alignment wrapText="1"/>
      <protection/>
    </xf>
    <xf numFmtId="1" fontId="1" fillId="0" borderId="0" xfId="86" applyNumberFormat="1" applyFont="1" applyFill="1" applyBorder="1" applyAlignment="1">
      <alignment horizontal="right" wrapText="1"/>
      <protection/>
    </xf>
    <xf numFmtId="1" fontId="1" fillId="0" borderId="10" xfId="86" applyNumberFormat="1" applyFont="1" applyFill="1" applyBorder="1" applyAlignment="1">
      <alignment horizontal="right" wrapText="1"/>
      <protection/>
    </xf>
    <xf numFmtId="0" fontId="2" fillId="0" borderId="0" xfId="86" applyFont="1" applyFill="1" applyBorder="1" applyAlignment="1">
      <alignment horizontal="center"/>
      <protection/>
    </xf>
    <xf numFmtId="176" fontId="4" fillId="0" borderId="0" xfId="86" applyNumberFormat="1" applyFont="1" applyFill="1" applyBorder="1">
      <alignment/>
      <protection/>
    </xf>
    <xf numFmtId="3" fontId="34" fillId="0" borderId="0" xfId="86" applyNumberFormat="1" applyFont="1" applyFill="1" applyBorder="1">
      <alignment/>
      <protection/>
    </xf>
    <xf numFmtId="176" fontId="1" fillId="0" borderId="0" xfId="86" applyNumberFormat="1" applyFont="1" applyFill="1" applyBorder="1">
      <alignment/>
      <protection/>
    </xf>
    <xf numFmtId="3" fontId="1" fillId="0" borderId="0" xfId="86" applyNumberFormat="1" applyFont="1" applyFill="1" applyBorder="1">
      <alignment/>
      <protection/>
    </xf>
    <xf numFmtId="3" fontId="1" fillId="0" borderId="10" xfId="86" applyNumberFormat="1" applyFont="1" applyFill="1" applyBorder="1">
      <alignment/>
      <protection/>
    </xf>
    <xf numFmtId="0" fontId="2" fillId="0" borderId="0" xfId="86" applyFont="1" applyFill="1" applyBorder="1" applyAlignment="1">
      <alignment/>
      <protection/>
    </xf>
    <xf numFmtId="3" fontId="4" fillId="0" borderId="0" xfId="86" applyNumberFormat="1" applyFont="1" applyFill="1" applyBorder="1" applyAlignment="1">
      <alignment horizontal="right"/>
      <protection/>
    </xf>
    <xf numFmtId="176" fontId="4" fillId="0" borderId="0" xfId="86" applyNumberFormat="1" applyFont="1" applyFill="1" applyBorder="1" applyAlignment="1">
      <alignment horizontal="right"/>
      <protection/>
    </xf>
    <xf numFmtId="0" fontId="13" fillId="0" borderId="0" xfId="86" applyFont="1" applyFill="1" applyBorder="1">
      <alignment/>
      <protection/>
    </xf>
    <xf numFmtId="0" fontId="35" fillId="0" borderId="0" xfId="81" applyFont="1">
      <alignment/>
      <protection/>
    </xf>
    <xf numFmtId="0" fontId="4" fillId="0" borderId="0" xfId="81" applyFont="1" applyFill="1">
      <alignment/>
      <protection/>
    </xf>
    <xf numFmtId="0" fontId="1" fillId="0" borderId="13" xfId="81" applyFont="1" applyFill="1" applyBorder="1">
      <alignment/>
      <protection/>
    </xf>
    <xf numFmtId="0" fontId="4" fillId="0" borderId="13" xfId="81" applyFont="1" applyFill="1" applyBorder="1">
      <alignment/>
      <protection/>
    </xf>
    <xf numFmtId="0" fontId="4" fillId="0" borderId="13" xfId="81" applyFont="1" applyFill="1" applyBorder="1" applyAlignment="1">
      <alignment/>
      <protection/>
    </xf>
    <xf numFmtId="0" fontId="1" fillId="0" borderId="13" xfId="81" applyFont="1" applyFill="1" applyBorder="1" applyAlignment="1">
      <alignment horizontal="right"/>
      <protection/>
    </xf>
    <xf numFmtId="0" fontId="1" fillId="0" borderId="0" xfId="78" applyFont="1" applyFill="1">
      <alignment/>
    </xf>
    <xf numFmtId="0" fontId="4" fillId="0" borderId="0" xfId="81" applyFont="1" applyFill="1" applyBorder="1" applyAlignment="1">
      <alignment wrapText="1"/>
      <protection/>
    </xf>
    <xf numFmtId="0" fontId="4" fillId="0" borderId="10" xfId="81" applyFont="1" applyFill="1" applyBorder="1">
      <alignment/>
      <protection/>
    </xf>
    <xf numFmtId="0" fontId="4" fillId="0" borderId="0" xfId="81" applyFont="1" applyFill="1" applyBorder="1">
      <alignment/>
      <protection/>
    </xf>
    <xf numFmtId="0" fontId="2" fillId="0" borderId="0" xfId="81" applyFont="1" applyFill="1" applyAlignment="1">
      <alignment/>
      <protection/>
    </xf>
    <xf numFmtId="0" fontId="2" fillId="0" borderId="0" xfId="81" applyFont="1" applyFill="1" applyBorder="1">
      <alignment/>
      <protection/>
    </xf>
    <xf numFmtId="176" fontId="4" fillId="0" borderId="0" xfId="81" applyNumberFormat="1" applyFont="1" applyFill="1" applyBorder="1">
      <alignment/>
      <protection/>
    </xf>
    <xf numFmtId="16" fontId="4" fillId="0" borderId="0" xfId="81" applyNumberFormat="1" applyFont="1" applyFill="1" applyBorder="1">
      <alignment/>
      <protection/>
    </xf>
    <xf numFmtId="3" fontId="4" fillId="0" borderId="0" xfId="81" applyNumberFormat="1" applyFont="1" applyFill="1" applyBorder="1">
      <alignment/>
      <protection/>
    </xf>
    <xf numFmtId="0" fontId="13" fillId="0" borderId="0" xfId="81" applyFont="1" applyFill="1" applyBorder="1">
      <alignment/>
      <protection/>
    </xf>
    <xf numFmtId="3" fontId="4" fillId="0" borderId="10" xfId="81" applyNumberFormat="1" applyFont="1" applyFill="1" applyBorder="1">
      <alignment/>
      <protection/>
    </xf>
    <xf numFmtId="3" fontId="4" fillId="0" borderId="0" xfId="81" applyNumberFormat="1" applyFont="1" applyFill="1">
      <alignment/>
      <protection/>
    </xf>
    <xf numFmtId="0" fontId="2" fillId="0" borderId="0" xfId="81" applyFont="1" applyFill="1" applyBorder="1" applyAlignment="1">
      <alignment/>
      <protection/>
    </xf>
    <xf numFmtId="0" fontId="2" fillId="0" borderId="10" xfId="81" applyFont="1" applyFill="1" applyBorder="1">
      <alignment/>
      <protection/>
    </xf>
    <xf numFmtId="3" fontId="4" fillId="0" borderId="13" xfId="81" applyNumberFormat="1" applyFont="1" applyFill="1" applyBorder="1">
      <alignment/>
      <protection/>
    </xf>
    <xf numFmtId="0" fontId="1" fillId="0" borderId="0" xfId="81" applyFont="1" applyFill="1" applyBorder="1">
      <alignment/>
      <protection/>
    </xf>
    <xf numFmtId="0" fontId="1" fillId="0" borderId="0" xfId="84">
      <alignment/>
      <protection/>
    </xf>
    <xf numFmtId="0" fontId="2" fillId="0" borderId="0" xfId="84" applyFont="1">
      <alignment/>
      <protection/>
    </xf>
    <xf numFmtId="0" fontId="1" fillId="0" borderId="10" xfId="84" applyBorder="1">
      <alignment/>
      <protection/>
    </xf>
    <xf numFmtId="0" fontId="1" fillId="0" borderId="0" xfId="84" applyBorder="1" applyAlignment="1">
      <alignment horizontal="left" vertical="top"/>
      <protection/>
    </xf>
    <xf numFmtId="0" fontId="1" fillId="0" borderId="0" xfId="84" applyAlignment="1">
      <alignment horizontal="right" wrapText="1"/>
      <protection/>
    </xf>
    <xf numFmtId="0" fontId="18" fillId="0" borderId="0" xfId="84" applyFont="1" applyAlignment="1">
      <alignment/>
      <protection/>
    </xf>
    <xf numFmtId="0" fontId="18" fillId="0" borderId="0" xfId="84" applyFont="1" applyAlignment="1">
      <alignment horizontal="center"/>
      <protection/>
    </xf>
    <xf numFmtId="0" fontId="1" fillId="0" borderId="0" xfId="84" applyAlignment="1">
      <alignment horizontal="left"/>
      <protection/>
    </xf>
    <xf numFmtId="0" fontId="1" fillId="0" borderId="0" xfId="84" applyNumberFormat="1" applyAlignment="1">
      <alignment horizontal="left"/>
      <protection/>
    </xf>
    <xf numFmtId="174" fontId="1" fillId="0" borderId="0" xfId="84" applyNumberFormat="1">
      <alignment/>
      <protection/>
    </xf>
    <xf numFmtId="3" fontId="1" fillId="0" borderId="0" xfId="84" applyNumberFormat="1">
      <alignment/>
      <protection/>
    </xf>
    <xf numFmtId="0" fontId="18" fillId="0" borderId="10" xfId="84" applyFont="1" applyBorder="1">
      <alignment/>
      <protection/>
    </xf>
    <xf numFmtId="0" fontId="18" fillId="0" borderId="0" xfId="84" applyFont="1">
      <alignment/>
      <protection/>
    </xf>
    <xf numFmtId="0" fontId="1" fillId="0" borderId="0" xfId="84" applyFont="1">
      <alignment/>
      <protection/>
    </xf>
    <xf numFmtId="9" fontId="1" fillId="0" borderId="0" xfId="90" applyFont="1" applyAlignment="1">
      <alignment/>
    </xf>
    <xf numFmtId="3" fontId="1" fillId="0" borderId="0" xfId="0" applyNumberFormat="1" applyFont="1" applyAlignment="1">
      <alignment horizontal="right"/>
    </xf>
    <xf numFmtId="3" fontId="0" fillId="0" borderId="0" xfId="0" applyNumberFormat="1" applyFont="1" applyAlignment="1">
      <alignment horizontal="right"/>
    </xf>
    <xf numFmtId="3" fontId="1" fillId="0" borderId="0" xfId="0" applyNumberFormat="1" applyFont="1" applyAlignment="1">
      <alignment horizontal="right"/>
    </xf>
    <xf numFmtId="3" fontId="1" fillId="0" borderId="0" xfId="0" applyNumberFormat="1" applyFont="1" applyFill="1" applyAlignment="1">
      <alignment horizontal="right"/>
    </xf>
    <xf numFmtId="0" fontId="37" fillId="0" borderId="0" xfId="0" applyFont="1" applyAlignment="1">
      <alignment/>
    </xf>
    <xf numFmtId="0" fontId="0" fillId="0" borderId="0" xfId="0" applyAlignment="1">
      <alignment/>
    </xf>
    <xf numFmtId="0" fontId="2" fillId="0" borderId="0" xfId="0" applyFont="1" applyAlignment="1">
      <alignment/>
    </xf>
    <xf numFmtId="0" fontId="2" fillId="0" borderId="0" xfId="0" applyFont="1" applyAlignment="1">
      <alignment wrapText="1"/>
    </xf>
    <xf numFmtId="0" fontId="1" fillId="0" borderId="13" xfId="86" applyFont="1" applyFill="1" applyBorder="1" applyAlignment="1">
      <alignment horizontal="right"/>
      <protection/>
    </xf>
    <xf numFmtId="0" fontId="4" fillId="0" borderId="13" xfId="86" applyFont="1" applyFill="1" applyBorder="1" applyAlignment="1">
      <alignment horizontal="right"/>
      <protection/>
    </xf>
    <xf numFmtId="0" fontId="4" fillId="0" borderId="0" xfId="86" applyFont="1" applyFill="1" applyBorder="1" applyAlignment="1">
      <alignment wrapText="1"/>
      <protection/>
    </xf>
    <xf numFmtId="0" fontId="40" fillId="0" borderId="0" xfId="0" applyFont="1" applyAlignment="1">
      <alignment/>
    </xf>
    <xf numFmtId="0" fontId="40" fillId="0" borderId="0" xfId="0" applyFont="1" applyAlignment="1">
      <alignment/>
    </xf>
    <xf numFmtId="0" fontId="40" fillId="0" borderId="0" xfId="0" applyFont="1" applyAlignment="1">
      <alignment wrapText="1"/>
    </xf>
    <xf numFmtId="0" fontId="38" fillId="0" borderId="0" xfId="54" applyFont="1" applyAlignment="1">
      <alignment/>
    </xf>
    <xf numFmtId="0" fontId="1" fillId="0" borderId="0" xfId="84" applyBorder="1" applyAlignment="1">
      <alignment horizontal="left" wrapText="1"/>
      <protection/>
    </xf>
    <xf numFmtId="0" fontId="4" fillId="0" borderId="10" xfId="84" applyFont="1" applyBorder="1" applyAlignment="1">
      <alignment horizontal="center"/>
      <protection/>
    </xf>
    <xf numFmtId="0" fontId="1" fillId="0" borderId="0" xfId="84" applyFont="1" applyAlignment="1">
      <alignment horizontal="left" wrapText="1"/>
      <protection/>
    </xf>
    <xf numFmtId="0" fontId="1" fillId="0" borderId="0" xfId="84" applyAlignment="1">
      <alignment horizontal="left" wrapText="1"/>
      <protection/>
    </xf>
    <xf numFmtId="0" fontId="2" fillId="0" borderId="0" xfId="84" applyFont="1" applyAlignment="1">
      <alignment horizontal="left" wrapText="1"/>
      <protection/>
    </xf>
    <xf numFmtId="0" fontId="1" fillId="0" borderId="10" xfId="84" applyBorder="1" applyAlignment="1">
      <alignment horizontal="right"/>
      <protection/>
    </xf>
    <xf numFmtId="0" fontId="1" fillId="0" borderId="10" xfId="84" applyFont="1" applyBorder="1" applyAlignment="1">
      <alignment horizontal="center"/>
      <protection/>
    </xf>
    <xf numFmtId="0" fontId="1" fillId="0" borderId="10" xfId="84" applyBorder="1" applyAlignment="1">
      <alignment horizontal="center"/>
      <protection/>
    </xf>
    <xf numFmtId="0" fontId="1" fillId="0" borderId="0" xfId="79" applyFont="1" applyBorder="1" applyAlignment="1">
      <alignment horizontal="left" wrapText="1"/>
      <protection/>
    </xf>
    <xf numFmtId="0" fontId="1" fillId="0" borderId="0" xfId="74" applyFont="1" applyAlignment="1">
      <alignment horizontal="left" wrapText="1"/>
      <protection/>
    </xf>
    <xf numFmtId="0" fontId="2" fillId="0" borderId="0" xfId="82" applyFont="1" applyAlignment="1">
      <alignment horizontal="left" wrapText="1"/>
      <protection/>
    </xf>
    <xf numFmtId="0" fontId="2" fillId="0" borderId="0" xfId="79" applyFont="1" applyAlignment="1">
      <alignment wrapText="1"/>
      <protection/>
    </xf>
    <xf numFmtId="0" fontId="1" fillId="0" borderId="10" xfId="79" applyFont="1" applyBorder="1" applyAlignment="1">
      <alignment horizontal="center"/>
      <protection/>
    </xf>
    <xf numFmtId="0" fontId="1" fillId="0" borderId="0" xfId="79" applyFont="1" applyBorder="1" applyAlignment="1">
      <alignment horizontal="left" wrapText="1"/>
      <protection/>
    </xf>
    <xf numFmtId="0" fontId="4" fillId="0" borderId="0" xfId="79" applyFont="1" applyAlignment="1">
      <alignment horizontal="left" wrapText="1"/>
      <protection/>
    </xf>
    <xf numFmtId="0" fontId="2" fillId="0" borderId="0" xfId="79" applyFont="1" applyAlignment="1">
      <alignment horizontal="left" wrapText="1"/>
      <protection/>
    </xf>
    <xf numFmtId="0" fontId="1" fillId="0" borderId="10" xfId="79" applyFont="1" applyBorder="1" applyAlignment="1">
      <alignment horizontal="center"/>
      <protection/>
    </xf>
    <xf numFmtId="0" fontId="1" fillId="0" borderId="0" xfId="74" applyFont="1" applyBorder="1" applyAlignment="1">
      <alignment horizontal="center"/>
      <protection/>
    </xf>
    <xf numFmtId="0" fontId="1" fillId="0" borderId="0" xfId="74" applyFont="1" applyAlignment="1">
      <alignment wrapText="1"/>
      <protection/>
    </xf>
    <xf numFmtId="0" fontId="2" fillId="0" borderId="0" xfId="74" applyFont="1" applyAlignment="1">
      <alignment wrapText="1"/>
      <protection/>
    </xf>
    <xf numFmtId="0" fontId="1" fillId="0" borderId="10" xfId="74" applyFont="1" applyBorder="1" applyAlignment="1">
      <alignment horizontal="right"/>
      <protection/>
    </xf>
    <xf numFmtId="0" fontId="2" fillId="0" borderId="0" xfId="74" applyFont="1" applyFill="1" applyBorder="1" applyAlignment="1">
      <alignment horizontal="center"/>
      <protection/>
    </xf>
    <xf numFmtId="0" fontId="2" fillId="0" borderId="12" xfId="74" applyFont="1" applyFill="1" applyBorder="1" applyAlignment="1">
      <alignment horizontal="center"/>
      <protection/>
    </xf>
    <xf numFmtId="49" fontId="2" fillId="0" borderId="11" xfId="74" applyNumberFormat="1" applyFont="1" applyFill="1" applyBorder="1" applyAlignment="1">
      <alignment horizontal="right" wrapText="1"/>
      <protection/>
    </xf>
    <xf numFmtId="49" fontId="2" fillId="0" borderId="10" xfId="74" applyNumberFormat="1" applyFont="1" applyFill="1" applyBorder="1" applyAlignment="1">
      <alignment horizontal="right" wrapText="1"/>
      <protection/>
    </xf>
    <xf numFmtId="0" fontId="1" fillId="0" borderId="0" xfId="74" applyFont="1" applyFill="1" applyBorder="1" applyAlignment="1">
      <alignment horizontal="center"/>
      <protection/>
    </xf>
    <xf numFmtId="0" fontId="4" fillId="0" borderId="0" xfId="86" applyFont="1" applyFill="1" applyAlignment="1">
      <alignment horizontal="left" wrapText="1"/>
      <protection/>
    </xf>
    <xf numFmtId="0" fontId="2" fillId="0" borderId="0" xfId="86" applyFont="1" applyFill="1" applyAlignment="1">
      <alignment horizontal="left" wrapText="1"/>
      <protection/>
    </xf>
    <xf numFmtId="0" fontId="4" fillId="0" borderId="0" xfId="86" applyFont="1" applyAlignment="1">
      <alignment/>
      <protection/>
    </xf>
    <xf numFmtId="0" fontId="4" fillId="0" borderId="10" xfId="86" applyFont="1" applyFill="1" applyBorder="1" applyAlignment="1">
      <alignment horizontal="center"/>
      <protection/>
    </xf>
    <xf numFmtId="0" fontId="1" fillId="0" borderId="0" xfId="82" applyFont="1" applyBorder="1" applyAlignment="1">
      <alignment horizontal="left" wrapText="1"/>
      <protection/>
    </xf>
    <xf numFmtId="0" fontId="13" fillId="0" borderId="0" xfId="82" applyFont="1" applyAlignment="1">
      <alignment horizontal="center"/>
      <protection/>
    </xf>
    <xf numFmtId="0" fontId="2" fillId="0" borderId="10" xfId="82" applyFont="1" applyBorder="1" applyAlignment="1">
      <alignment horizontal="center"/>
      <protection/>
    </xf>
    <xf numFmtId="0" fontId="13" fillId="0" borderId="0" xfId="82" applyFont="1" applyBorder="1" applyAlignment="1">
      <alignment horizontal="center"/>
      <protection/>
    </xf>
    <xf numFmtId="0" fontId="2" fillId="0" borderId="0" xfId="82" applyFont="1" applyAlignment="1">
      <alignment wrapText="1"/>
      <protection/>
    </xf>
    <xf numFmtId="0" fontId="1" fillId="0" borderId="0" xfId="79" applyFont="1" applyAlignment="1">
      <alignment wrapText="1"/>
      <protection/>
    </xf>
    <xf numFmtId="0" fontId="1" fillId="0" borderId="10" xfId="82" applyFont="1" applyBorder="1" applyAlignment="1">
      <alignment horizontal="right"/>
      <protection/>
    </xf>
    <xf numFmtId="0" fontId="13" fillId="0" borderId="12" xfId="82" applyFont="1" applyBorder="1" applyAlignment="1">
      <alignment horizontal="center"/>
      <protection/>
    </xf>
    <xf numFmtId="0" fontId="2" fillId="0" borderId="0" xfId="79" applyFont="1" applyBorder="1" applyAlignment="1">
      <alignment horizontal="center"/>
      <protection/>
    </xf>
    <xf numFmtId="0" fontId="2" fillId="0" borderId="0" xfId="75" applyFont="1" applyAlignment="1">
      <alignment horizontal="left" wrapText="1"/>
      <protection/>
    </xf>
    <xf numFmtId="0" fontId="13" fillId="0" borderId="12" xfId="75" applyFont="1" applyBorder="1" applyAlignment="1">
      <alignment horizontal="center"/>
      <protection/>
    </xf>
    <xf numFmtId="0" fontId="2" fillId="0" borderId="0" xfId="76" applyFont="1" applyAlignment="1">
      <alignment horizontal="left" wrapText="1"/>
      <protection/>
    </xf>
    <xf numFmtId="0" fontId="1" fillId="0" borderId="0" xfId="75" applyFont="1" applyAlignment="1">
      <alignment wrapText="1"/>
      <protection/>
    </xf>
    <xf numFmtId="0" fontId="2" fillId="0" borderId="0" xfId="80" applyFont="1" applyBorder="1" applyAlignment="1">
      <alignment horizontal="left" wrapText="1"/>
      <protection/>
    </xf>
    <xf numFmtId="0" fontId="13" fillId="0" borderId="12" xfId="77" applyFont="1" applyBorder="1" applyAlignment="1">
      <alignment horizontal="center"/>
      <protection/>
    </xf>
    <xf numFmtId="0" fontId="4" fillId="0" borderId="0" xfId="76" applyNumberFormat="1" applyFont="1" applyAlignment="1">
      <alignment wrapText="1"/>
      <protection/>
    </xf>
    <xf numFmtId="0" fontId="4" fillId="0" borderId="0" xfId="76" applyFont="1" applyAlignment="1">
      <alignment wrapText="1"/>
      <protection/>
    </xf>
    <xf numFmtId="0" fontId="4" fillId="0" borderId="0" xfId="80" applyFont="1" applyBorder="1" applyAlignment="1">
      <alignment wrapText="1"/>
      <protection/>
    </xf>
    <xf numFmtId="0" fontId="4" fillId="0" borderId="0" xfId="77" applyNumberFormat="1" applyFont="1" applyAlignment="1">
      <alignment wrapText="1"/>
      <protection/>
    </xf>
    <xf numFmtId="0" fontId="4" fillId="0" borderId="0" xfId="77" applyFont="1" applyAlignment="1">
      <alignment wrapText="1"/>
      <protection/>
    </xf>
    <xf numFmtId="0" fontId="13" fillId="0" borderId="10" xfId="81" applyFont="1" applyFill="1" applyBorder="1" applyAlignment="1">
      <alignment horizontal="center"/>
      <protection/>
    </xf>
    <xf numFmtId="0" fontId="2" fillId="0" borderId="0" xfId="81" applyFont="1" applyFill="1" applyAlignment="1">
      <alignment horizontal="left" wrapText="1"/>
      <protection/>
    </xf>
    <xf numFmtId="0" fontId="4" fillId="0" borderId="10" xfId="78" applyFont="1" applyFill="1" applyBorder="1" applyAlignment="1">
      <alignment horizontal="center"/>
    </xf>
    <xf numFmtId="49" fontId="1" fillId="0" borderId="0" xfId="86" applyNumberFormat="1" applyFont="1" applyFill="1" applyBorder="1" applyAlignment="1">
      <alignment wrapText="1"/>
      <protection/>
    </xf>
    <xf numFmtId="0" fontId="1" fillId="0" borderId="0" xfId="86" applyFont="1" applyFill="1" applyBorder="1" applyAlignment="1">
      <alignment horizontal="left" wrapText="1"/>
      <protection/>
    </xf>
  </cellXfs>
  <cellStyles count="8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uro"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ABackgroundMembers" xfId="55"/>
    <cellStyle name="IAColorCodingBad" xfId="56"/>
    <cellStyle name="IAColorCodingGood" xfId="57"/>
    <cellStyle name="IAColorCodingOK" xfId="58"/>
    <cellStyle name="IAColumnHeader" xfId="59"/>
    <cellStyle name="IAContentsList" xfId="60"/>
    <cellStyle name="IAContentsTitle" xfId="61"/>
    <cellStyle name="IADataCells" xfId="62"/>
    <cellStyle name="IADimensionNames" xfId="63"/>
    <cellStyle name="IAParentColumnHeader" xfId="64"/>
    <cellStyle name="IAParentRowHeader" xfId="65"/>
    <cellStyle name="IAQueryInfo" xfId="66"/>
    <cellStyle name="IAReportTitle" xfId="67"/>
    <cellStyle name="IARowHeader" xfId="68"/>
    <cellStyle name="IASubTotalsCol" xfId="69"/>
    <cellStyle name="IASubTotalsRow" xfId="70"/>
    <cellStyle name="Input" xfId="71"/>
    <cellStyle name="Linked Cell" xfId="72"/>
    <cellStyle name="Neutral" xfId="73"/>
    <cellStyle name="Normal 2" xfId="74"/>
    <cellStyle name="Normal 2 2" xfId="75"/>
    <cellStyle name="Normal 2_FTE tables" xfId="76"/>
    <cellStyle name="Normal 2_FTE tables 2" xfId="77"/>
    <cellStyle name="Normal 2_Publication_Tables" xfId="78"/>
    <cellStyle name="Normal 3" xfId="79"/>
    <cellStyle name="Normal 3 2" xfId="80"/>
    <cellStyle name="Normal_Cautions criminal histories" xfId="81"/>
    <cellStyle name="Normal_FTE tables" xfId="82"/>
    <cellStyle name="Normal_Quarterly first &amp; reoff tables" xfId="83"/>
    <cellStyle name="Normal_Quarterly first &amp; reoff tables Q2 2011" xfId="84"/>
    <cellStyle name="Normal_Quarterly FTE tables combined" xfId="85"/>
    <cellStyle name="Normal_Sentence criminal histories" xfId="86"/>
    <cellStyle name="Note" xfId="87"/>
    <cellStyle name="Output" xfId="88"/>
    <cellStyle name="Percent" xfId="89"/>
    <cellStyle name="Percent 2" xfId="90"/>
    <cellStyle name="Refdb standard" xfId="91"/>
    <cellStyle name="Title" xfId="92"/>
    <cellStyle name="Total" xfId="93"/>
    <cellStyle name="Warning Text" xfId="9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externalLink" Target="externalLinks/externalLink5.xml" /><Relationship Id="rId26" Type="http://schemas.openxmlformats.org/officeDocument/2006/relationships/externalLink" Target="externalLinks/externalLink6.xml" /><Relationship Id="rId27" Type="http://schemas.openxmlformats.org/officeDocument/2006/relationships/externalLink" Target="externalLinks/externalLink7.xml" /><Relationship Id="rId28" Type="http://schemas.openxmlformats.org/officeDocument/2006/relationships/externalLink" Target="externalLinks/externalLink8.xml" /><Relationship Id="rId29" Type="http://schemas.openxmlformats.org/officeDocument/2006/relationships/externalLink" Target="externalLinks/externalLink9.xml" /><Relationship Id="rId30" Type="http://schemas.openxmlformats.org/officeDocument/2006/relationships/externalLink" Target="externalLinks/externalLink10.xml" /><Relationship Id="rId31" Type="http://schemas.openxmlformats.org/officeDocument/2006/relationships/externalLink" Target="externalLinks/externalLink11.xml" /><Relationship Id="rId32" Type="http://schemas.openxmlformats.org/officeDocument/2006/relationships/externalLink" Target="externalLinks/externalLink12.xml" /><Relationship Id="rId33" Type="http://schemas.openxmlformats.org/officeDocument/2006/relationships/externalLink" Target="externalLinks/externalLink13.xml" /><Relationship Id="rId3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m1.infra.int\data\Documents%20and%20Settings\Maz_Nicola\Local%20Settings\Temporary%20Internet%20Files\Content.IE5\LPXP0205\supplementary%20tables%20v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Documents%20and%20Settings\Marchbold\Local%20Settings\Temporary%20Internet%20Files\OLK24\Table%20mapping.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Sirius\App_Temp\Ad-hoc\Warrants%20DATA.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JSAS\CJSS\CCJU\CS\2010\Working%20area\6%20Sentencing\2010%20run\Annual%20tables\RESTRICTED%20%20Sentencing%20Annex(R).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Regular%20&amp;%20Publication%20Work\Quarterly%20Publications\Production_Information\FTE_Information\FTE-Production-DfE\TheEndDataFromRRLMode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_CFP\2-Criminal%20Justice\01-CJ%20System%20Performance\004-Perf%20Mgt\004-Local%20CJS%20Perf\003-Tools\09-MSA%20Comparator\04-Development\01-Documents\WORK%20Files\COMPARATOR%20TOOL\PROGRAM%20TOOL\PROGRAM%20TOOL\PROGRAM%20TOOL\PROGRAM%20TOOL\PROGRAM%20TOOL\WORK%20Files\Comparator"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_CFP\2-Criminal%20Justice\01-CJ%20System%20Performance\004-Perf%20Mgt\004-Local%20CJS%20Perf\003-Tools\09-MSA%20Comparator\04-Development\01-Documents\Creating%20Fake%20Data.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om1.infra.int\data\JSAS\CJSS\CCJU\CS\2010\Working%20area\3%20Court%20Proceedings\Proceedings\Chapter%203%20Proceeding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_CFP\2-Criminal%20Justice\01-CJ%20System%20Performance\004-Perf%20Mgt\004-Local%20CJS%20Perf\005-Reports\03-NCJB%20Perf%20Table\01-Documents\2005-09-27%20Latest%20Draft%20Summary%20Table%20APRT.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Sirius\App_Temp\Warrants%20DATA.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JSAS\CJSS\CCJU\CS\2010\Working%20area\0%20Overview%20tables\Overview%20and%20Main%20TablesV3.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om1.infra.int\data\JSAS\CJSS\CCJU\CS\2010\Working%20area\5%20Offences\Chapter%205%20draft%20tables%20VA.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dom1.infra.int\data\JSAS\CJSS\CCJU\CS\2010\Working%20area\4%20Offenders%20found%20guilty\Chapter%204%20draft%20tabl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2a"/>
      <sheetName val="Table 2b"/>
      <sheetName val="Table 2c"/>
      <sheetName val="Table 2d"/>
      <sheetName val="Table 2e"/>
      <sheetName val="Table 3a"/>
      <sheetName val="Table 4a"/>
      <sheetName val="Table 5a"/>
      <sheetName val="Table 5b"/>
      <sheetName val="Table 5c"/>
      <sheetName val="Table 5d"/>
      <sheetName val="Table 5e"/>
      <sheetName val="Table 6a"/>
      <sheetName val="Table 6b"/>
      <sheetName val="Table 6c"/>
      <sheetName val="Table 6d"/>
      <sheetName val="Table 6e"/>
      <sheetName val="Table 7a"/>
      <sheetName val="Table 7b"/>
      <sheetName val="Table 7c"/>
      <sheetName val="Table 7d"/>
      <sheetName val="Table 8a"/>
      <sheetName val="#REF"/>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able mapping"/>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 val="Index"/>
      <sheetName val="Table 1.1"/>
      <sheetName val="Table 1.2"/>
      <sheetName val="Table 1.3"/>
      <sheetName val="Table 1.4"/>
      <sheetName val="Table 1.5"/>
      <sheetName val="Table 1.6"/>
      <sheetName val="Table 2.1"/>
      <sheetName val="Table 2.2"/>
      <sheetName val="Table 2.3"/>
      <sheetName val="Table 2.4"/>
      <sheetName val="Table 2.5"/>
      <sheetName val="Table 2.6"/>
      <sheetName val="Table 2.7"/>
      <sheetName val="Table 2.8"/>
      <sheetName val="Table 2.9"/>
      <sheetName val="Table 2.10"/>
      <sheetName val="Table 2.11"/>
      <sheetName val="Table 2.12"/>
      <sheetName val="Table 2.13"/>
      <sheetName val="Table 2.14"/>
      <sheetName val="Table 2.15"/>
      <sheetName val="Table 2.16"/>
      <sheetName val="Table 2.17"/>
      <sheetName val="Table 2.18"/>
      <sheetName val="Table 2.19"/>
      <sheetName val="Table 2.20"/>
      <sheetName val="Table 3.1"/>
      <sheetName val="Table 3.2"/>
      <sheetName val="Table 3.3"/>
      <sheetName val="Table 3.4"/>
      <sheetName val="Table 3.5"/>
      <sheetName val="Table 3.6"/>
      <sheetName val="Table 3.7"/>
      <sheetName val="Table 3.8"/>
      <sheetName val="Table 3.9"/>
      <sheetName val="Table 3.10"/>
      <sheetName val="Table 3.11"/>
      <sheetName val="Table 3.12"/>
      <sheetName val="Table 3.13"/>
      <sheetName val="Table 3.14"/>
      <sheetName val="Table 4.1"/>
      <sheetName val="Table 4.2"/>
      <sheetName val="Table 4.3"/>
      <sheetName val="Table 4.4a"/>
      <sheetName val="Table 4.4b"/>
      <sheetName val="Table 4.5a"/>
      <sheetName val="Table 4.5b"/>
      <sheetName val="Table 4.6a"/>
      <sheetName val="Table 4.6b"/>
      <sheetName val="Table 4.7"/>
      <sheetName val="Table 4.8"/>
      <sheetName val="Table 5.1"/>
      <sheetName val="Table 5.2"/>
      <sheetName val="Table 5.3"/>
      <sheetName val="Table 5.4"/>
      <sheetName val="Table 5.5"/>
      <sheetName val="Table 5.6"/>
      <sheetName val="Table 5.7"/>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PreChecks"/>
      <sheetName val="PreAllocData"/>
      <sheetName val="AllocationModelData"/>
      <sheetName val="StillNotAllocData"/>
      <sheetName val="LAForceData"/>
      <sheetName val="ExtraFTEsData"/>
      <sheetName val="FinalData"/>
      <sheetName val="LA Annual Numbers"/>
      <sheetName val="YouthPopAll"/>
      <sheetName val="LA Annual Rates"/>
      <sheetName val="PubMainCharts&amp;Tables_Annual"/>
      <sheetName val="LA 6Monthly Numbers1"/>
      <sheetName val="LA 6Monthly Numbers2"/>
      <sheetName val="PubMainCharts&amp;Tables_6Monthly"/>
      <sheetName val="LA_Annual_Numbers"/>
      <sheetName val="LA_Annual_Rates"/>
      <sheetName val="LA_6Monthly_Numbers1"/>
      <sheetName val="LA_6Monthly_Numbers2"/>
    </sheetNames>
    <sheetDataSet>
      <sheetData sheetId="4">
        <row r="2">
          <cell r="AS2" t="str">
            <v>Area</v>
          </cell>
          <cell r="AT2" t="str">
            <v>TKAP</v>
          </cell>
          <cell r="AU2" t="str">
            <v>YCAP</v>
          </cell>
          <cell r="AV2" t="str">
            <v>TKAP</v>
          </cell>
          <cell r="AW2" t="str">
            <v>YCAP</v>
          </cell>
          <cell r="AX2" t="str">
            <v>TKAP &amp; YCAP</v>
          </cell>
          <cell r="AY2" t="str">
            <v>TKAP or YCAP</v>
          </cell>
        </row>
        <row r="3">
          <cell r="AR3">
            <v>301</v>
          </cell>
          <cell r="AS3" t="str">
            <v>Barking and Dagenham</v>
          </cell>
          <cell r="AT3" t="str">
            <v>TKAP</v>
          </cell>
          <cell r="AU3" t="str">
            <v>YCAP</v>
          </cell>
          <cell r="AV3">
            <v>1</v>
          </cell>
          <cell r="AW3">
            <v>1</v>
          </cell>
          <cell r="AX3">
            <v>1</v>
          </cell>
          <cell r="AY3">
            <v>1</v>
          </cell>
        </row>
        <row r="4">
          <cell r="AR4">
            <v>370</v>
          </cell>
          <cell r="AS4" t="str">
            <v>Barnsley</v>
          </cell>
          <cell r="AU4" t="str">
            <v>YCAP</v>
          </cell>
          <cell r="AV4">
            <v>0</v>
          </cell>
          <cell r="AW4">
            <v>1</v>
          </cell>
          <cell r="AX4">
            <v>0</v>
          </cell>
          <cell r="AY4">
            <v>1</v>
          </cell>
        </row>
        <row r="5">
          <cell r="AR5">
            <v>330</v>
          </cell>
          <cell r="AS5" t="str">
            <v>Birmingham</v>
          </cell>
          <cell r="AT5" t="str">
            <v>TKAP</v>
          </cell>
          <cell r="AU5" t="str">
            <v>YCAP</v>
          </cell>
          <cell r="AV5">
            <v>1</v>
          </cell>
          <cell r="AW5">
            <v>1</v>
          </cell>
          <cell r="AX5">
            <v>1</v>
          </cell>
          <cell r="AY5">
            <v>1</v>
          </cell>
        </row>
        <row r="6">
          <cell r="AR6">
            <v>889</v>
          </cell>
          <cell r="AS6" t="str">
            <v>Blackburn with Darwen</v>
          </cell>
          <cell r="AT6" t="str">
            <v>TKAP</v>
          </cell>
          <cell r="AU6" t="str">
            <v>YCAP</v>
          </cell>
          <cell r="AV6">
            <v>1</v>
          </cell>
          <cell r="AW6">
            <v>1</v>
          </cell>
          <cell r="AX6">
            <v>1</v>
          </cell>
          <cell r="AY6">
            <v>1</v>
          </cell>
        </row>
        <row r="7">
          <cell r="AR7">
            <v>890</v>
          </cell>
          <cell r="AS7" t="str">
            <v>Blackpool</v>
          </cell>
          <cell r="AT7" t="str">
            <v>TKAP</v>
          </cell>
          <cell r="AU7" t="str">
            <v>YCAP</v>
          </cell>
          <cell r="AV7">
            <v>1</v>
          </cell>
          <cell r="AW7">
            <v>1</v>
          </cell>
          <cell r="AX7">
            <v>1</v>
          </cell>
          <cell r="AY7">
            <v>1</v>
          </cell>
        </row>
        <row r="8">
          <cell r="AR8">
            <v>350</v>
          </cell>
          <cell r="AS8" t="str">
            <v>Bolton</v>
          </cell>
          <cell r="AT8" t="str">
            <v>TKAP</v>
          </cell>
          <cell r="AU8" t="str">
            <v>YCAP</v>
          </cell>
          <cell r="AV8">
            <v>1</v>
          </cell>
          <cell r="AW8">
            <v>1</v>
          </cell>
          <cell r="AX8">
            <v>1</v>
          </cell>
          <cell r="AY8">
            <v>1</v>
          </cell>
        </row>
        <row r="9">
          <cell r="AR9">
            <v>837</v>
          </cell>
          <cell r="AS9" t="str">
            <v>Bournemouth</v>
          </cell>
          <cell r="AU9" t="str">
            <v>YCAP</v>
          </cell>
          <cell r="AV9">
            <v>0</v>
          </cell>
          <cell r="AW9">
            <v>1</v>
          </cell>
          <cell r="AX9">
            <v>0</v>
          </cell>
          <cell r="AY9">
            <v>1</v>
          </cell>
        </row>
        <row r="10">
          <cell r="AR10">
            <v>380</v>
          </cell>
          <cell r="AS10" t="str">
            <v>Bradford</v>
          </cell>
          <cell r="AT10" t="str">
            <v>TKAP</v>
          </cell>
          <cell r="AU10" t="str">
            <v>YCAP</v>
          </cell>
          <cell r="AV10">
            <v>1</v>
          </cell>
          <cell r="AW10">
            <v>1</v>
          </cell>
          <cell r="AX10">
            <v>1</v>
          </cell>
          <cell r="AY10">
            <v>1</v>
          </cell>
        </row>
        <row r="11">
          <cell r="AR11">
            <v>304</v>
          </cell>
          <cell r="AS11" t="str">
            <v>Brent</v>
          </cell>
          <cell r="AT11" t="str">
            <v>TKAP</v>
          </cell>
          <cell r="AV11">
            <v>1</v>
          </cell>
          <cell r="AW11">
            <v>0</v>
          </cell>
          <cell r="AX11">
            <v>0</v>
          </cell>
          <cell r="AY11">
            <v>1</v>
          </cell>
        </row>
        <row r="12">
          <cell r="AR12">
            <v>846</v>
          </cell>
          <cell r="AS12" t="str">
            <v>Brighton and Hove</v>
          </cell>
          <cell r="AU12" t="str">
            <v>YCAP</v>
          </cell>
          <cell r="AV12">
            <v>0</v>
          </cell>
          <cell r="AW12">
            <v>1</v>
          </cell>
          <cell r="AX12">
            <v>0</v>
          </cell>
          <cell r="AY12">
            <v>1</v>
          </cell>
        </row>
        <row r="13">
          <cell r="AR13">
            <v>801</v>
          </cell>
          <cell r="AS13" t="str">
            <v>Bristol, City of</v>
          </cell>
          <cell r="AU13" t="str">
            <v>YCAP</v>
          </cell>
          <cell r="AV13">
            <v>0</v>
          </cell>
          <cell r="AW13">
            <v>1</v>
          </cell>
          <cell r="AX13">
            <v>0</v>
          </cell>
          <cell r="AY13">
            <v>1</v>
          </cell>
        </row>
        <row r="14">
          <cell r="AR14">
            <v>825</v>
          </cell>
          <cell r="AS14" t="str">
            <v>Buckinghamshire</v>
          </cell>
          <cell r="AT14" t="str">
            <v>TKAP</v>
          </cell>
          <cell r="AV14">
            <v>1</v>
          </cell>
          <cell r="AW14">
            <v>0</v>
          </cell>
          <cell r="AX14">
            <v>0</v>
          </cell>
          <cell r="AY14">
            <v>1</v>
          </cell>
        </row>
        <row r="15">
          <cell r="AR15">
            <v>381</v>
          </cell>
          <cell r="AS15" t="str">
            <v>Calderdale</v>
          </cell>
          <cell r="AT15" t="str">
            <v>TKAP</v>
          </cell>
          <cell r="AV15">
            <v>1</v>
          </cell>
          <cell r="AW15">
            <v>0</v>
          </cell>
          <cell r="AX15">
            <v>0</v>
          </cell>
          <cell r="AY15">
            <v>1</v>
          </cell>
        </row>
        <row r="16">
          <cell r="AR16">
            <v>202</v>
          </cell>
          <cell r="AS16" t="str">
            <v>Camden</v>
          </cell>
          <cell r="AU16" t="str">
            <v>YCAP</v>
          </cell>
          <cell r="AV16">
            <v>0</v>
          </cell>
          <cell r="AW16">
            <v>1</v>
          </cell>
          <cell r="AX16">
            <v>0</v>
          </cell>
          <cell r="AY16">
            <v>1</v>
          </cell>
        </row>
        <row r="17">
          <cell r="AR17">
            <v>331</v>
          </cell>
          <cell r="AS17" t="str">
            <v>Coventry</v>
          </cell>
          <cell r="AT17" t="str">
            <v>TKAP</v>
          </cell>
          <cell r="AU17" t="str">
            <v>YCAP</v>
          </cell>
          <cell r="AV17">
            <v>1</v>
          </cell>
          <cell r="AW17">
            <v>1</v>
          </cell>
          <cell r="AX17">
            <v>1</v>
          </cell>
          <cell r="AY17">
            <v>1</v>
          </cell>
        </row>
        <row r="18">
          <cell r="AR18">
            <v>306</v>
          </cell>
          <cell r="AS18" t="str">
            <v>Croydon</v>
          </cell>
          <cell r="AT18" t="str">
            <v>TKAP</v>
          </cell>
          <cell r="AU18" t="str">
            <v>YCAP</v>
          </cell>
          <cell r="AV18">
            <v>1</v>
          </cell>
          <cell r="AW18">
            <v>1</v>
          </cell>
          <cell r="AX18">
            <v>1</v>
          </cell>
          <cell r="AY18">
            <v>1</v>
          </cell>
        </row>
        <row r="19">
          <cell r="AR19">
            <v>841</v>
          </cell>
          <cell r="AS19" t="str">
            <v>Darlington</v>
          </cell>
          <cell r="AU19" t="str">
            <v>YCAP</v>
          </cell>
          <cell r="AV19">
            <v>0</v>
          </cell>
          <cell r="AW19">
            <v>1</v>
          </cell>
          <cell r="AX19">
            <v>0</v>
          </cell>
          <cell r="AY19">
            <v>1</v>
          </cell>
        </row>
        <row r="20">
          <cell r="AR20">
            <v>831</v>
          </cell>
          <cell r="AS20" t="str">
            <v>Derby</v>
          </cell>
          <cell r="AU20" t="str">
            <v>YCAP</v>
          </cell>
          <cell r="AV20">
            <v>0</v>
          </cell>
          <cell r="AW20">
            <v>1</v>
          </cell>
          <cell r="AX20">
            <v>0</v>
          </cell>
          <cell r="AY20">
            <v>1</v>
          </cell>
        </row>
        <row r="21">
          <cell r="AR21">
            <v>371</v>
          </cell>
          <cell r="AS21" t="str">
            <v>Doncaster</v>
          </cell>
          <cell r="AU21" t="str">
            <v>YCAP</v>
          </cell>
          <cell r="AV21">
            <v>0</v>
          </cell>
          <cell r="AW21">
            <v>1</v>
          </cell>
          <cell r="AX21">
            <v>0</v>
          </cell>
          <cell r="AY21">
            <v>1</v>
          </cell>
        </row>
        <row r="22">
          <cell r="AR22">
            <v>840</v>
          </cell>
          <cell r="AS22" t="str">
            <v>Durham</v>
          </cell>
          <cell r="AU22" t="str">
            <v>YCAP</v>
          </cell>
          <cell r="AV22">
            <v>0</v>
          </cell>
          <cell r="AW22">
            <v>1</v>
          </cell>
          <cell r="AX22">
            <v>0</v>
          </cell>
          <cell r="AY22">
            <v>1</v>
          </cell>
        </row>
        <row r="23">
          <cell r="AR23">
            <v>308</v>
          </cell>
          <cell r="AS23" t="str">
            <v>Enfield</v>
          </cell>
          <cell r="AT23" t="str">
            <v>TKAP</v>
          </cell>
          <cell r="AV23">
            <v>1</v>
          </cell>
          <cell r="AW23">
            <v>0</v>
          </cell>
          <cell r="AX23">
            <v>0</v>
          </cell>
          <cell r="AY23">
            <v>1</v>
          </cell>
        </row>
        <row r="24">
          <cell r="AR24">
            <v>881</v>
          </cell>
          <cell r="AS24" t="str">
            <v>Essex</v>
          </cell>
          <cell r="AT24" t="str">
            <v>TKAP</v>
          </cell>
          <cell r="AV24">
            <v>1</v>
          </cell>
          <cell r="AW24">
            <v>0</v>
          </cell>
          <cell r="AX24">
            <v>0</v>
          </cell>
          <cell r="AY24">
            <v>1</v>
          </cell>
        </row>
        <row r="25">
          <cell r="AR25">
            <v>390</v>
          </cell>
          <cell r="AS25" t="str">
            <v>Gateshead</v>
          </cell>
          <cell r="AU25" t="str">
            <v>YCAP</v>
          </cell>
          <cell r="AV25">
            <v>0</v>
          </cell>
          <cell r="AW25">
            <v>1</v>
          </cell>
          <cell r="AX25">
            <v>0</v>
          </cell>
          <cell r="AY25">
            <v>1</v>
          </cell>
        </row>
        <row r="26">
          <cell r="AR26">
            <v>203</v>
          </cell>
          <cell r="AS26" t="str">
            <v>Greenwich</v>
          </cell>
          <cell r="AU26" t="str">
            <v>YCAP</v>
          </cell>
          <cell r="AV26">
            <v>0</v>
          </cell>
          <cell r="AW26">
            <v>1</v>
          </cell>
          <cell r="AX26">
            <v>0</v>
          </cell>
          <cell r="AY26">
            <v>1</v>
          </cell>
        </row>
        <row r="27">
          <cell r="AR27">
            <v>204</v>
          </cell>
          <cell r="AS27" t="str">
            <v>Hackney</v>
          </cell>
          <cell r="AT27" t="str">
            <v>TKAP</v>
          </cell>
          <cell r="AU27" t="str">
            <v>YCAP</v>
          </cell>
          <cell r="AV27">
            <v>1</v>
          </cell>
          <cell r="AW27">
            <v>1</v>
          </cell>
          <cell r="AX27">
            <v>1</v>
          </cell>
          <cell r="AY27">
            <v>1</v>
          </cell>
        </row>
        <row r="28">
          <cell r="AR28">
            <v>876</v>
          </cell>
          <cell r="AS28" t="str">
            <v>Halton</v>
          </cell>
          <cell r="AU28" t="str">
            <v>YCAP</v>
          </cell>
          <cell r="AV28">
            <v>0</v>
          </cell>
          <cell r="AW28">
            <v>1</v>
          </cell>
          <cell r="AX28">
            <v>0</v>
          </cell>
          <cell r="AY28">
            <v>1</v>
          </cell>
        </row>
        <row r="29">
          <cell r="AR29">
            <v>205</v>
          </cell>
          <cell r="AS29" t="str">
            <v>Hammersmith and Fulham</v>
          </cell>
          <cell r="AT29" t="str">
            <v>TKAP</v>
          </cell>
          <cell r="AU29" t="str">
            <v>YCAP</v>
          </cell>
          <cell r="AV29">
            <v>1</v>
          </cell>
          <cell r="AW29">
            <v>1</v>
          </cell>
          <cell r="AX29">
            <v>1</v>
          </cell>
          <cell r="AY29">
            <v>1</v>
          </cell>
        </row>
        <row r="30">
          <cell r="AR30">
            <v>309</v>
          </cell>
          <cell r="AS30" t="str">
            <v>Haringey</v>
          </cell>
          <cell r="AT30" t="str">
            <v>TKAP</v>
          </cell>
          <cell r="AU30" t="str">
            <v>YCAP</v>
          </cell>
          <cell r="AV30">
            <v>1</v>
          </cell>
          <cell r="AW30">
            <v>1</v>
          </cell>
          <cell r="AX30">
            <v>1</v>
          </cell>
          <cell r="AY30">
            <v>1</v>
          </cell>
        </row>
        <row r="31">
          <cell r="AR31">
            <v>805</v>
          </cell>
          <cell r="AS31" t="str">
            <v>Hartlepool</v>
          </cell>
          <cell r="AU31" t="str">
            <v>YCAP</v>
          </cell>
          <cell r="AV31">
            <v>0</v>
          </cell>
          <cell r="AW31">
            <v>1</v>
          </cell>
          <cell r="AX31">
            <v>0</v>
          </cell>
          <cell r="AY31">
            <v>1</v>
          </cell>
        </row>
        <row r="32">
          <cell r="AR32">
            <v>206</v>
          </cell>
          <cell r="AS32" t="str">
            <v>Islington</v>
          </cell>
          <cell r="AT32" t="str">
            <v>TKAP</v>
          </cell>
          <cell r="AU32" t="str">
            <v>YCAP</v>
          </cell>
          <cell r="AV32">
            <v>1</v>
          </cell>
          <cell r="AW32">
            <v>1</v>
          </cell>
          <cell r="AX32">
            <v>1</v>
          </cell>
          <cell r="AY32">
            <v>1</v>
          </cell>
        </row>
        <row r="33">
          <cell r="AR33">
            <v>810</v>
          </cell>
          <cell r="AS33" t="str">
            <v>Kingston Upon Hull, City of</v>
          </cell>
          <cell r="AU33" t="str">
            <v>YCAP</v>
          </cell>
          <cell r="AV33">
            <v>0</v>
          </cell>
          <cell r="AW33">
            <v>1</v>
          </cell>
          <cell r="AX33">
            <v>0</v>
          </cell>
          <cell r="AY33">
            <v>1</v>
          </cell>
        </row>
        <row r="34">
          <cell r="AR34">
            <v>382</v>
          </cell>
          <cell r="AS34" t="str">
            <v>Kirklees</v>
          </cell>
          <cell r="AT34" t="str">
            <v>TKAP</v>
          </cell>
          <cell r="AU34" t="str">
            <v>YCAP</v>
          </cell>
          <cell r="AV34">
            <v>1</v>
          </cell>
          <cell r="AW34">
            <v>1</v>
          </cell>
          <cell r="AX34">
            <v>1</v>
          </cell>
          <cell r="AY34">
            <v>1</v>
          </cell>
        </row>
        <row r="35">
          <cell r="AR35">
            <v>340</v>
          </cell>
          <cell r="AS35" t="str">
            <v>Knowsley</v>
          </cell>
          <cell r="AT35" t="str">
            <v>TKAP</v>
          </cell>
          <cell r="AU35" t="str">
            <v>YCAP</v>
          </cell>
          <cell r="AV35">
            <v>1</v>
          </cell>
          <cell r="AW35">
            <v>1</v>
          </cell>
          <cell r="AX35">
            <v>1</v>
          </cell>
          <cell r="AY35">
            <v>1</v>
          </cell>
        </row>
        <row r="36">
          <cell r="AR36">
            <v>208</v>
          </cell>
          <cell r="AS36" t="str">
            <v>Lambeth</v>
          </cell>
          <cell r="AT36" t="str">
            <v>TKAP</v>
          </cell>
          <cell r="AU36" t="str">
            <v>YCAP</v>
          </cell>
          <cell r="AV36">
            <v>1</v>
          </cell>
          <cell r="AW36">
            <v>1</v>
          </cell>
          <cell r="AX36">
            <v>1</v>
          </cell>
          <cell r="AY36">
            <v>1</v>
          </cell>
        </row>
        <row r="37">
          <cell r="AR37">
            <v>888</v>
          </cell>
          <cell r="AS37" t="str">
            <v>Lancashire</v>
          </cell>
          <cell r="AT37" t="str">
            <v>TKAP</v>
          </cell>
          <cell r="AU37" t="str">
            <v>YCAP</v>
          </cell>
          <cell r="AV37">
            <v>1</v>
          </cell>
          <cell r="AW37">
            <v>1</v>
          </cell>
          <cell r="AX37">
            <v>1</v>
          </cell>
          <cell r="AY37">
            <v>1</v>
          </cell>
        </row>
        <row r="38">
          <cell r="AR38">
            <v>383</v>
          </cell>
          <cell r="AS38" t="str">
            <v>Leeds</v>
          </cell>
          <cell r="AT38" t="str">
            <v>TKAP</v>
          </cell>
          <cell r="AU38" t="str">
            <v>YCAP</v>
          </cell>
          <cell r="AV38">
            <v>1</v>
          </cell>
          <cell r="AW38">
            <v>1</v>
          </cell>
          <cell r="AX38">
            <v>1</v>
          </cell>
          <cell r="AY38">
            <v>1</v>
          </cell>
        </row>
        <row r="39">
          <cell r="AR39">
            <v>856</v>
          </cell>
          <cell r="AS39" t="str">
            <v>Leicester</v>
          </cell>
          <cell r="AU39" t="str">
            <v>YCAP</v>
          </cell>
          <cell r="AV39">
            <v>0</v>
          </cell>
          <cell r="AW39">
            <v>1</v>
          </cell>
          <cell r="AX39">
            <v>0</v>
          </cell>
          <cell r="AY39">
            <v>1</v>
          </cell>
        </row>
        <row r="40">
          <cell r="AR40">
            <v>209</v>
          </cell>
          <cell r="AS40" t="str">
            <v>Lewisham</v>
          </cell>
          <cell r="AT40" t="str">
            <v>TKAP</v>
          </cell>
          <cell r="AU40" t="str">
            <v>YCAP</v>
          </cell>
          <cell r="AV40">
            <v>1</v>
          </cell>
          <cell r="AW40">
            <v>1</v>
          </cell>
          <cell r="AX40">
            <v>1</v>
          </cell>
          <cell r="AY40">
            <v>1</v>
          </cell>
        </row>
        <row r="41">
          <cell r="AR41">
            <v>341</v>
          </cell>
          <cell r="AS41" t="str">
            <v>Liverpool</v>
          </cell>
          <cell r="AT41" t="str">
            <v>TKAP</v>
          </cell>
          <cell r="AU41" t="str">
            <v>YCAP</v>
          </cell>
          <cell r="AV41">
            <v>1</v>
          </cell>
          <cell r="AW41">
            <v>1</v>
          </cell>
          <cell r="AX41">
            <v>1</v>
          </cell>
          <cell r="AY41">
            <v>1</v>
          </cell>
        </row>
        <row r="42">
          <cell r="AR42">
            <v>352</v>
          </cell>
          <cell r="AS42" t="str">
            <v>Manchester</v>
          </cell>
          <cell r="AT42" t="str">
            <v>TKAP</v>
          </cell>
          <cell r="AU42" t="str">
            <v>YCAP</v>
          </cell>
          <cell r="AV42">
            <v>1</v>
          </cell>
          <cell r="AW42">
            <v>1</v>
          </cell>
          <cell r="AX42">
            <v>1</v>
          </cell>
          <cell r="AY42">
            <v>1</v>
          </cell>
        </row>
        <row r="43">
          <cell r="AR43">
            <v>891</v>
          </cell>
          <cell r="AS43" t="str">
            <v>Mansfield</v>
          </cell>
          <cell r="AT43" t="str">
            <v>TKAP</v>
          </cell>
          <cell r="AV43">
            <v>1</v>
          </cell>
          <cell r="AW43">
            <v>0</v>
          </cell>
          <cell r="AX43">
            <v>0</v>
          </cell>
          <cell r="AY43">
            <v>1</v>
          </cell>
        </row>
        <row r="44">
          <cell r="AR44">
            <v>806</v>
          </cell>
          <cell r="AS44" t="str">
            <v>Middlesbrough</v>
          </cell>
          <cell r="AU44" t="str">
            <v>YCAP</v>
          </cell>
          <cell r="AV44">
            <v>0</v>
          </cell>
          <cell r="AW44">
            <v>1</v>
          </cell>
          <cell r="AX44">
            <v>0</v>
          </cell>
          <cell r="AY44">
            <v>1</v>
          </cell>
        </row>
        <row r="45">
          <cell r="AR45">
            <v>826</v>
          </cell>
          <cell r="AS45" t="str">
            <v>Milton Keynes</v>
          </cell>
          <cell r="AT45" t="str">
            <v>TKAP</v>
          </cell>
          <cell r="AV45">
            <v>1</v>
          </cell>
          <cell r="AW45">
            <v>0</v>
          </cell>
          <cell r="AX45">
            <v>0</v>
          </cell>
          <cell r="AY45">
            <v>1</v>
          </cell>
        </row>
        <row r="46">
          <cell r="AR46">
            <v>391</v>
          </cell>
          <cell r="AS46" t="str">
            <v>Newcastle upon Tyne</v>
          </cell>
          <cell r="AU46" t="str">
            <v>YCAP</v>
          </cell>
          <cell r="AV46">
            <v>0</v>
          </cell>
          <cell r="AW46">
            <v>1</v>
          </cell>
          <cell r="AX46">
            <v>0</v>
          </cell>
          <cell r="AY46">
            <v>1</v>
          </cell>
        </row>
        <row r="47">
          <cell r="AR47">
            <v>316</v>
          </cell>
          <cell r="AS47" t="str">
            <v>Newham</v>
          </cell>
          <cell r="AT47" t="str">
            <v>TKAP</v>
          </cell>
          <cell r="AU47" t="str">
            <v>YCAP</v>
          </cell>
          <cell r="AV47">
            <v>1</v>
          </cell>
          <cell r="AW47">
            <v>1</v>
          </cell>
          <cell r="AX47">
            <v>1</v>
          </cell>
          <cell r="AY47">
            <v>1</v>
          </cell>
        </row>
        <row r="48">
          <cell r="AR48">
            <v>812</v>
          </cell>
          <cell r="AS48" t="str">
            <v>North East Lincolnshire</v>
          </cell>
          <cell r="AU48" t="str">
            <v>YCAP</v>
          </cell>
          <cell r="AV48">
            <v>0</v>
          </cell>
          <cell r="AW48">
            <v>1</v>
          </cell>
          <cell r="AX48">
            <v>0</v>
          </cell>
          <cell r="AY48">
            <v>1</v>
          </cell>
        </row>
        <row r="49">
          <cell r="AR49">
            <v>813</v>
          </cell>
          <cell r="AS49" t="str">
            <v>North Lincolnshire</v>
          </cell>
          <cell r="AU49" t="str">
            <v>YCAP</v>
          </cell>
          <cell r="AV49">
            <v>0</v>
          </cell>
          <cell r="AW49">
            <v>1</v>
          </cell>
          <cell r="AX49">
            <v>0</v>
          </cell>
          <cell r="AY49">
            <v>1</v>
          </cell>
        </row>
        <row r="50">
          <cell r="AR50">
            <v>392</v>
          </cell>
          <cell r="AS50" t="str">
            <v>North Tyneside</v>
          </cell>
          <cell r="AU50" t="str">
            <v>YCAP</v>
          </cell>
          <cell r="AV50">
            <v>0</v>
          </cell>
          <cell r="AW50">
            <v>1</v>
          </cell>
          <cell r="AX50">
            <v>0</v>
          </cell>
          <cell r="AY50">
            <v>1</v>
          </cell>
        </row>
        <row r="51">
          <cell r="AR51">
            <v>892</v>
          </cell>
          <cell r="AS51" t="str">
            <v>Nottingham</v>
          </cell>
          <cell r="AT51" t="str">
            <v>TKAP</v>
          </cell>
          <cell r="AU51" t="str">
            <v>YCAP</v>
          </cell>
          <cell r="AV51">
            <v>1</v>
          </cell>
          <cell r="AW51">
            <v>1</v>
          </cell>
          <cell r="AX51">
            <v>1</v>
          </cell>
          <cell r="AY51">
            <v>1</v>
          </cell>
        </row>
        <row r="52">
          <cell r="AR52">
            <v>353</v>
          </cell>
          <cell r="AS52" t="str">
            <v>Oldham</v>
          </cell>
          <cell r="AT52" t="str">
            <v>TKAP</v>
          </cell>
          <cell r="AU52" t="str">
            <v>YCAP</v>
          </cell>
          <cell r="AV52">
            <v>1</v>
          </cell>
          <cell r="AW52">
            <v>1</v>
          </cell>
          <cell r="AX52">
            <v>1</v>
          </cell>
          <cell r="AY52">
            <v>1</v>
          </cell>
        </row>
        <row r="53">
          <cell r="AR53">
            <v>931</v>
          </cell>
          <cell r="AS53" t="str">
            <v>Oxfordshire</v>
          </cell>
          <cell r="AT53" t="str">
            <v>TKAP</v>
          </cell>
          <cell r="AV53">
            <v>1</v>
          </cell>
          <cell r="AW53">
            <v>0</v>
          </cell>
          <cell r="AX53">
            <v>0</v>
          </cell>
          <cell r="AY53">
            <v>1</v>
          </cell>
        </row>
        <row r="54">
          <cell r="AR54">
            <v>874</v>
          </cell>
          <cell r="AS54" t="str">
            <v>Peterborough</v>
          </cell>
          <cell r="AU54" t="str">
            <v>YCAP</v>
          </cell>
          <cell r="AV54">
            <v>0</v>
          </cell>
          <cell r="AW54">
            <v>1</v>
          </cell>
          <cell r="AX54">
            <v>0</v>
          </cell>
          <cell r="AY54">
            <v>1</v>
          </cell>
        </row>
        <row r="55">
          <cell r="AR55">
            <v>879</v>
          </cell>
          <cell r="AS55" t="str">
            <v>Plymouth</v>
          </cell>
          <cell r="AU55" t="str">
            <v>YCAP</v>
          </cell>
          <cell r="AV55">
            <v>0</v>
          </cell>
          <cell r="AW55">
            <v>1</v>
          </cell>
          <cell r="AX55">
            <v>0</v>
          </cell>
          <cell r="AY55">
            <v>1</v>
          </cell>
        </row>
        <row r="56">
          <cell r="AR56">
            <v>851</v>
          </cell>
          <cell r="AS56" t="str">
            <v>Portsmouth</v>
          </cell>
          <cell r="AU56" t="str">
            <v>YCAP</v>
          </cell>
          <cell r="AV56">
            <v>0</v>
          </cell>
          <cell r="AW56">
            <v>1</v>
          </cell>
          <cell r="AX56">
            <v>0</v>
          </cell>
          <cell r="AY56">
            <v>1</v>
          </cell>
        </row>
        <row r="57">
          <cell r="AR57">
            <v>870</v>
          </cell>
          <cell r="AS57" t="str">
            <v>Reading</v>
          </cell>
          <cell r="AT57" t="str">
            <v>TKAP</v>
          </cell>
          <cell r="AV57">
            <v>1</v>
          </cell>
          <cell r="AW57">
            <v>0</v>
          </cell>
          <cell r="AX57">
            <v>0</v>
          </cell>
          <cell r="AY57">
            <v>1</v>
          </cell>
        </row>
        <row r="58">
          <cell r="AR58">
            <v>807</v>
          </cell>
          <cell r="AS58" t="str">
            <v>Redcar and Cleveland</v>
          </cell>
          <cell r="AU58" t="str">
            <v>YCAP</v>
          </cell>
          <cell r="AV58">
            <v>0</v>
          </cell>
          <cell r="AW58">
            <v>1</v>
          </cell>
          <cell r="AX58">
            <v>0</v>
          </cell>
          <cell r="AY58">
            <v>1</v>
          </cell>
        </row>
        <row r="59">
          <cell r="AR59">
            <v>354</v>
          </cell>
          <cell r="AS59" t="str">
            <v>Rochdale</v>
          </cell>
          <cell r="AU59" t="str">
            <v>YCAP</v>
          </cell>
          <cell r="AV59">
            <v>0</v>
          </cell>
          <cell r="AW59">
            <v>1</v>
          </cell>
          <cell r="AX59">
            <v>0</v>
          </cell>
          <cell r="AY59">
            <v>1</v>
          </cell>
        </row>
        <row r="60">
          <cell r="AR60">
            <v>372</v>
          </cell>
          <cell r="AS60" t="str">
            <v>Rotherham</v>
          </cell>
          <cell r="AU60" t="str">
            <v>YCAP</v>
          </cell>
          <cell r="AV60">
            <v>0</v>
          </cell>
          <cell r="AW60">
            <v>1</v>
          </cell>
          <cell r="AX60">
            <v>0</v>
          </cell>
          <cell r="AY60">
            <v>1</v>
          </cell>
        </row>
        <row r="61">
          <cell r="AR61">
            <v>355</v>
          </cell>
          <cell r="AS61" t="str">
            <v>Salford</v>
          </cell>
          <cell r="AU61" t="str">
            <v>YCAP</v>
          </cell>
          <cell r="AV61">
            <v>0</v>
          </cell>
          <cell r="AW61">
            <v>1</v>
          </cell>
          <cell r="AX61">
            <v>0</v>
          </cell>
          <cell r="AY61">
            <v>1</v>
          </cell>
        </row>
        <row r="62">
          <cell r="AR62">
            <v>333</v>
          </cell>
          <cell r="AS62" t="str">
            <v>Sandwell</v>
          </cell>
          <cell r="AT62" t="str">
            <v>TKAP</v>
          </cell>
          <cell r="AU62" t="str">
            <v>YCAP</v>
          </cell>
          <cell r="AV62">
            <v>1</v>
          </cell>
          <cell r="AW62">
            <v>1</v>
          </cell>
          <cell r="AX62">
            <v>1</v>
          </cell>
          <cell r="AY62">
            <v>1</v>
          </cell>
        </row>
        <row r="63">
          <cell r="AR63">
            <v>373</v>
          </cell>
          <cell r="AS63" t="str">
            <v>Sheffield</v>
          </cell>
          <cell r="AU63" t="str">
            <v>YCAP</v>
          </cell>
          <cell r="AV63">
            <v>0</v>
          </cell>
          <cell r="AW63">
            <v>1</v>
          </cell>
          <cell r="AX63">
            <v>0</v>
          </cell>
          <cell r="AY63">
            <v>1</v>
          </cell>
        </row>
        <row r="64">
          <cell r="AR64">
            <v>871</v>
          </cell>
          <cell r="AS64" t="str">
            <v>Slough</v>
          </cell>
          <cell r="AT64" t="str">
            <v>TKAP</v>
          </cell>
          <cell r="AU64" t="str">
            <v>YCAP</v>
          </cell>
          <cell r="AV64">
            <v>1</v>
          </cell>
          <cell r="AW64">
            <v>1</v>
          </cell>
          <cell r="AX64">
            <v>1</v>
          </cell>
          <cell r="AY64">
            <v>1</v>
          </cell>
        </row>
        <row r="65">
          <cell r="AR65">
            <v>393</v>
          </cell>
          <cell r="AS65" t="str">
            <v>South Tyneside</v>
          </cell>
          <cell r="AU65" t="str">
            <v>YCAP</v>
          </cell>
          <cell r="AV65">
            <v>0</v>
          </cell>
          <cell r="AW65">
            <v>1</v>
          </cell>
          <cell r="AX65">
            <v>0</v>
          </cell>
          <cell r="AY65">
            <v>1</v>
          </cell>
        </row>
        <row r="66">
          <cell r="AR66">
            <v>852</v>
          </cell>
          <cell r="AS66" t="str">
            <v>Southampton</v>
          </cell>
          <cell r="AU66" t="str">
            <v>YCAP</v>
          </cell>
          <cell r="AV66">
            <v>0</v>
          </cell>
          <cell r="AW66">
            <v>1</v>
          </cell>
          <cell r="AX66">
            <v>0</v>
          </cell>
          <cell r="AY66">
            <v>1</v>
          </cell>
        </row>
        <row r="67">
          <cell r="AR67">
            <v>882</v>
          </cell>
          <cell r="AS67" t="str">
            <v>Southend-on-Sea</v>
          </cell>
          <cell r="AT67" t="str">
            <v>TKAP</v>
          </cell>
          <cell r="AU67" t="str">
            <v>YCAP</v>
          </cell>
          <cell r="AV67">
            <v>1</v>
          </cell>
          <cell r="AW67">
            <v>1</v>
          </cell>
          <cell r="AX67">
            <v>1</v>
          </cell>
          <cell r="AY67">
            <v>1</v>
          </cell>
        </row>
        <row r="68">
          <cell r="AR68">
            <v>210</v>
          </cell>
          <cell r="AS68" t="str">
            <v>Southwark</v>
          </cell>
          <cell r="AT68" t="str">
            <v>TKAP</v>
          </cell>
          <cell r="AU68" t="str">
            <v>YCAP</v>
          </cell>
          <cell r="AV68">
            <v>1</v>
          </cell>
          <cell r="AW68">
            <v>1</v>
          </cell>
          <cell r="AX68">
            <v>1</v>
          </cell>
          <cell r="AY68">
            <v>1</v>
          </cell>
        </row>
        <row r="69">
          <cell r="AR69">
            <v>342</v>
          </cell>
          <cell r="AS69" t="str">
            <v>St. Helens</v>
          </cell>
          <cell r="AU69" t="str">
            <v>YCAP</v>
          </cell>
          <cell r="AV69">
            <v>0</v>
          </cell>
          <cell r="AW69">
            <v>1</v>
          </cell>
          <cell r="AX69">
            <v>0</v>
          </cell>
          <cell r="AY69">
            <v>1</v>
          </cell>
        </row>
        <row r="70">
          <cell r="AR70">
            <v>808</v>
          </cell>
          <cell r="AS70" t="str">
            <v>Stockton-on-Tees</v>
          </cell>
          <cell r="AU70" t="str">
            <v>YCAP</v>
          </cell>
          <cell r="AV70">
            <v>0</v>
          </cell>
          <cell r="AW70">
            <v>1</v>
          </cell>
          <cell r="AX70">
            <v>0</v>
          </cell>
          <cell r="AY70">
            <v>1</v>
          </cell>
        </row>
        <row r="71">
          <cell r="AR71">
            <v>861</v>
          </cell>
          <cell r="AS71" t="str">
            <v>Stoke-on-Trent</v>
          </cell>
          <cell r="AU71" t="str">
            <v>YCAP</v>
          </cell>
          <cell r="AV71">
            <v>0</v>
          </cell>
          <cell r="AW71">
            <v>1</v>
          </cell>
          <cell r="AX71">
            <v>0</v>
          </cell>
          <cell r="AY71">
            <v>1</v>
          </cell>
        </row>
        <row r="72">
          <cell r="AR72">
            <v>394</v>
          </cell>
          <cell r="AS72" t="str">
            <v>Sunderland</v>
          </cell>
          <cell r="AU72" t="str">
            <v>YCAP</v>
          </cell>
          <cell r="AV72">
            <v>0</v>
          </cell>
          <cell r="AW72">
            <v>1</v>
          </cell>
          <cell r="AX72">
            <v>0</v>
          </cell>
          <cell r="AY72">
            <v>1</v>
          </cell>
        </row>
        <row r="73">
          <cell r="AR73">
            <v>357</v>
          </cell>
          <cell r="AS73" t="str">
            <v>Tameside</v>
          </cell>
          <cell r="AT73" t="str">
            <v>TKAP</v>
          </cell>
          <cell r="AU73" t="str">
            <v>YCAP</v>
          </cell>
          <cell r="AV73">
            <v>1</v>
          </cell>
          <cell r="AW73">
            <v>1</v>
          </cell>
          <cell r="AX73">
            <v>1</v>
          </cell>
          <cell r="AY73">
            <v>1</v>
          </cell>
        </row>
        <row r="74">
          <cell r="AR74">
            <v>883</v>
          </cell>
          <cell r="AS74" t="str">
            <v>Thurrock</v>
          </cell>
          <cell r="AT74" t="str">
            <v>TKAP</v>
          </cell>
          <cell r="AV74">
            <v>1</v>
          </cell>
          <cell r="AW74">
            <v>0</v>
          </cell>
          <cell r="AX74">
            <v>0</v>
          </cell>
          <cell r="AY74">
            <v>1</v>
          </cell>
        </row>
        <row r="75">
          <cell r="AR75">
            <v>880</v>
          </cell>
          <cell r="AS75" t="str">
            <v>Torbay</v>
          </cell>
          <cell r="AU75" t="str">
            <v>YCAP</v>
          </cell>
          <cell r="AV75">
            <v>0</v>
          </cell>
          <cell r="AW75">
            <v>1</v>
          </cell>
          <cell r="AX75">
            <v>0</v>
          </cell>
          <cell r="AY75">
            <v>1</v>
          </cell>
        </row>
        <row r="76">
          <cell r="AR76">
            <v>211</v>
          </cell>
          <cell r="AS76" t="str">
            <v>Tower Hamlets</v>
          </cell>
          <cell r="AV76">
            <v>0</v>
          </cell>
          <cell r="AW76">
            <v>0</v>
          </cell>
          <cell r="AX76">
            <v>0</v>
          </cell>
          <cell r="AY76">
            <v>0</v>
          </cell>
        </row>
        <row r="77">
          <cell r="AR77">
            <v>358</v>
          </cell>
          <cell r="AS77" t="str">
            <v>Trafford</v>
          </cell>
          <cell r="AU77" t="str">
            <v>YCAP</v>
          </cell>
          <cell r="AV77">
            <v>0</v>
          </cell>
          <cell r="AW77">
            <v>1</v>
          </cell>
          <cell r="AX77">
            <v>0</v>
          </cell>
          <cell r="AY77">
            <v>1</v>
          </cell>
        </row>
        <row r="78">
          <cell r="AR78">
            <v>384</v>
          </cell>
          <cell r="AS78" t="str">
            <v>Wakefield</v>
          </cell>
          <cell r="AT78" t="str">
            <v>TKAP</v>
          </cell>
          <cell r="AU78" t="str">
            <v>YCAP</v>
          </cell>
          <cell r="AV78">
            <v>1</v>
          </cell>
          <cell r="AW78">
            <v>1</v>
          </cell>
          <cell r="AX78">
            <v>1</v>
          </cell>
          <cell r="AY78">
            <v>1</v>
          </cell>
        </row>
        <row r="79">
          <cell r="AR79">
            <v>335</v>
          </cell>
          <cell r="AS79" t="str">
            <v>Walsall</v>
          </cell>
          <cell r="AU79" t="str">
            <v>YCAP</v>
          </cell>
          <cell r="AV79">
            <v>0</v>
          </cell>
          <cell r="AW79">
            <v>1</v>
          </cell>
          <cell r="AX79">
            <v>0</v>
          </cell>
          <cell r="AY79">
            <v>1</v>
          </cell>
        </row>
        <row r="80">
          <cell r="AR80">
            <v>320</v>
          </cell>
          <cell r="AS80" t="str">
            <v>Waltham Forest</v>
          </cell>
          <cell r="AT80" t="str">
            <v>TKAP</v>
          </cell>
          <cell r="AV80">
            <v>1</v>
          </cell>
          <cell r="AW80">
            <v>0</v>
          </cell>
          <cell r="AX80">
            <v>0</v>
          </cell>
          <cell r="AY80">
            <v>1</v>
          </cell>
        </row>
        <row r="81">
          <cell r="AR81">
            <v>359</v>
          </cell>
          <cell r="AS81" t="str">
            <v>Wigan</v>
          </cell>
          <cell r="AU81" t="str">
            <v>YCAP</v>
          </cell>
          <cell r="AV81">
            <v>0</v>
          </cell>
          <cell r="AW81">
            <v>1</v>
          </cell>
          <cell r="AX81">
            <v>0</v>
          </cell>
          <cell r="AY81">
            <v>1</v>
          </cell>
        </row>
        <row r="82">
          <cell r="AR82">
            <v>344</v>
          </cell>
          <cell r="AS82" t="str">
            <v>Wirral</v>
          </cell>
          <cell r="AT82" t="str">
            <v>TKAP</v>
          </cell>
          <cell r="AU82" t="str">
            <v>YCAP</v>
          </cell>
          <cell r="AV82">
            <v>1</v>
          </cell>
          <cell r="AW82">
            <v>1</v>
          </cell>
          <cell r="AX82">
            <v>1</v>
          </cell>
          <cell r="AY82">
            <v>1</v>
          </cell>
        </row>
        <row r="83">
          <cell r="AR83">
            <v>336</v>
          </cell>
          <cell r="AS83" t="str">
            <v>Wolverhampton</v>
          </cell>
          <cell r="AT83" t="str">
            <v>TKAP</v>
          </cell>
          <cell r="AV83">
            <v>1</v>
          </cell>
          <cell r="AW83">
            <v>0</v>
          </cell>
          <cell r="AX83">
            <v>0</v>
          </cell>
          <cell r="AY83">
            <v>1</v>
          </cell>
        </row>
        <row r="84">
          <cell r="AR84">
            <v>211</v>
          </cell>
          <cell r="AS84" t="str">
            <v>Tower Hamlets</v>
          </cell>
          <cell r="AU84" t="str">
            <v>YCAP</v>
          </cell>
          <cell r="AV84">
            <v>0</v>
          </cell>
          <cell r="AW84">
            <v>1</v>
          </cell>
          <cell r="AX84">
            <v>0</v>
          </cell>
          <cell r="AY84">
            <v>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link to data - keep"/>
      <sheetName val="OUTPUT"/>
      <sheetName val="Output FPNs"/>
      <sheetName val="Output TICs"/>
      <sheetName val="Output cautions"/>
      <sheetName val="Output convictions"/>
      <sheetName val="output OBTJs"/>
      <sheetName val="Areas FPNs"/>
      <sheetName val="Areas TICs"/>
      <sheetName val="Areas cautions"/>
      <sheetName val="Areas convictions"/>
      <sheetName val="Areas OBTJs"/>
      <sheetName val="Read me"/>
    </sheetNames>
    <sheetDataSet>
      <sheetData sheetId="9">
        <row r="20">
          <cell r="CZ20">
            <v>0</v>
          </cell>
          <cell r="DA20">
            <v>0</v>
          </cell>
          <cell r="DB20">
            <v>0</v>
          </cell>
          <cell r="DC20">
            <v>0</v>
          </cell>
          <cell r="DD20">
            <v>0</v>
          </cell>
          <cell r="DE20">
            <v>0</v>
          </cell>
          <cell r="DF20">
            <v>0</v>
          </cell>
          <cell r="DG20">
            <v>0</v>
          </cell>
          <cell r="DH20">
            <v>0</v>
          </cell>
          <cell r="DI20">
            <v>0</v>
          </cell>
          <cell r="DJ20">
            <v>0</v>
          </cell>
        </row>
        <row r="21">
          <cell r="CZ21">
            <v>0</v>
          </cell>
          <cell r="DA21">
            <v>1</v>
          </cell>
          <cell r="DB21">
            <v>0</v>
          </cell>
          <cell r="DC21">
            <v>0</v>
          </cell>
          <cell r="DD21">
            <v>0</v>
          </cell>
          <cell r="DE21">
            <v>1</v>
          </cell>
          <cell r="DF21">
            <v>0</v>
          </cell>
          <cell r="DG21">
            <v>0</v>
          </cell>
          <cell r="DH21">
            <v>0</v>
          </cell>
          <cell r="DI21">
            <v>0</v>
          </cell>
          <cell r="DJ21">
            <v>0</v>
          </cell>
        </row>
        <row r="22">
          <cell r="CZ22">
            <v>0</v>
          </cell>
          <cell r="DA22">
            <v>0</v>
          </cell>
          <cell r="DB22">
            <v>0</v>
          </cell>
          <cell r="DC22">
            <v>0</v>
          </cell>
          <cell r="DD22">
            <v>0</v>
          </cell>
          <cell r="DE22">
            <v>1</v>
          </cell>
          <cell r="DF22">
            <v>0</v>
          </cell>
          <cell r="DG22">
            <v>0</v>
          </cell>
          <cell r="DH22">
            <v>0</v>
          </cell>
          <cell r="DI22">
            <v>0</v>
          </cell>
          <cell r="DJ22">
            <v>0</v>
          </cell>
        </row>
        <row r="23">
          <cell r="CZ23">
            <v>0</v>
          </cell>
          <cell r="DA23">
            <v>0</v>
          </cell>
          <cell r="DB23">
            <v>0</v>
          </cell>
          <cell r="DC23">
            <v>0</v>
          </cell>
          <cell r="DD23">
            <v>0</v>
          </cell>
          <cell r="DE23">
            <v>0</v>
          </cell>
          <cell r="DF23">
            <v>0</v>
          </cell>
          <cell r="DG23">
            <v>0</v>
          </cell>
          <cell r="DH23">
            <v>0</v>
          </cell>
          <cell r="DI23">
            <v>0</v>
          </cell>
          <cell r="DJ23">
            <v>0</v>
          </cell>
        </row>
        <row r="24">
          <cell r="CZ24">
            <v>0</v>
          </cell>
          <cell r="DA24">
            <v>0</v>
          </cell>
          <cell r="DB24">
            <v>0</v>
          </cell>
          <cell r="DC24">
            <v>0</v>
          </cell>
          <cell r="DD24">
            <v>0</v>
          </cell>
          <cell r="DE24">
            <v>1</v>
          </cell>
          <cell r="DF24">
            <v>1</v>
          </cell>
          <cell r="DG24">
            <v>0</v>
          </cell>
          <cell r="DH24">
            <v>0</v>
          </cell>
          <cell r="DI24">
            <v>0</v>
          </cell>
          <cell r="DJ24">
            <v>0</v>
          </cell>
        </row>
        <row r="25">
          <cell r="CZ25">
            <v>0</v>
          </cell>
          <cell r="DA25">
            <v>0</v>
          </cell>
          <cell r="DB25">
            <v>0</v>
          </cell>
          <cell r="DC25">
            <v>0</v>
          </cell>
          <cell r="DD25">
            <v>0</v>
          </cell>
          <cell r="DE25">
            <v>0</v>
          </cell>
          <cell r="DF25">
            <v>0</v>
          </cell>
          <cell r="DG25">
            <v>0</v>
          </cell>
          <cell r="DH25">
            <v>0</v>
          </cell>
          <cell r="DI25">
            <v>0</v>
          </cell>
          <cell r="DJ25">
            <v>0</v>
          </cell>
        </row>
        <row r="26">
          <cell r="CZ26">
            <v>0</v>
          </cell>
          <cell r="DA26">
            <v>1</v>
          </cell>
          <cell r="DB26">
            <v>0</v>
          </cell>
          <cell r="DC26">
            <v>0</v>
          </cell>
          <cell r="DD26">
            <v>0</v>
          </cell>
          <cell r="DE26">
            <v>0</v>
          </cell>
          <cell r="DF26">
            <v>0</v>
          </cell>
          <cell r="DG26">
            <v>0</v>
          </cell>
          <cell r="DH26">
            <v>0</v>
          </cell>
          <cell r="DI26">
            <v>0</v>
          </cell>
          <cell r="DJ26">
            <v>0</v>
          </cell>
        </row>
        <row r="27">
          <cell r="BP27">
            <v>0</v>
          </cell>
          <cell r="BT27" t="str">
            <v>Lincolnshire</v>
          </cell>
          <cell r="BU27">
            <v>0</v>
          </cell>
          <cell r="BV27">
            <v>0</v>
          </cell>
          <cell r="BW27">
            <v>0</v>
          </cell>
          <cell r="BX27">
            <v>0</v>
          </cell>
          <cell r="BY27">
            <v>0</v>
          </cell>
          <cell r="BZ27">
            <v>0</v>
          </cell>
          <cell r="CA27">
            <v>0</v>
          </cell>
          <cell r="CB27">
            <v>0</v>
          </cell>
          <cell r="CC27">
            <v>0</v>
          </cell>
          <cell r="CD27">
            <v>0</v>
          </cell>
          <cell r="CE27">
            <v>1</v>
          </cell>
          <cell r="CF27">
            <v>0</v>
          </cell>
          <cell r="CG27">
            <v>0</v>
          </cell>
          <cell r="CH27">
            <v>0</v>
          </cell>
          <cell r="CI27">
            <v>0</v>
          </cell>
          <cell r="CJ27">
            <v>0</v>
          </cell>
          <cell r="CK27">
            <v>0</v>
          </cell>
          <cell r="CL27">
            <v>0</v>
          </cell>
          <cell r="CM27">
            <v>0</v>
          </cell>
          <cell r="CN27">
            <v>0</v>
          </cell>
          <cell r="CO27">
            <v>0</v>
          </cell>
          <cell r="CP27">
            <v>1</v>
          </cell>
          <cell r="CQ27">
            <v>0</v>
          </cell>
          <cell r="CR27">
            <v>0</v>
          </cell>
          <cell r="CS27">
            <v>1</v>
          </cell>
          <cell r="CT27">
            <v>1</v>
          </cell>
          <cell r="CU27">
            <v>1</v>
          </cell>
          <cell r="CV27">
            <v>0</v>
          </cell>
          <cell r="CW27">
            <v>0</v>
          </cell>
          <cell r="CX27">
            <v>0</v>
          </cell>
          <cell r="CZ27">
            <v>0</v>
          </cell>
          <cell r="DA27">
            <v>0</v>
          </cell>
          <cell r="DB27">
            <v>0</v>
          </cell>
          <cell r="DC27">
            <v>0</v>
          </cell>
          <cell r="DD27">
            <v>0</v>
          </cell>
          <cell r="DE27">
            <v>0</v>
          </cell>
          <cell r="DF27">
            <v>0</v>
          </cell>
          <cell r="DG27">
            <v>1</v>
          </cell>
          <cell r="DH27">
            <v>0</v>
          </cell>
          <cell r="DI27">
            <v>0</v>
          </cell>
          <cell r="DJ27">
            <v>0</v>
          </cell>
        </row>
        <row r="28">
          <cell r="BP28">
            <v>0</v>
          </cell>
          <cell r="BT28" t="str">
            <v>London</v>
          </cell>
          <cell r="BU28">
            <v>0</v>
          </cell>
          <cell r="BV28">
            <v>0</v>
          </cell>
          <cell r="BW28">
            <v>0</v>
          </cell>
          <cell r="BX28">
            <v>0</v>
          </cell>
          <cell r="BY28">
            <v>0</v>
          </cell>
          <cell r="BZ28">
            <v>0</v>
          </cell>
          <cell r="CA28">
            <v>0</v>
          </cell>
          <cell r="CB28">
            <v>0</v>
          </cell>
          <cell r="CC28">
            <v>0</v>
          </cell>
          <cell r="CD28">
            <v>0</v>
          </cell>
          <cell r="CE28">
            <v>0</v>
          </cell>
          <cell r="CF28">
            <v>0</v>
          </cell>
          <cell r="CG28">
            <v>0</v>
          </cell>
          <cell r="CH28">
            <v>0</v>
          </cell>
          <cell r="CI28">
            <v>0</v>
          </cell>
          <cell r="CJ28">
            <v>0</v>
          </cell>
          <cell r="CK28">
            <v>0</v>
          </cell>
          <cell r="CL28">
            <v>0</v>
          </cell>
          <cell r="CM28">
            <v>0</v>
          </cell>
          <cell r="CN28">
            <v>0</v>
          </cell>
          <cell r="CO28">
            <v>0</v>
          </cell>
          <cell r="CP28">
            <v>0</v>
          </cell>
          <cell r="CQ28">
            <v>1</v>
          </cell>
          <cell r="CR28">
            <v>0</v>
          </cell>
          <cell r="CS28">
            <v>0</v>
          </cell>
          <cell r="CT28">
            <v>0</v>
          </cell>
          <cell r="CU28">
            <v>0</v>
          </cell>
          <cell r="CV28">
            <v>0</v>
          </cell>
          <cell r="CW28">
            <v>0</v>
          </cell>
          <cell r="CX28">
            <v>0</v>
          </cell>
          <cell r="CZ28">
            <v>0</v>
          </cell>
          <cell r="DA28">
            <v>0</v>
          </cell>
          <cell r="DB28">
            <v>0</v>
          </cell>
          <cell r="DC28">
            <v>0</v>
          </cell>
          <cell r="DD28">
            <v>0</v>
          </cell>
          <cell r="DE28">
            <v>0</v>
          </cell>
          <cell r="DF28">
            <v>0</v>
          </cell>
          <cell r="DG28">
            <v>0</v>
          </cell>
          <cell r="DH28">
            <v>0</v>
          </cell>
          <cell r="DI28">
            <v>0</v>
          </cell>
          <cell r="DJ28">
            <v>0</v>
          </cell>
        </row>
        <row r="29">
          <cell r="BP29">
            <v>0</v>
          </cell>
          <cell r="BT29" t="str">
            <v>Merseyside</v>
          </cell>
          <cell r="BU29">
            <v>0</v>
          </cell>
          <cell r="BV29">
            <v>0</v>
          </cell>
          <cell r="BW29">
            <v>0</v>
          </cell>
          <cell r="BX29">
            <v>0</v>
          </cell>
          <cell r="BY29">
            <v>1</v>
          </cell>
          <cell r="BZ29">
            <v>0</v>
          </cell>
          <cell r="CA29">
            <v>0</v>
          </cell>
          <cell r="CB29">
            <v>0</v>
          </cell>
          <cell r="CC29">
            <v>0</v>
          </cell>
          <cell r="CD29">
            <v>0</v>
          </cell>
          <cell r="CE29">
            <v>0</v>
          </cell>
          <cell r="CF29">
            <v>0</v>
          </cell>
          <cell r="CG29">
            <v>0</v>
          </cell>
          <cell r="CH29">
            <v>1</v>
          </cell>
          <cell r="CI29">
            <v>0</v>
          </cell>
          <cell r="CJ29">
            <v>0</v>
          </cell>
          <cell r="CK29">
            <v>0</v>
          </cell>
          <cell r="CL29">
            <v>0</v>
          </cell>
          <cell r="CM29">
            <v>0</v>
          </cell>
          <cell r="CN29">
            <v>0</v>
          </cell>
          <cell r="CO29">
            <v>0</v>
          </cell>
          <cell r="CP29">
            <v>0</v>
          </cell>
          <cell r="CQ29">
            <v>1</v>
          </cell>
          <cell r="CR29">
            <v>1</v>
          </cell>
          <cell r="CS29">
            <v>0</v>
          </cell>
          <cell r="CT29">
            <v>0</v>
          </cell>
          <cell r="CU29">
            <v>0</v>
          </cell>
          <cell r="CV29">
            <v>0</v>
          </cell>
          <cell r="CW29">
            <v>1</v>
          </cell>
          <cell r="CX29">
            <v>0</v>
          </cell>
          <cell r="CZ29">
            <v>0</v>
          </cell>
          <cell r="DA29">
            <v>0</v>
          </cell>
          <cell r="DB29">
            <v>0</v>
          </cell>
          <cell r="DC29">
            <v>0</v>
          </cell>
          <cell r="DD29">
            <v>0</v>
          </cell>
          <cell r="DE29">
            <v>0</v>
          </cell>
          <cell r="DF29">
            <v>0</v>
          </cell>
          <cell r="DG29">
            <v>0</v>
          </cell>
          <cell r="DH29">
            <v>1</v>
          </cell>
          <cell r="DI29">
            <v>1</v>
          </cell>
          <cell r="DJ29">
            <v>0</v>
          </cell>
        </row>
        <row r="30">
          <cell r="BP30">
            <v>0</v>
          </cell>
          <cell r="BT30" t="str">
            <v>Norfolk</v>
          </cell>
          <cell r="BU30">
            <v>0</v>
          </cell>
          <cell r="BV30">
            <v>0</v>
          </cell>
          <cell r="BW30">
            <v>0</v>
          </cell>
          <cell r="BX30">
            <v>0</v>
          </cell>
          <cell r="BY30">
            <v>0</v>
          </cell>
          <cell r="BZ30">
            <v>1</v>
          </cell>
          <cell r="CA30">
            <v>1</v>
          </cell>
          <cell r="CB30">
            <v>1</v>
          </cell>
          <cell r="CC30">
            <v>1</v>
          </cell>
          <cell r="CD30">
            <v>0</v>
          </cell>
          <cell r="CE30">
            <v>1</v>
          </cell>
          <cell r="CF30">
            <v>0</v>
          </cell>
          <cell r="CG30">
            <v>1</v>
          </cell>
          <cell r="CH30">
            <v>0</v>
          </cell>
          <cell r="CI30">
            <v>0</v>
          </cell>
          <cell r="CJ30">
            <v>0</v>
          </cell>
          <cell r="CK30">
            <v>0</v>
          </cell>
          <cell r="CL30">
            <v>0</v>
          </cell>
          <cell r="CM30">
            <v>0</v>
          </cell>
          <cell r="CN30">
            <v>0</v>
          </cell>
          <cell r="CO30">
            <v>0</v>
          </cell>
          <cell r="CP30">
            <v>1</v>
          </cell>
          <cell r="CQ30">
            <v>0</v>
          </cell>
          <cell r="CR30">
            <v>0</v>
          </cell>
          <cell r="CS30">
            <v>1</v>
          </cell>
          <cell r="CT30">
            <v>1</v>
          </cell>
          <cell r="CU30">
            <v>1</v>
          </cell>
          <cell r="CV30">
            <v>0</v>
          </cell>
          <cell r="CW30">
            <v>0</v>
          </cell>
          <cell r="CX30">
            <v>0</v>
          </cell>
          <cell r="CZ30">
            <v>0</v>
          </cell>
          <cell r="DA30">
            <v>0</v>
          </cell>
          <cell r="DB30">
            <v>1</v>
          </cell>
          <cell r="DC30">
            <v>0</v>
          </cell>
          <cell r="DD30">
            <v>0</v>
          </cell>
          <cell r="DE30">
            <v>0</v>
          </cell>
          <cell r="DF30">
            <v>0</v>
          </cell>
          <cell r="DG30">
            <v>1</v>
          </cell>
          <cell r="DH30">
            <v>0</v>
          </cell>
          <cell r="DI30">
            <v>0</v>
          </cell>
          <cell r="DJ30">
            <v>0</v>
          </cell>
        </row>
        <row r="31">
          <cell r="BP31">
            <v>0</v>
          </cell>
          <cell r="BT31" t="str">
            <v>North Wales</v>
          </cell>
          <cell r="BU31">
            <v>0</v>
          </cell>
          <cell r="BV31">
            <v>0</v>
          </cell>
          <cell r="BW31">
            <v>0</v>
          </cell>
          <cell r="BX31">
            <v>0</v>
          </cell>
          <cell r="BY31">
            <v>0</v>
          </cell>
          <cell r="BZ31">
            <v>0</v>
          </cell>
          <cell r="CA31">
            <v>0</v>
          </cell>
          <cell r="CB31">
            <v>0</v>
          </cell>
          <cell r="CC31">
            <v>0</v>
          </cell>
          <cell r="CD31">
            <v>0</v>
          </cell>
          <cell r="CE31">
            <v>1</v>
          </cell>
          <cell r="CF31">
            <v>0</v>
          </cell>
          <cell r="CG31">
            <v>0</v>
          </cell>
          <cell r="CH31">
            <v>0</v>
          </cell>
          <cell r="CI31">
            <v>0</v>
          </cell>
          <cell r="CJ31">
            <v>0</v>
          </cell>
          <cell r="CK31">
            <v>0</v>
          </cell>
          <cell r="CL31">
            <v>0</v>
          </cell>
          <cell r="CM31">
            <v>0</v>
          </cell>
          <cell r="CN31">
            <v>0</v>
          </cell>
          <cell r="CO31">
            <v>0</v>
          </cell>
          <cell r="CP31">
            <v>0</v>
          </cell>
          <cell r="CQ31">
            <v>0</v>
          </cell>
          <cell r="CR31">
            <v>0</v>
          </cell>
          <cell r="CS31">
            <v>0</v>
          </cell>
          <cell r="CT31">
            <v>1</v>
          </cell>
          <cell r="CU31">
            <v>0</v>
          </cell>
          <cell r="CV31">
            <v>0</v>
          </cell>
          <cell r="CW31">
            <v>0</v>
          </cell>
          <cell r="CX31">
            <v>0</v>
          </cell>
          <cell r="CZ31">
            <v>0</v>
          </cell>
          <cell r="DA31">
            <v>0</v>
          </cell>
          <cell r="DB31">
            <v>0</v>
          </cell>
          <cell r="DC31">
            <v>0</v>
          </cell>
          <cell r="DD31">
            <v>0</v>
          </cell>
          <cell r="DE31">
            <v>0</v>
          </cell>
          <cell r="DF31">
            <v>0</v>
          </cell>
          <cell r="DG31">
            <v>0</v>
          </cell>
          <cell r="DH31">
            <v>0</v>
          </cell>
          <cell r="DI31">
            <v>0</v>
          </cell>
          <cell r="DJ31">
            <v>0</v>
          </cell>
        </row>
        <row r="32">
          <cell r="BP32">
            <v>1</v>
          </cell>
          <cell r="BT32" t="str">
            <v>North Yorkshire</v>
          </cell>
          <cell r="BU32">
            <v>0</v>
          </cell>
          <cell r="BV32">
            <v>0</v>
          </cell>
          <cell r="BW32">
            <v>0</v>
          </cell>
          <cell r="BX32">
            <v>0</v>
          </cell>
          <cell r="BY32">
            <v>0</v>
          </cell>
          <cell r="BZ32">
            <v>1</v>
          </cell>
          <cell r="CA32">
            <v>0</v>
          </cell>
          <cell r="CB32">
            <v>1</v>
          </cell>
          <cell r="CC32">
            <v>0</v>
          </cell>
          <cell r="CD32">
            <v>0</v>
          </cell>
          <cell r="CE32">
            <v>1</v>
          </cell>
          <cell r="CF32">
            <v>0</v>
          </cell>
          <cell r="CG32">
            <v>1</v>
          </cell>
          <cell r="CH32">
            <v>0</v>
          </cell>
          <cell r="CI32">
            <v>0</v>
          </cell>
          <cell r="CJ32">
            <v>0</v>
          </cell>
          <cell r="CK32">
            <v>0</v>
          </cell>
          <cell r="CL32">
            <v>0</v>
          </cell>
          <cell r="CM32">
            <v>0</v>
          </cell>
          <cell r="CN32">
            <v>0</v>
          </cell>
          <cell r="CO32">
            <v>0</v>
          </cell>
          <cell r="CP32">
            <v>1</v>
          </cell>
          <cell r="CQ32">
            <v>0</v>
          </cell>
          <cell r="CR32">
            <v>0</v>
          </cell>
          <cell r="CS32">
            <v>1</v>
          </cell>
          <cell r="CT32">
            <v>1</v>
          </cell>
          <cell r="CU32">
            <v>1</v>
          </cell>
          <cell r="CV32">
            <v>0</v>
          </cell>
          <cell r="CW32">
            <v>0</v>
          </cell>
          <cell r="CX32">
            <v>0</v>
          </cell>
          <cell r="CZ32">
            <v>0</v>
          </cell>
          <cell r="DA32">
            <v>0</v>
          </cell>
          <cell r="DB32">
            <v>1</v>
          </cell>
          <cell r="DC32">
            <v>0</v>
          </cell>
          <cell r="DD32">
            <v>0</v>
          </cell>
          <cell r="DE32">
            <v>0</v>
          </cell>
          <cell r="DF32">
            <v>0</v>
          </cell>
          <cell r="DG32">
            <v>0</v>
          </cell>
          <cell r="DH32">
            <v>0</v>
          </cell>
          <cell r="DI32">
            <v>0</v>
          </cell>
          <cell r="DJ32">
            <v>1</v>
          </cell>
        </row>
        <row r="33">
          <cell r="BP33">
            <v>0</v>
          </cell>
          <cell r="BT33" t="str">
            <v>Northamptonshire</v>
          </cell>
          <cell r="BU33">
            <v>1</v>
          </cell>
          <cell r="BV33">
            <v>1</v>
          </cell>
          <cell r="BW33">
            <v>1</v>
          </cell>
          <cell r="BX33">
            <v>1</v>
          </cell>
          <cell r="BY33">
            <v>0</v>
          </cell>
          <cell r="BZ33">
            <v>0</v>
          </cell>
          <cell r="CA33">
            <v>0</v>
          </cell>
          <cell r="CB33">
            <v>0</v>
          </cell>
          <cell r="CC33">
            <v>0</v>
          </cell>
          <cell r="CD33">
            <v>0</v>
          </cell>
          <cell r="CE33">
            <v>0</v>
          </cell>
          <cell r="CF33">
            <v>0</v>
          </cell>
          <cell r="CG33">
            <v>0</v>
          </cell>
          <cell r="CH33">
            <v>0</v>
          </cell>
          <cell r="CI33">
            <v>1</v>
          </cell>
          <cell r="CJ33">
            <v>1</v>
          </cell>
          <cell r="CK33">
            <v>1</v>
          </cell>
          <cell r="CL33">
            <v>0</v>
          </cell>
          <cell r="CM33">
            <v>1</v>
          </cell>
          <cell r="CN33">
            <v>0</v>
          </cell>
          <cell r="CO33">
            <v>1</v>
          </cell>
          <cell r="CP33">
            <v>0</v>
          </cell>
          <cell r="CQ33">
            <v>0</v>
          </cell>
          <cell r="CR33">
            <v>0</v>
          </cell>
          <cell r="CS33">
            <v>0</v>
          </cell>
          <cell r="CT33">
            <v>0</v>
          </cell>
          <cell r="CU33">
            <v>0</v>
          </cell>
          <cell r="CV33">
            <v>1</v>
          </cell>
          <cell r="CW33">
            <v>0</v>
          </cell>
          <cell r="CX33">
            <v>0</v>
          </cell>
          <cell r="CZ33">
            <v>0</v>
          </cell>
          <cell r="DA33">
            <v>1</v>
          </cell>
          <cell r="DB33">
            <v>0</v>
          </cell>
          <cell r="DC33">
            <v>0</v>
          </cell>
          <cell r="DD33">
            <v>0</v>
          </cell>
          <cell r="DE33">
            <v>1</v>
          </cell>
          <cell r="DF33">
            <v>1</v>
          </cell>
          <cell r="DG33">
            <v>0</v>
          </cell>
          <cell r="DH33">
            <v>0</v>
          </cell>
          <cell r="DI33">
            <v>0</v>
          </cell>
          <cell r="DJ33">
            <v>0</v>
          </cell>
        </row>
        <row r="34">
          <cell r="BP34">
            <v>0</v>
          </cell>
          <cell r="BT34" t="str">
            <v>Northumbria</v>
          </cell>
          <cell r="BU34">
            <v>0</v>
          </cell>
          <cell r="BV34">
            <v>0</v>
          </cell>
          <cell r="BW34">
            <v>0</v>
          </cell>
          <cell r="BX34">
            <v>0</v>
          </cell>
          <cell r="BY34">
            <v>1</v>
          </cell>
          <cell r="BZ34">
            <v>0</v>
          </cell>
          <cell r="CA34">
            <v>0</v>
          </cell>
          <cell r="CB34">
            <v>0</v>
          </cell>
          <cell r="CC34">
            <v>0</v>
          </cell>
          <cell r="CD34">
            <v>0</v>
          </cell>
          <cell r="CE34">
            <v>0</v>
          </cell>
          <cell r="CF34">
            <v>0</v>
          </cell>
          <cell r="CG34">
            <v>0</v>
          </cell>
          <cell r="CH34">
            <v>1</v>
          </cell>
          <cell r="CI34">
            <v>0</v>
          </cell>
          <cell r="CJ34">
            <v>0</v>
          </cell>
          <cell r="CK34">
            <v>0</v>
          </cell>
          <cell r="CL34">
            <v>0</v>
          </cell>
          <cell r="CM34">
            <v>0</v>
          </cell>
          <cell r="CN34">
            <v>0</v>
          </cell>
          <cell r="CO34">
            <v>0</v>
          </cell>
          <cell r="CP34">
            <v>0</v>
          </cell>
          <cell r="CQ34">
            <v>0</v>
          </cell>
          <cell r="CR34">
            <v>1</v>
          </cell>
          <cell r="CS34">
            <v>0</v>
          </cell>
          <cell r="CT34">
            <v>0</v>
          </cell>
          <cell r="CU34">
            <v>0</v>
          </cell>
          <cell r="CV34">
            <v>0</v>
          </cell>
          <cell r="CW34">
            <v>1</v>
          </cell>
          <cell r="CX34">
            <v>0</v>
          </cell>
          <cell r="CZ34">
            <v>1</v>
          </cell>
          <cell r="DA34">
            <v>0</v>
          </cell>
          <cell r="DB34">
            <v>0</v>
          </cell>
          <cell r="DC34">
            <v>0</v>
          </cell>
          <cell r="DD34">
            <v>0</v>
          </cell>
          <cell r="DE34">
            <v>0</v>
          </cell>
          <cell r="DF34">
            <v>0</v>
          </cell>
          <cell r="DG34">
            <v>0</v>
          </cell>
          <cell r="DH34">
            <v>1</v>
          </cell>
          <cell r="DI34">
            <v>1</v>
          </cell>
          <cell r="DJ34">
            <v>0</v>
          </cell>
        </row>
        <row r="35">
          <cell r="BP35">
            <v>0</v>
          </cell>
          <cell r="BT35" t="str">
            <v>Nottinghamshire</v>
          </cell>
          <cell r="BU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cell r="CL35">
            <v>0</v>
          </cell>
          <cell r="CM35">
            <v>0</v>
          </cell>
          <cell r="CN35">
            <v>0</v>
          </cell>
          <cell r="CO35">
            <v>1</v>
          </cell>
          <cell r="CP35">
            <v>0</v>
          </cell>
          <cell r="CQ35">
            <v>0</v>
          </cell>
          <cell r="CR35">
            <v>0</v>
          </cell>
          <cell r="CS35">
            <v>0</v>
          </cell>
          <cell r="CT35">
            <v>0</v>
          </cell>
          <cell r="CU35">
            <v>0</v>
          </cell>
          <cell r="CV35">
            <v>0</v>
          </cell>
          <cell r="CW35">
            <v>0</v>
          </cell>
          <cell r="CX35">
            <v>1</v>
          </cell>
          <cell r="CZ35">
            <v>1</v>
          </cell>
          <cell r="DA35">
            <v>0</v>
          </cell>
          <cell r="DB35">
            <v>0</v>
          </cell>
          <cell r="DC35">
            <v>0</v>
          </cell>
          <cell r="DD35">
            <v>0</v>
          </cell>
          <cell r="DE35">
            <v>0</v>
          </cell>
          <cell r="DF35">
            <v>0</v>
          </cell>
          <cell r="DG35">
            <v>0</v>
          </cell>
          <cell r="DH35">
            <v>0</v>
          </cell>
          <cell r="DI35">
            <v>0</v>
          </cell>
          <cell r="DJ35">
            <v>0</v>
          </cell>
        </row>
        <row r="36">
          <cell r="BP36">
            <v>0</v>
          </cell>
          <cell r="BT36" t="str">
            <v>South Wales</v>
          </cell>
          <cell r="BU36">
            <v>0</v>
          </cell>
          <cell r="BV36">
            <v>0</v>
          </cell>
          <cell r="BW36">
            <v>0</v>
          </cell>
          <cell r="BX36">
            <v>0</v>
          </cell>
          <cell r="BY36">
            <v>0</v>
          </cell>
          <cell r="BZ36">
            <v>0</v>
          </cell>
          <cell r="CA36">
            <v>0</v>
          </cell>
          <cell r="CB36">
            <v>0</v>
          </cell>
          <cell r="CC36">
            <v>0</v>
          </cell>
          <cell r="CD36">
            <v>1</v>
          </cell>
          <cell r="CE36">
            <v>0</v>
          </cell>
          <cell r="CF36">
            <v>0</v>
          </cell>
          <cell r="CG36">
            <v>0</v>
          </cell>
          <cell r="CH36">
            <v>0</v>
          </cell>
          <cell r="CI36">
            <v>1</v>
          </cell>
          <cell r="CJ36">
            <v>0</v>
          </cell>
          <cell r="CK36">
            <v>0</v>
          </cell>
          <cell r="CL36">
            <v>1</v>
          </cell>
          <cell r="CM36">
            <v>0</v>
          </cell>
          <cell r="CN36">
            <v>1</v>
          </cell>
          <cell r="CO36">
            <v>0</v>
          </cell>
          <cell r="CP36">
            <v>0</v>
          </cell>
          <cell r="CQ36">
            <v>0</v>
          </cell>
          <cell r="CR36">
            <v>0</v>
          </cell>
          <cell r="CS36">
            <v>0</v>
          </cell>
          <cell r="CT36">
            <v>0</v>
          </cell>
          <cell r="CU36">
            <v>0</v>
          </cell>
          <cell r="CV36">
            <v>0</v>
          </cell>
          <cell r="CW36">
            <v>0</v>
          </cell>
          <cell r="CX36">
            <v>0</v>
          </cell>
          <cell r="CZ36">
            <v>1</v>
          </cell>
          <cell r="DA36">
            <v>0</v>
          </cell>
          <cell r="DB36">
            <v>0</v>
          </cell>
          <cell r="DC36">
            <v>0</v>
          </cell>
          <cell r="DD36">
            <v>0</v>
          </cell>
          <cell r="DE36">
            <v>0</v>
          </cell>
          <cell r="DF36">
            <v>0</v>
          </cell>
          <cell r="DG36">
            <v>0</v>
          </cell>
          <cell r="DH36">
            <v>0</v>
          </cell>
          <cell r="DI36">
            <v>0</v>
          </cell>
          <cell r="DJ36">
            <v>0</v>
          </cell>
        </row>
        <row r="37">
          <cell r="BP37">
            <v>0</v>
          </cell>
          <cell r="BT37" t="str">
            <v>South Yorkshire</v>
          </cell>
          <cell r="BU37">
            <v>0</v>
          </cell>
          <cell r="BV37">
            <v>0</v>
          </cell>
          <cell r="BW37">
            <v>0</v>
          </cell>
          <cell r="BX37">
            <v>0</v>
          </cell>
          <cell r="BY37">
            <v>1</v>
          </cell>
          <cell r="BZ37">
            <v>0</v>
          </cell>
          <cell r="CA37">
            <v>0</v>
          </cell>
          <cell r="CB37">
            <v>0</v>
          </cell>
          <cell r="CC37">
            <v>0</v>
          </cell>
          <cell r="CD37">
            <v>0</v>
          </cell>
          <cell r="CE37">
            <v>0</v>
          </cell>
          <cell r="CF37">
            <v>0</v>
          </cell>
          <cell r="CG37">
            <v>0</v>
          </cell>
          <cell r="CH37">
            <v>1</v>
          </cell>
          <cell r="CI37">
            <v>0</v>
          </cell>
          <cell r="CJ37">
            <v>0</v>
          </cell>
          <cell r="CK37">
            <v>0</v>
          </cell>
          <cell r="CL37">
            <v>1</v>
          </cell>
          <cell r="CM37">
            <v>0</v>
          </cell>
          <cell r="CN37">
            <v>0</v>
          </cell>
          <cell r="CO37">
            <v>0</v>
          </cell>
          <cell r="CP37">
            <v>0</v>
          </cell>
          <cell r="CQ37">
            <v>0</v>
          </cell>
          <cell r="CR37">
            <v>0</v>
          </cell>
          <cell r="CS37">
            <v>0</v>
          </cell>
          <cell r="CT37">
            <v>0</v>
          </cell>
          <cell r="CU37">
            <v>0</v>
          </cell>
          <cell r="CV37">
            <v>0</v>
          </cell>
          <cell r="CW37">
            <v>1</v>
          </cell>
          <cell r="CX37">
            <v>1</v>
          </cell>
          <cell r="CY37">
            <v>1</v>
          </cell>
          <cell r="CZ37">
            <v>1</v>
          </cell>
          <cell r="DA37">
            <v>0</v>
          </cell>
          <cell r="DB37">
            <v>0</v>
          </cell>
          <cell r="DC37">
            <v>0</v>
          </cell>
          <cell r="DD37">
            <v>0</v>
          </cell>
          <cell r="DE37">
            <v>0</v>
          </cell>
          <cell r="DF37">
            <v>0</v>
          </cell>
          <cell r="DG37">
            <v>0</v>
          </cell>
          <cell r="DH37">
            <v>1</v>
          </cell>
          <cell r="DI37">
            <v>1</v>
          </cell>
          <cell r="DJ37">
            <v>0</v>
          </cell>
        </row>
        <row r="38">
          <cell r="BP38">
            <v>0</v>
          </cell>
          <cell r="BT38" t="str">
            <v>Staffordshire</v>
          </cell>
          <cell r="BU38">
            <v>0</v>
          </cell>
          <cell r="BV38">
            <v>0</v>
          </cell>
          <cell r="BW38">
            <v>1</v>
          </cell>
          <cell r="BX38">
            <v>1</v>
          </cell>
          <cell r="BY38">
            <v>0</v>
          </cell>
          <cell r="BZ38">
            <v>0</v>
          </cell>
          <cell r="CA38">
            <v>1</v>
          </cell>
          <cell r="CB38">
            <v>0</v>
          </cell>
          <cell r="CC38">
            <v>0</v>
          </cell>
          <cell r="CD38">
            <v>0</v>
          </cell>
          <cell r="CE38">
            <v>0</v>
          </cell>
          <cell r="CF38">
            <v>0</v>
          </cell>
          <cell r="CG38">
            <v>0</v>
          </cell>
          <cell r="CH38">
            <v>0</v>
          </cell>
          <cell r="CI38">
            <v>0</v>
          </cell>
          <cell r="CJ38">
            <v>0</v>
          </cell>
          <cell r="CK38">
            <v>0</v>
          </cell>
          <cell r="CL38">
            <v>0</v>
          </cell>
          <cell r="CM38">
            <v>0</v>
          </cell>
          <cell r="CN38">
            <v>0</v>
          </cell>
          <cell r="CO38">
            <v>1</v>
          </cell>
          <cell r="CP38">
            <v>0</v>
          </cell>
          <cell r="CQ38">
            <v>0</v>
          </cell>
          <cell r="CR38">
            <v>0</v>
          </cell>
          <cell r="CS38">
            <v>0</v>
          </cell>
          <cell r="CT38">
            <v>0</v>
          </cell>
          <cell r="CU38">
            <v>0</v>
          </cell>
          <cell r="CV38">
            <v>1</v>
          </cell>
          <cell r="CW38">
            <v>0</v>
          </cell>
          <cell r="CX38">
            <v>0</v>
          </cell>
          <cell r="CY38">
            <v>0</v>
          </cell>
          <cell r="CZ38">
            <v>0</v>
          </cell>
          <cell r="DA38">
            <v>1</v>
          </cell>
          <cell r="DB38">
            <v>0</v>
          </cell>
          <cell r="DC38">
            <v>0</v>
          </cell>
          <cell r="DD38">
            <v>0</v>
          </cell>
          <cell r="DE38">
            <v>0</v>
          </cell>
          <cell r="DF38">
            <v>0</v>
          </cell>
          <cell r="DG38">
            <v>0</v>
          </cell>
          <cell r="DH38">
            <v>0</v>
          </cell>
          <cell r="DI38">
            <v>0</v>
          </cell>
          <cell r="DJ38">
            <v>0</v>
          </cell>
        </row>
        <row r="39">
          <cell r="BP39">
            <v>1</v>
          </cell>
          <cell r="BT39" t="str">
            <v>Suffolk</v>
          </cell>
          <cell r="BU39">
            <v>0</v>
          </cell>
          <cell r="BV39">
            <v>0</v>
          </cell>
          <cell r="BW39">
            <v>1</v>
          </cell>
          <cell r="BX39">
            <v>0</v>
          </cell>
          <cell r="BY39">
            <v>0</v>
          </cell>
          <cell r="BZ39">
            <v>1</v>
          </cell>
          <cell r="CA39">
            <v>0</v>
          </cell>
          <cell r="CB39">
            <v>1</v>
          </cell>
          <cell r="CC39">
            <v>1</v>
          </cell>
          <cell r="CD39">
            <v>0</v>
          </cell>
          <cell r="CE39">
            <v>1</v>
          </cell>
          <cell r="CF39">
            <v>0</v>
          </cell>
          <cell r="CG39">
            <v>1</v>
          </cell>
          <cell r="CH39">
            <v>0</v>
          </cell>
          <cell r="CI39">
            <v>0</v>
          </cell>
          <cell r="CJ39">
            <v>0</v>
          </cell>
          <cell r="CK39">
            <v>0</v>
          </cell>
          <cell r="CL39">
            <v>0</v>
          </cell>
          <cell r="CM39">
            <v>0</v>
          </cell>
          <cell r="CN39">
            <v>0</v>
          </cell>
          <cell r="CO39">
            <v>0</v>
          </cell>
          <cell r="CP39">
            <v>1</v>
          </cell>
          <cell r="CQ39">
            <v>0</v>
          </cell>
          <cell r="CR39">
            <v>0</v>
          </cell>
          <cell r="CS39">
            <v>1</v>
          </cell>
          <cell r="CT39">
            <v>1</v>
          </cell>
          <cell r="CU39">
            <v>1</v>
          </cell>
          <cell r="CV39">
            <v>0</v>
          </cell>
          <cell r="CW39">
            <v>0</v>
          </cell>
          <cell r="CX39">
            <v>0</v>
          </cell>
          <cell r="CY39">
            <v>0</v>
          </cell>
          <cell r="CZ39">
            <v>0</v>
          </cell>
          <cell r="DA39">
            <v>0</v>
          </cell>
          <cell r="DB39">
            <v>1</v>
          </cell>
          <cell r="DC39">
            <v>0</v>
          </cell>
          <cell r="DD39">
            <v>0</v>
          </cell>
          <cell r="DE39">
            <v>0</v>
          </cell>
          <cell r="DF39">
            <v>0</v>
          </cell>
          <cell r="DG39">
            <v>1</v>
          </cell>
          <cell r="DH39">
            <v>0</v>
          </cell>
          <cell r="DI39">
            <v>0</v>
          </cell>
          <cell r="DJ39">
            <v>1</v>
          </cell>
        </row>
        <row r="40">
          <cell r="BP40">
            <v>0</v>
          </cell>
          <cell r="BT40" t="str">
            <v>Surrey</v>
          </cell>
          <cell r="BU40">
            <v>0</v>
          </cell>
          <cell r="BV40">
            <v>0</v>
          </cell>
          <cell r="BW40">
            <v>0</v>
          </cell>
          <cell r="BX40">
            <v>0</v>
          </cell>
          <cell r="BY40">
            <v>0</v>
          </cell>
          <cell r="BZ40">
            <v>0</v>
          </cell>
          <cell r="CA40">
            <v>0</v>
          </cell>
          <cell r="CB40">
            <v>0</v>
          </cell>
          <cell r="CC40">
            <v>1</v>
          </cell>
          <cell r="CD40">
            <v>0</v>
          </cell>
          <cell r="CE40">
            <v>0</v>
          </cell>
          <cell r="CF40">
            <v>0</v>
          </cell>
          <cell r="CG40">
            <v>0</v>
          </cell>
          <cell r="CH40">
            <v>0</v>
          </cell>
          <cell r="CI40">
            <v>0</v>
          </cell>
          <cell r="CJ40">
            <v>0</v>
          </cell>
          <cell r="CK40">
            <v>0</v>
          </cell>
          <cell r="CL40">
            <v>0</v>
          </cell>
          <cell r="CM40">
            <v>0</v>
          </cell>
          <cell r="CN40">
            <v>0</v>
          </cell>
          <cell r="CO40">
            <v>0</v>
          </cell>
          <cell r="CP40">
            <v>0</v>
          </cell>
          <cell r="CQ40">
            <v>0</v>
          </cell>
          <cell r="CR40">
            <v>0</v>
          </cell>
          <cell r="CS40">
            <v>0</v>
          </cell>
          <cell r="CT40">
            <v>0</v>
          </cell>
          <cell r="CU40">
            <v>0</v>
          </cell>
          <cell r="CV40">
            <v>0</v>
          </cell>
          <cell r="CW40">
            <v>0</v>
          </cell>
          <cell r="CX40">
            <v>0</v>
          </cell>
          <cell r="CY40">
            <v>0</v>
          </cell>
          <cell r="CZ40">
            <v>0</v>
          </cell>
          <cell r="DA40">
            <v>0</v>
          </cell>
          <cell r="DB40">
            <v>0</v>
          </cell>
          <cell r="DC40">
            <v>1</v>
          </cell>
          <cell r="DD40">
            <v>0</v>
          </cell>
          <cell r="DE40">
            <v>0</v>
          </cell>
          <cell r="DF40">
            <v>0</v>
          </cell>
          <cell r="DG40">
            <v>0</v>
          </cell>
          <cell r="DH40">
            <v>0</v>
          </cell>
          <cell r="DI40">
            <v>0</v>
          </cell>
          <cell r="DJ40">
            <v>0</v>
          </cell>
        </row>
        <row r="41">
          <cell r="BP41">
            <v>0</v>
          </cell>
          <cell r="BT41" t="str">
            <v>Sussex</v>
          </cell>
          <cell r="BU41">
            <v>0</v>
          </cell>
          <cell r="BV41">
            <v>0</v>
          </cell>
          <cell r="BW41">
            <v>0</v>
          </cell>
          <cell r="BX41">
            <v>0</v>
          </cell>
          <cell r="BY41">
            <v>0</v>
          </cell>
          <cell r="BZ41">
            <v>0</v>
          </cell>
          <cell r="CA41">
            <v>0</v>
          </cell>
          <cell r="CB41">
            <v>0</v>
          </cell>
          <cell r="CC41">
            <v>1</v>
          </cell>
          <cell r="CD41">
            <v>0</v>
          </cell>
          <cell r="CE41">
            <v>0</v>
          </cell>
          <cell r="CF41">
            <v>0</v>
          </cell>
          <cell r="CG41">
            <v>0</v>
          </cell>
          <cell r="CH41">
            <v>0</v>
          </cell>
          <cell r="CI41">
            <v>0</v>
          </cell>
          <cell r="CJ41">
            <v>0</v>
          </cell>
          <cell r="CK41">
            <v>0</v>
          </cell>
          <cell r="CL41">
            <v>0</v>
          </cell>
          <cell r="CM41">
            <v>0</v>
          </cell>
          <cell r="CN41">
            <v>0</v>
          </cell>
          <cell r="CO41">
            <v>0</v>
          </cell>
          <cell r="CP41">
            <v>0</v>
          </cell>
          <cell r="CQ41">
            <v>0</v>
          </cell>
          <cell r="CR41">
            <v>0</v>
          </cell>
          <cell r="CS41">
            <v>0</v>
          </cell>
          <cell r="CT41">
            <v>0</v>
          </cell>
          <cell r="CU41">
            <v>0</v>
          </cell>
          <cell r="CV41">
            <v>0</v>
          </cell>
          <cell r="CW41">
            <v>0</v>
          </cell>
          <cell r="CX41">
            <v>0</v>
          </cell>
          <cell r="CY41">
            <v>0</v>
          </cell>
          <cell r="CZ41">
            <v>0</v>
          </cell>
          <cell r="DA41">
            <v>0</v>
          </cell>
          <cell r="DB41">
            <v>0</v>
          </cell>
          <cell r="DC41">
            <v>0</v>
          </cell>
          <cell r="DD41">
            <v>1</v>
          </cell>
          <cell r="DE41">
            <v>0</v>
          </cell>
          <cell r="DF41">
            <v>0</v>
          </cell>
          <cell r="DG41">
            <v>0</v>
          </cell>
          <cell r="DH41">
            <v>0</v>
          </cell>
          <cell r="DI41">
            <v>0</v>
          </cell>
          <cell r="DJ41">
            <v>0</v>
          </cell>
        </row>
        <row r="42">
          <cell r="BP42">
            <v>0</v>
          </cell>
          <cell r="BT42" t="str">
            <v>Thames Valley</v>
          </cell>
          <cell r="BU42">
            <v>0</v>
          </cell>
          <cell r="BV42">
            <v>0</v>
          </cell>
          <cell r="BW42">
            <v>1</v>
          </cell>
          <cell r="BX42">
            <v>0</v>
          </cell>
          <cell r="BY42">
            <v>0</v>
          </cell>
          <cell r="BZ42">
            <v>0</v>
          </cell>
          <cell r="CA42">
            <v>0</v>
          </cell>
          <cell r="CB42">
            <v>0</v>
          </cell>
          <cell r="CC42">
            <v>0</v>
          </cell>
          <cell r="CD42">
            <v>0</v>
          </cell>
          <cell r="CE42">
            <v>0</v>
          </cell>
          <cell r="CF42">
            <v>0</v>
          </cell>
          <cell r="CG42">
            <v>0</v>
          </cell>
          <cell r="CH42">
            <v>0</v>
          </cell>
          <cell r="CI42">
            <v>0</v>
          </cell>
          <cell r="CJ42">
            <v>1</v>
          </cell>
          <cell r="CK42">
            <v>1</v>
          </cell>
          <cell r="CL42">
            <v>0</v>
          </cell>
          <cell r="CM42">
            <v>0</v>
          </cell>
          <cell r="CN42">
            <v>0</v>
          </cell>
          <cell r="CO42">
            <v>1</v>
          </cell>
          <cell r="CP42">
            <v>0</v>
          </cell>
          <cell r="CQ42">
            <v>0</v>
          </cell>
          <cell r="CR42">
            <v>0</v>
          </cell>
          <cell r="CS42">
            <v>0</v>
          </cell>
          <cell r="CT42">
            <v>0</v>
          </cell>
          <cell r="CU42">
            <v>0</v>
          </cell>
          <cell r="CV42">
            <v>0</v>
          </cell>
          <cell r="CW42">
            <v>0</v>
          </cell>
          <cell r="CX42">
            <v>0</v>
          </cell>
          <cell r="CY42">
            <v>0</v>
          </cell>
          <cell r="CZ42">
            <v>0</v>
          </cell>
          <cell r="DA42">
            <v>0</v>
          </cell>
          <cell r="DB42">
            <v>0</v>
          </cell>
          <cell r="DC42">
            <v>0</v>
          </cell>
          <cell r="DD42">
            <v>0</v>
          </cell>
          <cell r="DE42">
            <v>1</v>
          </cell>
          <cell r="DF42">
            <v>0</v>
          </cell>
          <cell r="DG42">
            <v>0</v>
          </cell>
          <cell r="DH42">
            <v>0</v>
          </cell>
          <cell r="DI42">
            <v>0</v>
          </cell>
          <cell r="DJ42">
            <v>0</v>
          </cell>
        </row>
        <row r="43">
          <cell r="BP43">
            <v>1</v>
          </cell>
          <cell r="BT43" t="str">
            <v>Warwickshire</v>
          </cell>
          <cell r="BU43">
            <v>0</v>
          </cell>
          <cell r="BV43">
            <v>0</v>
          </cell>
          <cell r="BW43">
            <v>1</v>
          </cell>
          <cell r="BX43">
            <v>1</v>
          </cell>
          <cell r="BY43">
            <v>0</v>
          </cell>
          <cell r="BZ43">
            <v>0</v>
          </cell>
          <cell r="CA43">
            <v>1</v>
          </cell>
          <cell r="CB43">
            <v>0</v>
          </cell>
          <cell r="CC43">
            <v>0</v>
          </cell>
          <cell r="CD43">
            <v>0</v>
          </cell>
          <cell r="CE43">
            <v>0</v>
          </cell>
          <cell r="CF43">
            <v>1</v>
          </cell>
          <cell r="CG43">
            <v>1</v>
          </cell>
          <cell r="CH43">
            <v>0</v>
          </cell>
          <cell r="CI43">
            <v>0</v>
          </cell>
          <cell r="CJ43">
            <v>0</v>
          </cell>
          <cell r="CK43">
            <v>1</v>
          </cell>
          <cell r="CL43">
            <v>0</v>
          </cell>
          <cell r="CM43">
            <v>1</v>
          </cell>
          <cell r="CN43">
            <v>0</v>
          </cell>
          <cell r="CO43">
            <v>0</v>
          </cell>
          <cell r="CP43">
            <v>0</v>
          </cell>
          <cell r="CQ43">
            <v>0</v>
          </cell>
          <cell r="CR43">
            <v>0</v>
          </cell>
          <cell r="CS43">
            <v>0</v>
          </cell>
          <cell r="CT43">
            <v>0</v>
          </cell>
          <cell r="CU43">
            <v>1</v>
          </cell>
          <cell r="CV43">
            <v>1</v>
          </cell>
          <cell r="CW43">
            <v>0</v>
          </cell>
          <cell r="CX43">
            <v>0</v>
          </cell>
          <cell r="CY43">
            <v>0</v>
          </cell>
          <cell r="CZ43">
            <v>0</v>
          </cell>
          <cell r="DA43">
            <v>1</v>
          </cell>
          <cell r="DB43">
            <v>1</v>
          </cell>
          <cell r="DC43">
            <v>1</v>
          </cell>
          <cell r="DD43">
            <v>0</v>
          </cell>
          <cell r="DE43">
            <v>1</v>
          </cell>
          <cell r="DF43">
            <v>1</v>
          </cell>
          <cell r="DG43">
            <v>1</v>
          </cell>
          <cell r="DH43">
            <v>0</v>
          </cell>
          <cell r="DI43">
            <v>0</v>
          </cell>
          <cell r="DJ43">
            <v>1</v>
          </cell>
        </row>
        <row r="44">
          <cell r="CW44">
            <v>0</v>
          </cell>
          <cell r="CX44">
            <v>0</v>
          </cell>
          <cell r="CY44">
            <v>0</v>
          </cell>
          <cell r="CZ44">
            <v>0</v>
          </cell>
          <cell r="DA44">
            <v>0</v>
          </cell>
          <cell r="DB44">
            <v>0</v>
          </cell>
          <cell r="DC44">
            <v>1</v>
          </cell>
          <cell r="DD44">
            <v>0</v>
          </cell>
          <cell r="DE44">
            <v>0</v>
          </cell>
          <cell r="DF44">
            <v>1</v>
          </cell>
          <cell r="DG44">
            <v>1</v>
          </cell>
          <cell r="DH44">
            <v>0</v>
          </cell>
          <cell r="DI44">
            <v>0</v>
          </cell>
          <cell r="DJ44">
            <v>1</v>
          </cell>
        </row>
        <row r="45">
          <cell r="CW45">
            <v>1</v>
          </cell>
          <cell r="CX45">
            <v>0</v>
          </cell>
          <cell r="CY45">
            <v>0</v>
          </cell>
          <cell r="CZ45">
            <v>1</v>
          </cell>
          <cell r="DA45">
            <v>0</v>
          </cell>
          <cell r="DB45">
            <v>0</v>
          </cell>
          <cell r="DC45">
            <v>0</v>
          </cell>
          <cell r="DD45">
            <v>0</v>
          </cell>
          <cell r="DE45">
            <v>0</v>
          </cell>
          <cell r="DF45">
            <v>0</v>
          </cell>
          <cell r="DG45">
            <v>0</v>
          </cell>
          <cell r="DH45">
            <v>1</v>
          </cell>
          <cell r="DI45">
            <v>1</v>
          </cell>
          <cell r="DJ45">
            <v>0</v>
          </cell>
        </row>
        <row r="46">
          <cell r="CW46">
            <v>1</v>
          </cell>
          <cell r="CX46">
            <v>0</v>
          </cell>
          <cell r="CY46">
            <v>1</v>
          </cell>
          <cell r="CZ46">
            <v>1</v>
          </cell>
          <cell r="DA46">
            <v>0</v>
          </cell>
          <cell r="DB46">
            <v>0</v>
          </cell>
          <cell r="DC46">
            <v>0</v>
          </cell>
          <cell r="DD46">
            <v>0</v>
          </cell>
          <cell r="DE46">
            <v>0</v>
          </cell>
          <cell r="DF46">
            <v>0</v>
          </cell>
          <cell r="DG46">
            <v>0</v>
          </cell>
          <cell r="DH46">
            <v>1</v>
          </cell>
          <cell r="DI46">
            <v>1</v>
          </cell>
          <cell r="DJ46">
            <v>0</v>
          </cell>
        </row>
        <row r="47">
          <cell r="CW47">
            <v>0</v>
          </cell>
          <cell r="CX47">
            <v>0</v>
          </cell>
          <cell r="CY47">
            <v>0</v>
          </cell>
          <cell r="CZ47">
            <v>0</v>
          </cell>
          <cell r="DA47">
            <v>0</v>
          </cell>
          <cell r="DB47">
            <v>1</v>
          </cell>
          <cell r="DC47">
            <v>1</v>
          </cell>
          <cell r="DD47">
            <v>0</v>
          </cell>
          <cell r="DE47">
            <v>0</v>
          </cell>
          <cell r="DF47">
            <v>1</v>
          </cell>
          <cell r="DG47">
            <v>1</v>
          </cell>
          <cell r="DH47">
            <v>0</v>
          </cell>
          <cell r="DI47">
            <v>0</v>
          </cell>
          <cell r="DJ47">
            <v>1</v>
          </cell>
        </row>
        <row r="50">
          <cell r="CW50">
            <v>20117.593410270943</v>
          </cell>
          <cell r="CX50">
            <v>20677.95912248397</v>
          </cell>
          <cell r="CY50">
            <v>16878.898998453842</v>
          </cell>
          <cell r="CZ50">
            <v>20273.31080812765</v>
          </cell>
          <cell r="DA50">
            <v>11908.726047594695</v>
          </cell>
          <cell r="DB50">
            <v>6028.673558333859</v>
          </cell>
          <cell r="DC50">
            <v>8667.477543720192</v>
          </cell>
          <cell r="DD50">
            <v>16140.74876747395</v>
          </cell>
          <cell r="DE50">
            <v>24068.87747884421</v>
          </cell>
          <cell r="DF50">
            <v>5378.3590907302805</v>
          </cell>
          <cell r="DG50">
            <v>11385.13433723195</v>
          </cell>
          <cell r="DH50">
            <v>41612.20057418394</v>
          </cell>
          <cell r="DI50">
            <v>37383.65105982129</v>
          </cell>
          <cell r="DJ50">
            <v>4970.690475675442</v>
          </cell>
        </row>
        <row r="51">
          <cell r="CW51">
            <v>249.94513272777476</v>
          </cell>
          <cell r="CX51">
            <v>384.9136754444967</v>
          </cell>
          <cell r="CY51">
            <v>141.85856080190482</v>
          </cell>
          <cell r="CZ51">
            <v>107.36256137454711</v>
          </cell>
          <cell r="DA51">
            <v>146.46289948208343</v>
          </cell>
          <cell r="DB51">
            <v>129.10126087591172</v>
          </cell>
          <cell r="DC51">
            <v>141.6893172310516</v>
          </cell>
          <cell r="DD51">
            <v>179.01015268917504</v>
          </cell>
          <cell r="DE51">
            <v>210.76571419862793</v>
          </cell>
          <cell r="DF51">
            <v>47.878567573266594</v>
          </cell>
          <cell r="DG51">
            <v>145.70479391660334</v>
          </cell>
          <cell r="DH51">
            <v>323.6584404767511</v>
          </cell>
          <cell r="DI51">
            <v>584.4583215343874</v>
          </cell>
          <cell r="DJ51">
            <v>39.80435732474475</v>
          </cell>
        </row>
        <row r="52">
          <cell r="CW52">
            <v>0.012424206396385685</v>
          </cell>
          <cell r="CX52">
            <v>0.01861468402971958</v>
          </cell>
          <cell r="CY52">
            <v>0.008404491360182882</v>
          </cell>
          <cell r="CZ52">
            <v>0.005295758664712279</v>
          </cell>
          <cell r="DA52">
            <v>0.012298788207632484</v>
          </cell>
          <cell r="DB52">
            <v>0.021414538310412574</v>
          </cell>
          <cell r="DC52">
            <v>0.016347237880496055</v>
          </cell>
          <cell r="DD52">
            <v>0.011090573012939002</v>
          </cell>
          <cell r="DE52">
            <v>0.008756773737532397</v>
          </cell>
          <cell r="DF52">
            <v>0.008902077151335312</v>
          </cell>
          <cell r="DG52">
            <v>0.012797810688989053</v>
          </cell>
          <cell r="DH52">
            <v>0.007777969826415467</v>
          </cell>
          <cell r="DI52">
            <v>0.015634062082356206</v>
          </cell>
          <cell r="DJ52">
            <v>0.0080078125</v>
          </cell>
        </row>
        <row r="53">
          <cell r="CW53">
            <v>198799</v>
          </cell>
          <cell r="CX53">
            <v>86552</v>
          </cell>
          <cell r="CY53">
            <v>145424</v>
          </cell>
          <cell r="CZ53">
            <v>216763</v>
          </cell>
          <cell r="DA53">
            <v>86615</v>
          </cell>
          <cell r="DB53">
            <v>60612</v>
          </cell>
          <cell r="DC53">
            <v>69561</v>
          </cell>
          <cell r="DD53">
            <v>78358</v>
          </cell>
          <cell r="DE53">
            <v>109905</v>
          </cell>
          <cell r="DF53">
            <v>85587</v>
          </cell>
          <cell r="DG53">
            <v>62048</v>
          </cell>
          <cell r="DH53">
            <v>198799</v>
          </cell>
          <cell r="DI53">
            <v>189442</v>
          </cell>
          <cell r="DJ53">
            <v>63074</v>
          </cell>
        </row>
        <row r="54">
          <cell r="CW54">
            <v>1683</v>
          </cell>
          <cell r="CX54">
            <v>799</v>
          </cell>
          <cell r="CY54">
            <v>1608</v>
          </cell>
          <cell r="CZ54">
            <v>2196</v>
          </cell>
          <cell r="DA54">
            <v>779</v>
          </cell>
          <cell r="DB54">
            <v>682</v>
          </cell>
          <cell r="DC54">
            <v>861</v>
          </cell>
          <cell r="DD54">
            <v>774</v>
          </cell>
          <cell r="DE54">
            <v>1188</v>
          </cell>
          <cell r="DF54">
            <v>898</v>
          </cell>
          <cell r="DG54">
            <v>702</v>
          </cell>
          <cell r="DH54">
            <v>1683</v>
          </cell>
          <cell r="DI54">
            <v>1606</v>
          </cell>
          <cell r="DJ54">
            <v>672</v>
          </cell>
        </row>
        <row r="55">
          <cell r="CW55">
            <v>0.008465837353306607</v>
          </cell>
          <cell r="CX55">
            <v>0.009231444680654404</v>
          </cell>
          <cell r="CY55">
            <v>0.011057322037627902</v>
          </cell>
          <cell r="CZ55">
            <v>0.010130880270156807</v>
          </cell>
          <cell r="DA55">
            <v>0.008993823240778156</v>
          </cell>
          <cell r="DB55">
            <v>0.011251897314063222</v>
          </cell>
          <cell r="DC55">
            <v>0.012377625393539484</v>
          </cell>
          <cell r="DD55">
            <v>0.009877740626355956</v>
          </cell>
          <cell r="DE55">
            <v>0.0108093353350621</v>
          </cell>
          <cell r="DF55">
            <v>0.0104922476544335</v>
          </cell>
          <cell r="DG55">
            <v>0.011313821557503868</v>
          </cell>
          <cell r="DH55">
            <v>0.008465837353306607</v>
          </cell>
          <cell r="DI55">
            <v>0.008477528742306352</v>
          </cell>
          <cell r="DJ55">
            <v>0.010654152265592796</v>
          </cell>
        </row>
        <row r="56">
          <cell r="CW56">
            <v>79.63285897646817</v>
          </cell>
          <cell r="CX56">
            <v>194.02623969645282</v>
          </cell>
          <cell r="CY56">
            <v>-44.77686106459439</v>
          </cell>
          <cell r="CZ56">
            <v>-98.02392310227007</v>
          </cell>
          <cell r="DA56">
            <v>39.35792238716608</v>
          </cell>
          <cell r="DB56">
            <v>61.26724505753101</v>
          </cell>
          <cell r="DC56">
            <v>34.40652708796735</v>
          </cell>
          <cell r="DD56">
            <v>19.576022848892784</v>
          </cell>
          <cell r="DE56">
            <v>-49.40285360872313</v>
          </cell>
          <cell r="DF56">
            <v>-8.552507981149281</v>
          </cell>
          <cell r="DG56">
            <v>16.89541561695101</v>
          </cell>
          <cell r="DH56">
            <v>-28.62368149746192</v>
          </cell>
          <cell r="DI56">
            <v>267.53734518240117</v>
          </cell>
          <cell r="DJ56">
            <v>-13.154135868233297</v>
          </cell>
        </row>
        <row r="57">
          <cell r="CW57">
            <v>33331.822179563496</v>
          </cell>
          <cell r="CX57">
            <v>29998.235271924128</v>
          </cell>
          <cell r="CY57">
            <v>29711.360986626732</v>
          </cell>
          <cell r="CZ57">
            <v>32184.885159895846</v>
          </cell>
          <cell r="DA57">
            <v>23315.612343717698</v>
          </cell>
          <cell r="DB57">
            <v>12001.150314706741</v>
          </cell>
          <cell r="DC57">
            <v>16162.569753577105</v>
          </cell>
          <cell r="DD57">
            <v>30691.687955997902</v>
          </cell>
          <cell r="DE57">
            <v>46161.744025596054</v>
          </cell>
          <cell r="DF57">
            <v>10420.519680106301</v>
          </cell>
          <cell r="DG57">
            <v>23208.9912150828</v>
          </cell>
          <cell r="DH57">
            <v>68945.14874383023</v>
          </cell>
          <cell r="DI57">
            <v>61655.338063784715</v>
          </cell>
          <cell r="DJ57">
            <v>9338.268825746924</v>
          </cell>
        </row>
        <row r="58">
          <cell r="CW58">
            <v>1834.3492132372269</v>
          </cell>
          <cell r="CX58">
            <v>1339.594545944927</v>
          </cell>
          <cell r="CY58">
            <v>933.6685758915288</v>
          </cell>
          <cell r="CZ58">
            <v>861.3804614068891</v>
          </cell>
          <cell r="DA58">
            <v>860.9797525257287</v>
          </cell>
          <cell r="DB58">
            <v>685.4580807241938</v>
          </cell>
          <cell r="DC58">
            <v>1703.1947745648968</v>
          </cell>
          <cell r="DD58">
            <v>1797.897776468771</v>
          </cell>
          <cell r="DE58">
            <v>2131.416966632589</v>
          </cell>
          <cell r="DF58">
            <v>536.6653330317904</v>
          </cell>
          <cell r="DG58">
            <v>1248.0565806854013</v>
          </cell>
          <cell r="DH58">
            <v>2483.150075694526</v>
          </cell>
          <cell r="DI58">
            <v>2591.4881515830725</v>
          </cell>
          <cell r="DJ58">
            <v>328.1852791310171</v>
          </cell>
        </row>
        <row r="59">
          <cell r="CW59">
            <v>0.055032971295577965</v>
          </cell>
          <cell r="CX59">
            <v>0.044655778375025844</v>
          </cell>
          <cell r="CY59">
            <v>0.03142463168589883</v>
          </cell>
          <cell r="CZ59">
            <v>0.026763508930590096</v>
          </cell>
          <cell r="DA59">
            <v>0.03692717737081936</v>
          </cell>
          <cell r="DB59">
            <v>0.057116031609420234</v>
          </cell>
          <cell r="DC59">
            <v>0.10537895894852643</v>
          </cell>
          <cell r="DD59">
            <v>0.058579305870904964</v>
          </cell>
          <cell r="DE59">
            <v>0.046172799828592855</v>
          </cell>
          <cell r="DF59">
            <v>0.05150082236842105</v>
          </cell>
          <cell r="DG59">
            <v>0.05377470175758128</v>
          </cell>
          <cell r="DH59">
            <v>0.036016313271305236</v>
          </cell>
          <cell r="DI59">
            <v>0.04203185373668834</v>
          </cell>
          <cell r="DJ59">
            <v>0.03514412416851441</v>
          </cell>
        </row>
        <row r="60">
          <cell r="CW60">
            <v>329380</v>
          </cell>
          <cell r="CX60">
            <v>125564</v>
          </cell>
          <cell r="CY60">
            <v>255985</v>
          </cell>
          <cell r="CZ60">
            <v>344122</v>
          </cell>
          <cell r="DA60">
            <v>169580</v>
          </cell>
          <cell r="DB60">
            <v>120659</v>
          </cell>
          <cell r="DC60">
            <v>129713</v>
          </cell>
          <cell r="DD60">
            <v>148998</v>
          </cell>
          <cell r="DE60">
            <v>210787</v>
          </cell>
          <cell r="DF60">
            <v>165824</v>
          </cell>
          <cell r="DG60">
            <v>126487</v>
          </cell>
          <cell r="DH60">
            <v>329380</v>
          </cell>
          <cell r="DI60">
            <v>312439</v>
          </cell>
          <cell r="DJ60">
            <v>118495</v>
          </cell>
        </row>
        <row r="61">
          <cell r="CW61">
            <v>11523</v>
          </cell>
          <cell r="CX61">
            <v>4294</v>
          </cell>
          <cell r="CY61">
            <v>8173</v>
          </cell>
          <cell r="CZ61">
            <v>12881</v>
          </cell>
          <cell r="DA61">
            <v>5905</v>
          </cell>
          <cell r="DB61">
            <v>5143</v>
          </cell>
          <cell r="DC61">
            <v>6454</v>
          </cell>
          <cell r="DD61">
            <v>6234</v>
          </cell>
          <cell r="DE61">
            <v>8474</v>
          </cell>
          <cell r="DF61">
            <v>6761</v>
          </cell>
          <cell r="DG61">
            <v>5029</v>
          </cell>
          <cell r="DH61">
            <v>11523</v>
          </cell>
          <cell r="DI61">
            <v>11025</v>
          </cell>
          <cell r="DJ61">
            <v>4969</v>
          </cell>
        </row>
        <row r="62">
          <cell r="CW62">
            <v>0.03498390916266926</v>
          </cell>
          <cell r="CX62">
            <v>0.03419769997770061</v>
          </cell>
          <cell r="CY62">
            <v>0.03192765201086001</v>
          </cell>
          <cell r="CZ62">
            <v>0.037431492319584335</v>
          </cell>
          <cell r="DA62">
            <v>0.03482132326925345</v>
          </cell>
          <cell r="DB62">
            <v>0.042624255132232156</v>
          </cell>
          <cell r="DC62">
            <v>0.04975599978413883</v>
          </cell>
          <cell r="DD62">
            <v>0.04183948777835944</v>
          </cell>
          <cell r="DE62">
            <v>0.04020172021993766</v>
          </cell>
          <cell r="DF62">
            <v>0.040772143959861055</v>
          </cell>
          <cell r="DG62">
            <v>0.03975902661933638</v>
          </cell>
          <cell r="DH62">
            <v>0.03498390916266926</v>
          </cell>
          <cell r="DI62">
            <v>0.035286888000537704</v>
          </cell>
          <cell r="DJ62">
            <v>0.041934258829486475</v>
          </cell>
        </row>
        <row r="63">
          <cell r="CW63">
            <v>668.2717738811331</v>
          </cell>
          <cell r="CX63">
            <v>313.72389625518946</v>
          </cell>
          <cell r="CY63">
            <v>-14.945418458531806</v>
          </cell>
          <cell r="CZ63">
            <v>-343.3478202624561</v>
          </cell>
          <cell r="DA63">
            <v>49.099277884538715</v>
          </cell>
          <cell r="DB63">
            <v>173.9179878298654</v>
          </cell>
          <cell r="DC63">
            <v>899.0099573947855</v>
          </cell>
          <cell r="DD63">
            <v>513.7732733365751</v>
          </cell>
          <cell r="DE63">
            <v>275.63544845119725</v>
          </cell>
          <cell r="DF63">
            <v>111.79840449793099</v>
          </cell>
          <cell r="DG63">
            <v>325.2896811569802</v>
          </cell>
          <cell r="DH63">
            <v>71.17925483364871</v>
          </cell>
          <cell r="DI63">
            <v>415.8631426910121</v>
          </cell>
          <cell r="DJ63">
            <v>-63.408102827179114</v>
          </cell>
        </row>
        <row r="64">
          <cell r="CW64">
            <v>3537.597424716682</v>
          </cell>
          <cell r="CX64">
            <v>2745.529926929312</v>
          </cell>
          <cell r="CY64">
            <v>2666.7509034855</v>
          </cell>
          <cell r="CZ64">
            <v>3337.1562625761903</v>
          </cell>
          <cell r="DA64">
            <v>2136.324947497851</v>
          </cell>
          <cell r="DB64">
            <v>1391.8903480387385</v>
          </cell>
          <cell r="DC64">
            <v>1552.423092209857</v>
          </cell>
          <cell r="DD64">
            <v>3205.3675638819536</v>
          </cell>
          <cell r="DE64">
            <v>4326.72592101838</v>
          </cell>
          <cell r="DF64">
            <v>813.9774183255556</v>
          </cell>
          <cell r="DG64">
            <v>2111.042588799858</v>
          </cell>
          <cell r="DH64">
            <v>7317.33714793496</v>
          </cell>
          <cell r="DI64">
            <v>6612.124006616442</v>
          </cell>
          <cell r="DJ64">
            <v>934.6543590308328</v>
          </cell>
        </row>
        <row r="65">
          <cell r="CW65">
            <v>1756.5895754309322</v>
          </cell>
          <cell r="CX65">
            <v>643.4031512301538</v>
          </cell>
          <cell r="CY65">
            <v>625.4808461886369</v>
          </cell>
          <cell r="CZ65">
            <v>445.24952457870177</v>
          </cell>
          <cell r="DA65">
            <v>571.2226244890126</v>
          </cell>
          <cell r="DB65">
            <v>288.39065468482477</v>
          </cell>
          <cell r="DC65">
            <v>551.1754255955165</v>
          </cell>
          <cell r="DD65">
            <v>891.7115867215725</v>
          </cell>
          <cell r="DE65">
            <v>1039.7612801928392</v>
          </cell>
          <cell r="DF65">
            <v>235.10945124501828</v>
          </cell>
          <cell r="DG65">
            <v>758.0477777165426</v>
          </cell>
          <cell r="DH65">
            <v>1768.6675886909118</v>
          </cell>
          <cell r="DI65">
            <v>1763.3108672780522</v>
          </cell>
          <cell r="DJ65">
            <v>199.90731131241077</v>
          </cell>
        </row>
        <row r="66">
          <cell r="CW66">
            <v>0.49654874892148404</v>
          </cell>
          <cell r="CX66">
            <v>0.23434570678665168</v>
          </cell>
          <cell r="CY66">
            <v>0.23454790823211877</v>
          </cell>
          <cell r="CZ66">
            <v>0.13342183869897112</v>
          </cell>
          <cell r="DA66">
            <v>0.26738564522127184</v>
          </cell>
          <cell r="DB66">
            <v>0.207193515704154</v>
          </cell>
          <cell r="DC66">
            <v>0.3550420168067227</v>
          </cell>
          <cell r="DD66">
            <v>0.2781932396051451</v>
          </cell>
          <cell r="DE66">
            <v>0.24031133452245826</v>
          </cell>
          <cell r="DF66">
            <v>0.2888402625820569</v>
          </cell>
          <cell r="DG66">
            <v>0.35908691834942935</v>
          </cell>
          <cell r="DH66">
            <v>0.24170918367346939</v>
          </cell>
          <cell r="DI66">
            <v>0.2666784327567949</v>
          </cell>
          <cell r="DJ66">
            <v>0.21388367729831145</v>
          </cell>
        </row>
        <row r="67">
          <cell r="CW67">
            <v>34958</v>
          </cell>
          <cell r="CX67">
            <v>11492</v>
          </cell>
          <cell r="CY67">
            <v>22976</v>
          </cell>
          <cell r="CZ67">
            <v>35681</v>
          </cell>
          <cell r="DA67">
            <v>15538</v>
          </cell>
          <cell r="DB67">
            <v>13994</v>
          </cell>
          <cell r="DC67">
            <v>12459</v>
          </cell>
          <cell r="DD67">
            <v>15561</v>
          </cell>
          <cell r="DE67">
            <v>19757</v>
          </cell>
          <cell r="DF67">
            <v>12953</v>
          </cell>
          <cell r="DG67">
            <v>11505</v>
          </cell>
          <cell r="DH67">
            <v>34958</v>
          </cell>
          <cell r="DI67">
            <v>33507</v>
          </cell>
          <cell r="DJ67">
            <v>11860</v>
          </cell>
        </row>
        <row r="68">
          <cell r="CW68">
            <v>8663</v>
          </cell>
          <cell r="CX68">
            <v>2328</v>
          </cell>
          <cell r="CY68">
            <v>5555</v>
          </cell>
          <cell r="CZ68">
            <v>9283</v>
          </cell>
          <cell r="DA68">
            <v>4016</v>
          </cell>
          <cell r="DB68">
            <v>2770</v>
          </cell>
          <cell r="DC68">
            <v>3677</v>
          </cell>
          <cell r="DD68">
            <v>3253</v>
          </cell>
          <cell r="DE68">
            <v>5056</v>
          </cell>
          <cell r="DF68">
            <v>3631</v>
          </cell>
          <cell r="DG68">
            <v>3120</v>
          </cell>
          <cell r="DH68">
            <v>8663</v>
          </cell>
          <cell r="DI68">
            <v>8373</v>
          </cell>
          <cell r="DJ68">
            <v>3174</v>
          </cell>
        </row>
        <row r="69">
          <cell r="CW69">
            <v>0.24781165970593283</v>
          </cell>
          <cell r="CX69">
            <v>0.20257570483814827</v>
          </cell>
          <cell r="CY69">
            <v>0.24177402506963788</v>
          </cell>
          <cell r="CZ69">
            <v>0.2601664751548443</v>
          </cell>
          <cell r="DA69">
            <v>0.25846312266700994</v>
          </cell>
          <cell r="DB69">
            <v>0.19794197513219952</v>
          </cell>
          <cell r="DC69">
            <v>0.29512801990528936</v>
          </cell>
          <cell r="DD69">
            <v>0.2090482616798406</v>
          </cell>
          <cell r="DE69">
            <v>0.2559092979703396</v>
          </cell>
          <cell r="DF69">
            <v>0.2803211611209758</v>
          </cell>
          <cell r="DG69">
            <v>0.2711864406779661</v>
          </cell>
          <cell r="DH69">
            <v>0.24781165970593283</v>
          </cell>
          <cell r="DI69">
            <v>0.24988808308711613</v>
          </cell>
          <cell r="DJ69">
            <v>0.2676222596964587</v>
          </cell>
        </row>
        <row r="70">
          <cell r="CW70">
            <v>879.9316862404577</v>
          </cell>
          <cell r="CX70">
            <v>87.22549112821865</v>
          </cell>
          <cell r="CY70">
            <v>-19.270253605145854</v>
          </cell>
          <cell r="CZ70">
            <v>-422.9666572966597</v>
          </cell>
          <cell r="DA70">
            <v>19.061407527281954</v>
          </cell>
          <cell r="DB70">
            <v>12.877130026592255</v>
          </cell>
          <cell r="DC70">
            <v>93.01187233637495</v>
          </cell>
          <cell r="DD70">
            <v>221.63506944710463</v>
          </cell>
          <cell r="DE70">
            <v>-67.48811276504556</v>
          </cell>
          <cell r="DF70">
            <v>6.9343562137442625</v>
          </cell>
          <cell r="DG70">
            <v>185.5616519403099</v>
          </cell>
          <cell r="DH70">
            <v>-44.653874566727545</v>
          </cell>
          <cell r="DI70">
            <v>111.01987413036765</v>
          </cell>
          <cell r="DJ70">
            <v>-50.22700028656592</v>
          </cell>
        </row>
        <row r="71">
          <cell r="CW71">
            <v>5902.742084321873</v>
          </cell>
          <cell r="CX71">
            <v>6718.090980269078</v>
          </cell>
          <cell r="CY71">
            <v>4950.249218038674</v>
          </cell>
          <cell r="CZ71">
            <v>5796.930644060841</v>
          </cell>
          <cell r="DA71">
            <v>5188.748049531561</v>
          </cell>
          <cell r="DB71">
            <v>2486.982011030486</v>
          </cell>
          <cell r="DC71">
            <v>3666.429848966614</v>
          </cell>
          <cell r="DD71">
            <v>6738.25485185441</v>
          </cell>
          <cell r="DE71">
            <v>10909.560079032828</v>
          </cell>
          <cell r="DF71">
            <v>1984.325248086626</v>
          </cell>
          <cell r="DG71">
            <v>4465.942248483246</v>
          </cell>
          <cell r="DH71">
            <v>12209.516443705195</v>
          </cell>
          <cell r="DI71">
            <v>11142.160079553052</v>
          </cell>
          <cell r="DJ71">
            <v>1994.8487175503767</v>
          </cell>
        </row>
        <row r="72">
          <cell r="CW72">
            <v>465.81441849149184</v>
          </cell>
          <cell r="CX72">
            <v>124.1858167565892</v>
          </cell>
          <cell r="CY72">
            <v>162.19545810708962</v>
          </cell>
          <cell r="CZ72">
            <v>90.40887005219284</v>
          </cell>
          <cell r="DA72">
            <v>14.132353790888393</v>
          </cell>
          <cell r="DB72">
            <v>50.34761137685858</v>
          </cell>
          <cell r="DC72">
            <v>237.16839947110768</v>
          </cell>
          <cell r="DD72">
            <v>272.3020138568048</v>
          </cell>
          <cell r="DE72">
            <v>329.1172352134046</v>
          </cell>
          <cell r="DF72">
            <v>59.13231076369525</v>
          </cell>
          <cell r="DG72">
            <v>158.05314888249112</v>
          </cell>
          <cell r="DH72">
            <v>206.48598754786394</v>
          </cell>
          <cell r="DI72">
            <v>343.7575569406404</v>
          </cell>
          <cell r="DJ72">
            <v>33.45847803688302</v>
          </cell>
        </row>
        <row r="73">
          <cell r="CW73">
            <v>0.07891491985203453</v>
          </cell>
          <cell r="CX73">
            <v>0.018485283560660447</v>
          </cell>
          <cell r="CY73">
            <v>0.032765109586008416</v>
          </cell>
          <cell r="CZ73">
            <v>0.015595989602673598</v>
          </cell>
          <cell r="DA73">
            <v>0.0027236538864445843</v>
          </cell>
          <cell r="DB73">
            <v>0.02024446142093201</v>
          </cell>
          <cell r="DC73">
            <v>0.06468646864686468</v>
          </cell>
          <cell r="DD73">
            <v>0.04041135573580533</v>
          </cell>
          <cell r="DE73">
            <v>0.030167782461360444</v>
          </cell>
          <cell r="DF73">
            <v>0.02979970688812897</v>
          </cell>
          <cell r="DG73">
            <v>0.03539077311986518</v>
          </cell>
          <cell r="DH73">
            <v>0.01691188905800778</v>
          </cell>
          <cell r="DI73">
            <v>0.03085196716671384</v>
          </cell>
          <cell r="DJ73">
            <v>0.016772438803263828</v>
          </cell>
        </row>
        <row r="74">
          <cell r="CW74">
            <v>58330</v>
          </cell>
          <cell r="CX74">
            <v>28120</v>
          </cell>
          <cell r="CY74">
            <v>42650</v>
          </cell>
          <cell r="CZ74">
            <v>61981</v>
          </cell>
          <cell r="DA74">
            <v>37739</v>
          </cell>
          <cell r="DB74">
            <v>25004</v>
          </cell>
          <cell r="DC74">
            <v>29425</v>
          </cell>
          <cell r="DD74">
            <v>32712</v>
          </cell>
          <cell r="DE74">
            <v>49816</v>
          </cell>
          <cell r="DF74">
            <v>31577</v>
          </cell>
          <cell r="DG74">
            <v>24339</v>
          </cell>
          <cell r="DH74">
            <v>58330</v>
          </cell>
          <cell r="DI74">
            <v>56463</v>
          </cell>
          <cell r="DJ74">
            <v>25313</v>
          </cell>
        </row>
        <row r="75">
          <cell r="CW75">
            <v>1608</v>
          </cell>
          <cell r="CX75">
            <v>468</v>
          </cell>
          <cell r="CY75">
            <v>1097</v>
          </cell>
          <cell r="CZ75">
            <v>1753</v>
          </cell>
          <cell r="DA75">
            <v>711</v>
          </cell>
          <cell r="DB75">
            <v>685</v>
          </cell>
          <cell r="DC75">
            <v>905</v>
          </cell>
          <cell r="DD75">
            <v>873</v>
          </cell>
          <cell r="DE75">
            <v>1270</v>
          </cell>
          <cell r="DF75">
            <v>889</v>
          </cell>
          <cell r="DG75">
            <v>576</v>
          </cell>
          <cell r="DH75">
            <v>1608</v>
          </cell>
          <cell r="DI75">
            <v>1537</v>
          </cell>
          <cell r="DJ75">
            <v>665</v>
          </cell>
        </row>
        <row r="76">
          <cell r="CW76">
            <v>0.027567289559403393</v>
          </cell>
          <cell r="CX76">
            <v>0.016642958748221907</v>
          </cell>
          <cell r="CY76">
            <v>0.025720984759671748</v>
          </cell>
          <cell r="CZ76">
            <v>0.028282860876720287</v>
          </cell>
          <cell r="DA76">
            <v>0.01883992686610668</v>
          </cell>
          <cell r="DB76">
            <v>0.02739561670132779</v>
          </cell>
          <cell r="DC76">
            <v>0.030756159728122345</v>
          </cell>
          <cell r="DD76">
            <v>0.02668745414526779</v>
          </cell>
          <cell r="DE76">
            <v>0.02549381724747069</v>
          </cell>
          <cell r="DF76">
            <v>0.028153402793172244</v>
          </cell>
          <cell r="DG76">
            <v>0.023665721681252312</v>
          </cell>
          <cell r="DH76">
            <v>0.027567289559403393</v>
          </cell>
          <cell r="DI76">
            <v>0.027221366204417053</v>
          </cell>
          <cell r="DJ76">
            <v>0.026271086003239442</v>
          </cell>
        </row>
        <row r="77">
          <cell r="CW77">
            <v>303.0918182585144</v>
          </cell>
          <cell r="CX77">
            <v>12.376905705169271</v>
          </cell>
          <cell r="CY77">
            <v>34.8701734133399</v>
          </cell>
          <cell r="CZ77">
            <v>-73.54491286577645</v>
          </cell>
          <cell r="DA77">
            <v>-83.6232799889399</v>
          </cell>
          <cell r="DB77">
            <v>-17.784794540429974</v>
          </cell>
          <cell r="DC77">
            <v>124.40309740433503</v>
          </cell>
          <cell r="DD77">
            <v>92.47514647881204</v>
          </cell>
          <cell r="DE77">
            <v>50.99090430823979</v>
          </cell>
          <cell r="DF77">
            <v>3.26680278165103</v>
          </cell>
          <cell r="DG77">
            <v>52.36340258534047</v>
          </cell>
          <cell r="DH77">
            <v>-130.09728763605438</v>
          </cell>
          <cell r="DI77">
            <v>40.45273710689019</v>
          </cell>
          <cell r="DJ77">
            <v>-18.948364185334835</v>
          </cell>
        </row>
        <row r="78">
          <cell r="CW78">
            <v>1766.1676255386535</v>
          </cell>
          <cell r="CX78">
            <v>1511.5704705605426</v>
          </cell>
          <cell r="CY78">
            <v>1288.921865564349</v>
          </cell>
          <cell r="CZ78">
            <v>1735.4970883205008</v>
          </cell>
          <cell r="DA78">
            <v>1288.9719643964702</v>
          </cell>
          <cell r="DB78">
            <v>583.8499601963266</v>
          </cell>
          <cell r="DC78">
            <v>841.8147853736089</v>
          </cell>
          <cell r="DD78">
            <v>1516.6841059612382</v>
          </cell>
          <cell r="DE78">
            <v>2054.630894923037</v>
          </cell>
          <cell r="DF78">
            <v>476.1450550955558</v>
          </cell>
          <cell r="DG78">
            <v>1183.3214824137578</v>
          </cell>
          <cell r="DH78">
            <v>3653.226307080178</v>
          </cell>
          <cell r="DI78">
            <v>3321.3555124410223</v>
          </cell>
          <cell r="DJ78">
            <v>492.4667023257735</v>
          </cell>
        </row>
        <row r="79">
          <cell r="CW79">
            <v>348.7149649978988</v>
          </cell>
          <cell r="CX79">
            <v>212.93020560527765</v>
          </cell>
          <cell r="CY79">
            <v>117.17471505130446</v>
          </cell>
          <cell r="CZ79">
            <v>133.90772033641755</v>
          </cell>
          <cell r="DA79">
            <v>87.21676397269565</v>
          </cell>
          <cell r="DB79">
            <v>70.61526950005447</v>
          </cell>
          <cell r="DC79">
            <v>176.6107696683716</v>
          </cell>
          <cell r="DD79">
            <v>238.71363106753606</v>
          </cell>
          <cell r="DE79">
            <v>242.66149890533745</v>
          </cell>
          <cell r="DF79">
            <v>126.89144869297807</v>
          </cell>
          <cell r="DG79">
            <v>144.44682923257596</v>
          </cell>
          <cell r="DH79">
            <v>289.54363300697383</v>
          </cell>
          <cell r="DI79">
            <v>505.70483074939244</v>
          </cell>
          <cell r="DJ79">
            <v>21.70192247537307</v>
          </cell>
        </row>
        <row r="80">
          <cell r="CW80">
            <v>0.19744160177975528</v>
          </cell>
          <cell r="CX80">
            <v>0.14086687306501547</v>
          </cell>
          <cell r="CY80">
            <v>0.09090909090909091</v>
          </cell>
          <cell r="CZ80">
            <v>0.07715813598166539</v>
          </cell>
          <cell r="DA80">
            <v>0.06766381766381767</v>
          </cell>
          <cell r="DB80">
            <v>0.12094763092269327</v>
          </cell>
          <cell r="DC80">
            <v>0.20979765708200213</v>
          </cell>
          <cell r="DD80">
            <v>0.15739179314221471</v>
          </cell>
          <cell r="DE80">
            <v>0.1181046676096181</v>
          </cell>
          <cell r="DF80">
            <v>0.26649746192893403</v>
          </cell>
          <cell r="DG80">
            <v>0.12206896551724138</v>
          </cell>
          <cell r="DH80">
            <v>0.07925696594427245</v>
          </cell>
          <cell r="DI80">
            <v>0.15225856697819315</v>
          </cell>
          <cell r="DJ80">
            <v>0.04406779661016949</v>
          </cell>
        </row>
        <row r="81">
          <cell r="CW81">
            <v>17453</v>
          </cell>
          <cell r="CX81">
            <v>6327</v>
          </cell>
          <cell r="CY81">
            <v>11105</v>
          </cell>
          <cell r="CZ81">
            <v>18556</v>
          </cell>
          <cell r="DA81">
            <v>9375</v>
          </cell>
          <cell r="DB81">
            <v>5870</v>
          </cell>
          <cell r="DC81">
            <v>6756</v>
          </cell>
          <cell r="DD81">
            <v>7363</v>
          </cell>
          <cell r="DE81">
            <v>9382</v>
          </cell>
          <cell r="DF81">
            <v>7577</v>
          </cell>
          <cell r="DG81">
            <v>6449</v>
          </cell>
          <cell r="DH81">
            <v>17453</v>
          </cell>
          <cell r="DI81">
            <v>16831</v>
          </cell>
          <cell r="DJ81">
            <v>6249</v>
          </cell>
        </row>
        <row r="82">
          <cell r="CW82">
            <v>1728</v>
          </cell>
          <cell r="CX82">
            <v>519</v>
          </cell>
          <cell r="CY82">
            <v>1009</v>
          </cell>
          <cell r="CZ82">
            <v>1938</v>
          </cell>
          <cell r="DA82">
            <v>977</v>
          </cell>
          <cell r="DB82">
            <v>641</v>
          </cell>
          <cell r="DC82">
            <v>872</v>
          </cell>
          <cell r="DD82">
            <v>759</v>
          </cell>
          <cell r="DE82">
            <v>1178</v>
          </cell>
          <cell r="DF82">
            <v>1011</v>
          </cell>
          <cell r="DG82">
            <v>755</v>
          </cell>
          <cell r="DH82">
            <v>1728</v>
          </cell>
          <cell r="DI82">
            <v>1667</v>
          </cell>
          <cell r="DJ82">
            <v>774</v>
          </cell>
        </row>
        <row r="83">
          <cell r="CW83">
            <v>0.09900876640119177</v>
          </cell>
          <cell r="CX83">
            <v>0.0820293978188715</v>
          </cell>
          <cell r="CY83">
            <v>0.09085997298514183</v>
          </cell>
          <cell r="CZ83">
            <v>0.10444061220090536</v>
          </cell>
          <cell r="DA83">
            <v>0.10421333333333334</v>
          </cell>
          <cell r="DB83">
            <v>0.10919931856899488</v>
          </cell>
          <cell r="DC83">
            <v>0.1290704558910598</v>
          </cell>
          <cell r="DD83">
            <v>0.1030829824799674</v>
          </cell>
          <cell r="DE83">
            <v>0.12555958217863994</v>
          </cell>
          <cell r="DF83">
            <v>0.13343011746073644</v>
          </cell>
          <cell r="DG83">
            <v>0.11707241432780276</v>
          </cell>
          <cell r="DH83">
            <v>0.09900876640119177</v>
          </cell>
          <cell r="DI83">
            <v>0.09904343176281862</v>
          </cell>
          <cell r="DJ83">
            <v>0.12385981757081133</v>
          </cell>
        </row>
        <row r="84">
          <cell r="CW84">
            <v>173.84888713559468</v>
          </cell>
          <cell r="CX84">
            <v>88.93699014440811</v>
          </cell>
          <cell r="CY84">
            <v>0.06330916616910436</v>
          </cell>
          <cell r="CZ84">
            <v>-47.34865804066429</v>
          </cell>
          <cell r="DA84">
            <v>-47.11130101027518</v>
          </cell>
          <cell r="DB84">
            <v>6.859251700080819</v>
          </cell>
          <cell r="DC84">
            <v>67.95735154436524</v>
          </cell>
          <cell r="DD84">
            <v>82.36930994508872</v>
          </cell>
          <cell r="DE84">
            <v>-15.3170977925241</v>
          </cell>
          <cell r="DF84">
            <v>63.359358063229244</v>
          </cell>
          <cell r="DG84">
            <v>5.912526360442728</v>
          </cell>
          <cell r="DH84">
            <v>-72.15779704141592</v>
          </cell>
          <cell r="DI84">
            <v>176.7463826928786</v>
          </cell>
          <cell r="DJ84">
            <v>-39.294913434396285</v>
          </cell>
        </row>
        <row r="85">
          <cell r="CW85">
            <v>2431.023025744289</v>
          </cell>
          <cell r="CX85">
            <v>1846.519387855608</v>
          </cell>
          <cell r="CY85">
            <v>1043.4405737436737</v>
          </cell>
          <cell r="CZ85">
            <v>2281.7914671133462</v>
          </cell>
          <cell r="DA85">
            <v>859.4521332738491</v>
          </cell>
          <cell r="DB85">
            <v>306.64555831094975</v>
          </cell>
          <cell r="DC85">
            <v>546.7559618441971</v>
          </cell>
          <cell r="DD85">
            <v>1268.4694722951656</v>
          </cell>
          <cell r="DE85">
            <v>1811.982095991602</v>
          </cell>
          <cell r="DF85">
            <v>364.66540249696584</v>
          </cell>
          <cell r="DG85">
            <v>575.0549737765107</v>
          </cell>
          <cell r="DH85">
            <v>5028.445285909994</v>
          </cell>
          <cell r="DI85">
            <v>4563.385789626204</v>
          </cell>
          <cell r="DJ85">
            <v>258.64549800499094</v>
          </cell>
        </row>
        <row r="86">
          <cell r="CW86">
            <v>4.134392900925661</v>
          </cell>
          <cell r="CX86">
            <v>199.02604180479608</v>
          </cell>
          <cell r="CY86">
            <v>5.764865048307589</v>
          </cell>
          <cell r="CZ86">
            <v>8.069996346996803</v>
          </cell>
          <cell r="DA86">
            <v>11.061160016394453</v>
          </cell>
          <cell r="DB86">
            <v>4.717623974014612</v>
          </cell>
          <cell r="DC86">
            <v>40.23745173745174</v>
          </cell>
          <cell r="DD86">
            <v>5.16477798165784</v>
          </cell>
          <cell r="DE86">
            <v>11.048671317021963</v>
          </cell>
          <cell r="DF86">
            <v>12.396557591964845</v>
          </cell>
          <cell r="DG86">
            <v>12.995592627717755</v>
          </cell>
          <cell r="DH86">
            <v>6.211442801236377</v>
          </cell>
          <cell r="DI86">
            <v>62.34133592385525</v>
          </cell>
          <cell r="DJ86">
            <v>0</v>
          </cell>
        </row>
        <row r="87">
          <cell r="CW87">
            <v>0.0017006802721088435</v>
          </cell>
          <cell r="CX87">
            <v>0.10778443113772455</v>
          </cell>
          <cell r="CY87">
            <v>0.0055248618784530384</v>
          </cell>
          <cell r="CZ87">
            <v>0.0035366931918656055</v>
          </cell>
          <cell r="DA87">
            <v>0.01287001287001287</v>
          </cell>
          <cell r="DB87">
            <v>0.015384615384615385</v>
          </cell>
          <cell r="DC87">
            <v>0.0735930735930736</v>
          </cell>
          <cell r="DD87">
            <v>0.004071661237785016</v>
          </cell>
          <cell r="DE87">
            <v>0.006097560975609756</v>
          </cell>
          <cell r="DF87">
            <v>0.0339943342776204</v>
          </cell>
          <cell r="DG87">
            <v>0.022598870056497175</v>
          </cell>
          <cell r="DH87">
            <v>0.0012352610892756878</v>
          </cell>
          <cell r="DI87">
            <v>0.01366120218579235</v>
          </cell>
          <cell r="DJ87">
            <v>0</v>
          </cell>
        </row>
        <row r="88">
          <cell r="CW88">
            <v>24023</v>
          </cell>
          <cell r="CX88">
            <v>7729</v>
          </cell>
          <cell r="CY88">
            <v>8990</v>
          </cell>
          <cell r="CZ88">
            <v>24397</v>
          </cell>
          <cell r="DA88">
            <v>6251</v>
          </cell>
          <cell r="DB88">
            <v>3083</v>
          </cell>
          <cell r="DC88">
            <v>4388</v>
          </cell>
          <cell r="DD88">
            <v>6158</v>
          </cell>
          <cell r="DE88">
            <v>8274</v>
          </cell>
          <cell r="DF88">
            <v>5803</v>
          </cell>
          <cell r="DG88">
            <v>3134</v>
          </cell>
          <cell r="DH88">
            <v>24023</v>
          </cell>
          <cell r="DI88">
            <v>23125</v>
          </cell>
          <cell r="DJ88">
            <v>3282</v>
          </cell>
        </row>
        <row r="89">
          <cell r="CW89">
            <v>71</v>
          </cell>
          <cell r="CX89">
            <v>236</v>
          </cell>
          <cell r="CY89">
            <v>51</v>
          </cell>
          <cell r="CZ89">
            <v>290</v>
          </cell>
          <cell r="DA89">
            <v>41</v>
          </cell>
          <cell r="DB89">
            <v>32</v>
          </cell>
          <cell r="DC89">
            <v>77</v>
          </cell>
          <cell r="DD89">
            <v>23</v>
          </cell>
          <cell r="DE89">
            <v>71</v>
          </cell>
          <cell r="DF89">
            <v>49</v>
          </cell>
          <cell r="DG89">
            <v>44</v>
          </cell>
          <cell r="DH89">
            <v>71</v>
          </cell>
          <cell r="DI89">
            <v>69</v>
          </cell>
          <cell r="DJ89">
            <v>40</v>
          </cell>
        </row>
        <row r="90">
          <cell r="CW90">
            <v>0.002955500978229197</v>
          </cell>
          <cell r="CX90">
            <v>0.030534351145038167</v>
          </cell>
          <cell r="CY90">
            <v>0.005672969966629589</v>
          </cell>
          <cell r="CZ90">
            <v>0.01188670738205517</v>
          </cell>
          <cell r="DA90">
            <v>0.006558950567909135</v>
          </cell>
          <cell r="DB90">
            <v>0.010379500486539085</v>
          </cell>
          <cell r="DC90">
            <v>0.01754785779398359</v>
          </cell>
          <cell r="DD90">
            <v>0.003734978889249756</v>
          </cell>
          <cell r="DE90">
            <v>0.008581097413584723</v>
          </cell>
          <cell r="DF90">
            <v>0.008443908323281062</v>
          </cell>
          <cell r="DG90">
            <v>0.014039566049776643</v>
          </cell>
          <cell r="DH90">
            <v>0.002955500978229197</v>
          </cell>
          <cell r="DI90">
            <v>0.002983783783783784</v>
          </cell>
          <cell r="DJ90">
            <v>0.01218769043266301</v>
          </cell>
        </row>
        <row r="91">
          <cell r="CW91">
            <v>-3.0504980297592876</v>
          </cell>
          <cell r="CX91">
            <v>142.643770419892</v>
          </cell>
          <cell r="CY91">
            <v>-0.1545419885030185</v>
          </cell>
          <cell r="CZ91">
            <v>-19.052991129449907</v>
          </cell>
          <cell r="DA91">
            <v>5.424055958767223</v>
          </cell>
          <cell r="DB91">
            <v>1.5347962523310597</v>
          </cell>
          <cell r="DC91">
            <v>30.643055870997053</v>
          </cell>
          <cell r="DD91">
            <v>0.42707128097761843</v>
          </cell>
          <cell r="DE91">
            <v>-4.500123560353398</v>
          </cell>
          <cell r="DF91">
            <v>9.317356364608077</v>
          </cell>
          <cell r="DG91">
            <v>4.922070341129858</v>
          </cell>
          <cell r="DH91">
            <v>-8.650132160242606</v>
          </cell>
          <cell r="DI91">
            <v>48.72517940561922</v>
          </cell>
          <cell r="DJ91" t="e">
            <v>#DIV/0!</v>
          </cell>
        </row>
        <row r="92">
          <cell r="CW92">
            <v>1458.8364458697777</v>
          </cell>
          <cell r="CX92">
            <v>1572.9698084669847</v>
          </cell>
          <cell r="CY92">
            <v>1219.281782778342</v>
          </cell>
          <cell r="CZ92">
            <v>1415.4458360984295</v>
          </cell>
          <cell r="DA92">
            <v>1276.322852852526</v>
          </cell>
          <cell r="DB92">
            <v>586.3365443538919</v>
          </cell>
          <cell r="DC92">
            <v>780.0119236883943</v>
          </cell>
          <cell r="DD92">
            <v>1617.823844658368</v>
          </cell>
          <cell r="DE92">
            <v>2339.1081420457213</v>
          </cell>
          <cell r="DF92">
            <v>474.25982985431693</v>
          </cell>
          <cell r="DG92">
            <v>1122.4030869785947</v>
          </cell>
          <cell r="DH92">
            <v>3017.5276710518447</v>
          </cell>
          <cell r="DI92">
            <v>2685.9348749233413</v>
          </cell>
          <cell r="DJ92">
            <v>434.0705067067307</v>
          </cell>
        </row>
        <row r="93">
          <cell r="CW93">
            <v>52.65853481080748</v>
          </cell>
          <cell r="CX93">
            <v>177.4757280032301</v>
          </cell>
          <cell r="CY93">
            <v>21.1191994707565</v>
          </cell>
          <cell r="CZ93">
            <v>40.968041565801144</v>
          </cell>
          <cell r="DA93">
            <v>29.906279998812025</v>
          </cell>
          <cell r="DB93">
            <v>39.719572359457196</v>
          </cell>
          <cell r="DC93">
            <v>56.122809143433244</v>
          </cell>
          <cell r="DD93">
            <v>44.01630671197115</v>
          </cell>
          <cell r="DE93">
            <v>53.5673620315814</v>
          </cell>
          <cell r="DF93">
            <v>25.075807095745493</v>
          </cell>
          <cell r="DG93">
            <v>45.329712028986265</v>
          </cell>
          <cell r="DH93">
            <v>100.00451935762597</v>
          </cell>
          <cell r="DI93">
            <v>78.83007501901767</v>
          </cell>
          <cell r="DJ93">
            <v>12.402014477335163</v>
          </cell>
        </row>
        <row r="94">
          <cell r="CW94">
            <v>0.03609625668449198</v>
          </cell>
          <cell r="CX94">
            <v>0.11282843894899536</v>
          </cell>
          <cell r="CY94">
            <v>0.017321016166281754</v>
          </cell>
          <cell r="CZ94">
            <v>0.02894356005788712</v>
          </cell>
          <cell r="DA94">
            <v>0.02343159486016629</v>
          </cell>
          <cell r="DB94">
            <v>0.06774193548387097</v>
          </cell>
          <cell r="DC94">
            <v>0.07195121951219512</v>
          </cell>
          <cell r="DD94">
            <v>0.027207107162687396</v>
          </cell>
          <cell r="DE94">
            <v>0.022900763358778626</v>
          </cell>
          <cell r="DF94">
            <v>0.052873563218390804</v>
          </cell>
          <cell r="DG94">
            <v>0.04038630377524144</v>
          </cell>
          <cell r="DH94">
            <v>0.03314121037463977</v>
          </cell>
          <cell r="DI94">
            <v>0.029349213100808166</v>
          </cell>
          <cell r="DJ94">
            <v>0.02857142857142857</v>
          </cell>
        </row>
        <row r="95">
          <cell r="CW95">
            <v>14416</v>
          </cell>
          <cell r="CX95">
            <v>6584</v>
          </cell>
          <cell r="CY95">
            <v>10505</v>
          </cell>
          <cell r="CZ95">
            <v>15134</v>
          </cell>
          <cell r="DA95">
            <v>9283</v>
          </cell>
          <cell r="DB95">
            <v>5895</v>
          </cell>
          <cell r="DC95">
            <v>6260</v>
          </cell>
          <cell r="DD95">
            <v>7854</v>
          </cell>
          <cell r="DE95">
            <v>10681</v>
          </cell>
          <cell r="DF95">
            <v>7547</v>
          </cell>
          <cell r="DG95">
            <v>6117</v>
          </cell>
          <cell r="DH95">
            <v>14416</v>
          </cell>
          <cell r="DI95">
            <v>13611</v>
          </cell>
          <cell r="DJ95">
            <v>5508</v>
          </cell>
        </row>
        <row r="96">
          <cell r="CW96">
            <v>352</v>
          </cell>
          <cell r="CX96">
            <v>307</v>
          </cell>
          <cell r="CY96">
            <v>289</v>
          </cell>
          <cell r="CZ96">
            <v>502</v>
          </cell>
          <cell r="DA96">
            <v>182</v>
          </cell>
          <cell r="DB96">
            <v>205</v>
          </cell>
          <cell r="DC96">
            <v>225</v>
          </cell>
          <cell r="DD96">
            <v>200</v>
          </cell>
          <cell r="DE96">
            <v>254</v>
          </cell>
          <cell r="DF96">
            <v>223</v>
          </cell>
          <cell r="DG96">
            <v>244</v>
          </cell>
          <cell r="DH96">
            <v>352</v>
          </cell>
          <cell r="DI96">
            <v>333</v>
          </cell>
          <cell r="DJ96">
            <v>201</v>
          </cell>
        </row>
        <row r="97">
          <cell r="CW97">
            <v>0.0244173140954495</v>
          </cell>
          <cell r="CX97">
            <v>0.046628189550425275</v>
          </cell>
          <cell r="CY97">
            <v>0.027510709186101857</v>
          </cell>
          <cell r="CZ97">
            <v>0.033170344918726044</v>
          </cell>
          <cell r="DA97">
            <v>0.019605730905957127</v>
          </cell>
          <cell r="DB97">
            <v>0.03477523324851569</v>
          </cell>
          <cell r="DC97">
            <v>0.035942492012779555</v>
          </cell>
          <cell r="DD97">
            <v>0.02546473134708429</v>
          </cell>
          <cell r="DE97">
            <v>0.0237805448928003</v>
          </cell>
          <cell r="DF97">
            <v>0.02954816483370876</v>
          </cell>
          <cell r="DG97">
            <v>0.039888834395945726</v>
          </cell>
          <cell r="DH97">
            <v>0.0244173140954495</v>
          </cell>
          <cell r="DI97">
            <v>0.024465505840864005</v>
          </cell>
          <cell r="DJ97">
            <v>0.03649237472766884</v>
          </cell>
        </row>
        <row r="98">
          <cell r="CW98">
            <v>17.037667098115904</v>
          </cell>
          <cell r="CX98">
            <v>104.13099361693541</v>
          </cell>
          <cell r="CY98">
            <v>-12.424107071170283</v>
          </cell>
          <cell r="CZ98">
            <v>-5.982785031358336</v>
          </cell>
          <cell r="DA98">
            <v>4.883037596661883</v>
          </cell>
          <cell r="DB98">
            <v>19.32958226742194</v>
          </cell>
          <cell r="DC98">
            <v>28.08723680639032</v>
          </cell>
          <cell r="DD98">
            <v>2.8188571408387793</v>
          </cell>
          <cell r="DE98">
            <v>-2.0579041494515704</v>
          </cell>
          <cell r="DF98">
            <v>11.062299469203465</v>
          </cell>
          <cell r="DG98">
            <v>0.5583611669988355</v>
          </cell>
          <cell r="DH98">
            <v>26.324598421842857</v>
          </cell>
          <cell r="DI98">
            <v>13.117319648400333</v>
          </cell>
          <cell r="DJ98">
            <v>-3.438249111635946</v>
          </cell>
        </row>
        <row r="99">
          <cell r="CW99">
            <v>6863.5947517423465</v>
          </cell>
          <cell r="CX99">
            <v>7198.057010829553</v>
          </cell>
          <cell r="CY99">
            <v>6119.8544084296645</v>
          </cell>
          <cell r="CZ99">
            <v>6893.915196168577</v>
          </cell>
          <cell r="DA99">
            <v>5351.6741058312755</v>
          </cell>
          <cell r="DB99">
            <v>2829.6333079429805</v>
          </cell>
          <cell r="DC99">
            <v>4019.6780604133546</v>
          </cell>
          <cell r="DD99">
            <v>7815.980132635233</v>
          </cell>
          <cell r="DE99">
            <v>11898.332034967332</v>
          </cell>
          <cell r="DF99">
            <v>2488.245955069767</v>
          </cell>
          <cell r="DG99">
            <v>5227.055213137032</v>
          </cell>
          <cell r="DH99">
            <v>14196.990447356504</v>
          </cell>
          <cell r="DI99">
            <v>12527.061332378857</v>
          </cell>
          <cell r="DJ99">
            <v>2241.5943160432553</v>
          </cell>
        </row>
        <row r="100">
          <cell r="CW100">
            <v>1930.4104669287876</v>
          </cell>
          <cell r="CX100">
            <v>1285.2663650702332</v>
          </cell>
          <cell r="CY100">
            <v>927.3633008826002</v>
          </cell>
          <cell r="CZ100">
            <v>806.4343219914994</v>
          </cell>
          <cell r="DA100">
            <v>862.3550691860823</v>
          </cell>
          <cell r="DB100">
            <v>641.0268733330212</v>
          </cell>
          <cell r="DC100">
            <v>907.8124388233363</v>
          </cell>
          <cell r="DD100">
            <v>1450.4713712153264</v>
          </cell>
          <cell r="DE100">
            <v>2499.3376184307813</v>
          </cell>
          <cell r="DF100">
            <v>273.7330013137231</v>
          </cell>
          <cell r="DG100">
            <v>1369.3155954345054</v>
          </cell>
          <cell r="DH100">
            <v>1992.3285850844165</v>
          </cell>
          <cell r="DI100">
            <v>2391.2493922644367</v>
          </cell>
          <cell r="DJ100">
            <v>548.4556584745178</v>
          </cell>
        </row>
        <row r="101">
          <cell r="CW101">
            <v>0.28125356125356127</v>
          </cell>
          <cell r="CX101">
            <v>0.1785574028014138</v>
          </cell>
          <cell r="CY101">
            <v>0.15153355602793805</v>
          </cell>
          <cell r="CZ101">
            <v>0.11697769685935366</v>
          </cell>
          <cell r="DA101">
            <v>0.16113744075829384</v>
          </cell>
          <cell r="DB101">
            <v>0.2265406162464986</v>
          </cell>
          <cell r="DC101">
            <v>0.22584207620099392</v>
          </cell>
          <cell r="DD101">
            <v>0.18557766864822953</v>
          </cell>
          <cell r="DE101">
            <v>0.21005781407726898</v>
          </cell>
          <cell r="DF101">
            <v>0.11001042752867571</v>
          </cell>
          <cell r="DG101">
            <v>0.2619669277632724</v>
          </cell>
          <cell r="DH101">
            <v>0.14033457249070633</v>
          </cell>
          <cell r="DI101">
            <v>0.19088669950738915</v>
          </cell>
          <cell r="DJ101">
            <v>0.244672131147541</v>
          </cell>
        </row>
        <row r="102">
          <cell r="CW102">
            <v>67825</v>
          </cell>
          <cell r="CX102">
            <v>30129</v>
          </cell>
          <cell r="CY102">
            <v>52727</v>
          </cell>
          <cell r="CZ102">
            <v>73710</v>
          </cell>
          <cell r="DA102">
            <v>38924</v>
          </cell>
          <cell r="DB102">
            <v>28449</v>
          </cell>
          <cell r="DC102">
            <v>32260</v>
          </cell>
          <cell r="DD102">
            <v>37944</v>
          </cell>
          <cell r="DE102">
            <v>54331</v>
          </cell>
          <cell r="DF102">
            <v>39596</v>
          </cell>
          <cell r="DG102">
            <v>28487</v>
          </cell>
          <cell r="DH102">
            <v>67825</v>
          </cell>
          <cell r="DI102">
            <v>63481</v>
          </cell>
          <cell r="DJ102">
            <v>28444</v>
          </cell>
        </row>
        <row r="103">
          <cell r="CW103">
            <v>11995</v>
          </cell>
          <cell r="CX103">
            <v>4342</v>
          </cell>
          <cell r="CY103">
            <v>6994</v>
          </cell>
          <cell r="CZ103">
            <v>13377</v>
          </cell>
          <cell r="DA103">
            <v>5698</v>
          </cell>
          <cell r="DB103">
            <v>5392</v>
          </cell>
          <cell r="DC103">
            <v>5838</v>
          </cell>
          <cell r="DD103">
            <v>5338</v>
          </cell>
          <cell r="DE103">
            <v>9078</v>
          </cell>
          <cell r="DF103">
            <v>6378</v>
          </cell>
          <cell r="DG103">
            <v>5206</v>
          </cell>
          <cell r="DH103">
            <v>11995</v>
          </cell>
          <cell r="DI103">
            <v>11355</v>
          </cell>
          <cell r="DJ103">
            <v>4986</v>
          </cell>
        </row>
        <row r="104">
          <cell r="CW104">
            <v>0.1768521931441209</v>
          </cell>
          <cell r="CX104">
            <v>0.14411364466128979</v>
          </cell>
          <cell r="CY104">
            <v>0.13264551368369146</v>
          </cell>
          <cell r="CZ104">
            <v>0.1814814814814815</v>
          </cell>
          <cell r="DA104">
            <v>0.14638783269961977</v>
          </cell>
          <cell r="DB104">
            <v>0.18953214524236353</v>
          </cell>
          <cell r="DC104">
            <v>0.1809671419714817</v>
          </cell>
          <cell r="DD104">
            <v>0.14068100358422939</v>
          </cell>
          <cell r="DE104">
            <v>0.16708693011356315</v>
          </cell>
          <cell r="DF104">
            <v>0.1610768764521669</v>
          </cell>
          <cell r="DG104">
            <v>0.18275002632779863</v>
          </cell>
          <cell r="DH104">
            <v>0.1768521931441209</v>
          </cell>
          <cell r="DI104">
            <v>0.17887241851892693</v>
          </cell>
          <cell r="DJ104">
            <v>0.1752918014343974</v>
          </cell>
        </row>
        <row r="105">
          <cell r="CW105">
            <v>716.5686822306756</v>
          </cell>
          <cell r="CX105">
            <v>247.92813475983712</v>
          </cell>
          <cell r="CY105">
            <v>115.59206920704366</v>
          </cell>
          <cell r="CZ105">
            <v>-444.68362101687205</v>
          </cell>
          <cell r="DA105">
            <v>78.9350955187663</v>
          </cell>
          <cell r="DB105">
            <v>104.72040222934262</v>
          </cell>
          <cell r="DC105">
            <v>180.38278858486248</v>
          </cell>
          <cell r="DD105">
            <v>350.91144216180345</v>
          </cell>
          <cell r="DE105">
            <v>511.2818452362249</v>
          </cell>
          <cell r="DF105">
            <v>-127.0658849736538</v>
          </cell>
          <cell r="DG105">
            <v>414.0711176168557</v>
          </cell>
          <cell r="DH105">
            <v>-518.4403115767152</v>
          </cell>
          <cell r="DI105">
            <v>150.50363480689958</v>
          </cell>
          <cell r="DJ105">
            <v>155.52255273018966</v>
          </cell>
        </row>
        <row r="106">
          <cell r="CW106">
            <v>42122.78922237381</v>
          </cell>
          <cell r="CX106">
            <v>45993.1211584467</v>
          </cell>
          <cell r="CY106">
            <v>37872.36622151426</v>
          </cell>
          <cell r="CZ106">
            <v>43207.01257752264</v>
          </cell>
          <cell r="DA106">
            <v>29612.25757608731</v>
          </cell>
          <cell r="DB106">
            <v>16031.505380654842</v>
          </cell>
          <cell r="DC106">
            <v>22108.852344992054</v>
          </cell>
          <cell r="DD106">
            <v>43878.16761472595</v>
          </cell>
          <cell r="DE106">
            <v>64807.59604601145</v>
          </cell>
          <cell r="DF106">
            <v>13251.185379826416</v>
          </cell>
          <cell r="DG106">
            <v>28572.56235052032</v>
          </cell>
          <cell r="DH106">
            <v>87128.80900409278</v>
          </cell>
          <cell r="DI106">
            <v>77991.1738448371</v>
          </cell>
          <cell r="DJ106">
            <v>12190.383151858634</v>
          </cell>
        </row>
        <row r="107">
          <cell r="CW107">
            <v>1259.947657963687</v>
          </cell>
          <cell r="CX107">
            <v>983.3731105984133</v>
          </cell>
          <cell r="CY107">
            <v>558.3276831200374</v>
          </cell>
          <cell r="CZ107">
            <v>474.3471811970965</v>
          </cell>
          <cell r="DA107">
            <v>607.4477026435617</v>
          </cell>
          <cell r="DB107">
            <v>527.0304419180911</v>
          </cell>
          <cell r="DC107">
            <v>818.2064241319697</v>
          </cell>
          <cell r="DD107">
            <v>919.5495955286573</v>
          </cell>
          <cell r="DE107">
            <v>963.24312308045</v>
          </cell>
          <cell r="DF107">
            <v>239.37980233490413</v>
          </cell>
          <cell r="DG107">
            <v>983.890346719169</v>
          </cell>
          <cell r="DH107">
            <v>1368.9677138191746</v>
          </cell>
          <cell r="DI107">
            <v>1628.2323873906676</v>
          </cell>
          <cell r="DJ107">
            <v>202.0977281558133</v>
          </cell>
        </row>
        <row r="108">
          <cell r="CW108">
            <v>0.029911306473847113</v>
          </cell>
          <cell r="CX108">
            <v>0.02138087361391901</v>
          </cell>
          <cell r="CY108">
            <v>0.014742350130815606</v>
          </cell>
          <cell r="CZ108">
            <v>0.010978476707826444</v>
          </cell>
          <cell r="DA108">
            <v>0.020513387102714248</v>
          </cell>
          <cell r="DB108">
            <v>0.03287466955873382</v>
          </cell>
          <cell r="DC108">
            <v>0.03700809121000368</v>
          </cell>
          <cell r="DD108">
            <v>0.020956882329335177</v>
          </cell>
          <cell r="DE108">
            <v>0.014863120711908158</v>
          </cell>
          <cell r="DF108">
            <v>0.018064784053156147</v>
          </cell>
          <cell r="DG108">
            <v>0.03443479568437277</v>
          </cell>
          <cell r="DH108">
            <v>0.01571199847061916</v>
          </cell>
          <cell r="DI108">
            <v>0.02087713656714572</v>
          </cell>
          <cell r="DJ108">
            <v>0.016578455790784558</v>
          </cell>
        </row>
        <row r="109">
          <cell r="CW109">
            <v>416251</v>
          </cell>
          <cell r="CX109">
            <v>192514</v>
          </cell>
          <cell r="CY109">
            <v>326298</v>
          </cell>
          <cell r="CZ109">
            <v>461971</v>
          </cell>
          <cell r="DA109">
            <v>215377</v>
          </cell>
          <cell r="DB109">
            <v>161180</v>
          </cell>
          <cell r="DC109">
            <v>177435</v>
          </cell>
          <cell r="DD109">
            <v>213014</v>
          </cell>
          <cell r="DE109">
            <v>295929</v>
          </cell>
          <cell r="DF109">
            <v>210869</v>
          </cell>
          <cell r="DG109">
            <v>155718</v>
          </cell>
          <cell r="DH109">
            <v>416251</v>
          </cell>
          <cell r="DI109">
            <v>395221</v>
          </cell>
          <cell r="DJ109">
            <v>154686</v>
          </cell>
        </row>
        <row r="110">
          <cell r="CW110">
            <v>7040</v>
          </cell>
          <cell r="CX110">
            <v>3034</v>
          </cell>
          <cell r="CY110">
            <v>5612</v>
          </cell>
          <cell r="CZ110">
            <v>8206</v>
          </cell>
          <cell r="DA110">
            <v>3980</v>
          </cell>
          <cell r="DB110">
            <v>3170</v>
          </cell>
          <cell r="DC110">
            <v>3913</v>
          </cell>
          <cell r="DD110">
            <v>3837</v>
          </cell>
          <cell r="DE110">
            <v>5083</v>
          </cell>
          <cell r="DF110">
            <v>4389</v>
          </cell>
          <cell r="DG110">
            <v>3511</v>
          </cell>
          <cell r="DH110">
            <v>7040</v>
          </cell>
          <cell r="DI110">
            <v>6625</v>
          </cell>
          <cell r="DJ110">
            <v>3732</v>
          </cell>
        </row>
        <row r="111">
          <cell r="CW111">
            <v>0.016912872281387912</v>
          </cell>
          <cell r="CX111">
            <v>0.015759892787018087</v>
          </cell>
          <cell r="CY111">
            <v>0.017199002139148878</v>
          </cell>
          <cell r="CZ111">
            <v>0.017763019756651392</v>
          </cell>
          <cell r="DA111">
            <v>0.01847922480116261</v>
          </cell>
          <cell r="DB111">
            <v>0.019667452537535674</v>
          </cell>
          <cell r="DC111">
            <v>0.022053146222560376</v>
          </cell>
          <cell r="DD111">
            <v>0.018012900560526537</v>
          </cell>
          <cell r="DE111">
            <v>0.017176417316315737</v>
          </cell>
          <cell r="DF111">
            <v>0.02081387022274493</v>
          </cell>
          <cell r="DG111">
            <v>0.02254716859964808</v>
          </cell>
          <cell r="DH111">
            <v>0.016912872281387912</v>
          </cell>
          <cell r="DI111">
            <v>0.0167627732332037</v>
          </cell>
          <cell r="DJ111">
            <v>0.024126294558007834</v>
          </cell>
        </row>
        <row r="112">
          <cell r="CW112">
            <v>547.5303037098556</v>
          </cell>
          <cell r="CX112">
            <v>258.5264522009601</v>
          </cell>
          <cell r="CY112">
            <v>-93.0392245384162</v>
          </cell>
          <cell r="CZ112">
            <v>-293.13983684332334</v>
          </cell>
          <cell r="DA112">
            <v>60.23613802511366</v>
          </cell>
          <cell r="DB112">
            <v>211.73157073881427</v>
          </cell>
          <cell r="DC112">
            <v>330.63667055486303</v>
          </cell>
          <cell r="DD112">
            <v>129.17652550648285</v>
          </cell>
          <cell r="DE112">
            <v>-149.91919187305638</v>
          </cell>
          <cell r="DF112">
            <v>-36.42865045833788</v>
          </cell>
          <cell r="DG112">
            <v>339.6599660780303</v>
          </cell>
          <cell r="DH112">
            <v>-104.63070489648757</v>
          </cell>
          <cell r="DI112">
            <v>320.88402603829564</v>
          </cell>
          <cell r="DJ112">
            <v>-92.01104654090408</v>
          </cell>
        </row>
        <row r="113">
          <cell r="CW113">
            <v>24589.833829858133</v>
          </cell>
          <cell r="CX113">
            <v>24845.946862234123</v>
          </cell>
          <cell r="CY113">
            <v>22410.87504136496</v>
          </cell>
          <cell r="CZ113">
            <v>23245.054960115987</v>
          </cell>
          <cell r="DA113">
            <v>20145.909979216765</v>
          </cell>
          <cell r="DB113">
            <v>9854.333016431185</v>
          </cell>
          <cell r="DC113">
            <v>12504.986685214626</v>
          </cell>
          <cell r="DD113">
            <v>27303.815690515832</v>
          </cell>
          <cell r="DE113">
            <v>36894.443281569394</v>
          </cell>
          <cell r="DF113">
            <v>7479.3169404082155</v>
          </cell>
          <cell r="DG113">
            <v>17204.49250357593</v>
          </cell>
          <cell r="DH113">
            <v>50862.798374854385</v>
          </cell>
          <cell r="DI113">
            <v>45651.815436017976</v>
          </cell>
          <cell r="DJ113">
            <v>7219.377447057042</v>
          </cell>
        </row>
        <row r="114">
          <cell r="CW114">
            <v>4254.650135492559</v>
          </cell>
          <cell r="CX114">
            <v>3597.3739020517414</v>
          </cell>
          <cell r="CY114">
            <v>2359.567437338719</v>
          </cell>
          <cell r="CZ114">
            <v>1770.8013395345984</v>
          </cell>
          <cell r="DA114">
            <v>1589.9045193724778</v>
          </cell>
          <cell r="DB114">
            <v>1161.9103392332122</v>
          </cell>
          <cell r="DC114">
            <v>2628.556173659403</v>
          </cell>
          <cell r="DD114">
            <v>3866.8564132620695</v>
          </cell>
          <cell r="DE114">
            <v>3990.9776766610144</v>
          </cell>
          <cell r="DF114">
            <v>861.8901666038123</v>
          </cell>
          <cell r="DG114">
            <v>2589.333378611791</v>
          </cell>
          <cell r="DH114">
            <v>5536.706609163253</v>
          </cell>
          <cell r="DI114">
            <v>6473.881603448849</v>
          </cell>
          <cell r="DJ114">
            <v>710.634921920505</v>
          </cell>
        </row>
        <row r="115">
          <cell r="CW115">
            <v>0.17302476157144106</v>
          </cell>
          <cell r="CX115">
            <v>0.14478715268926842</v>
          </cell>
          <cell r="CY115">
            <v>0.10528671606903069</v>
          </cell>
          <cell r="CZ115">
            <v>0.07617970112666761</v>
          </cell>
          <cell r="DA115">
            <v>0.07891946906407701</v>
          </cell>
          <cell r="DB115">
            <v>0.11790857253310139</v>
          </cell>
          <cell r="DC115">
            <v>0.21020063753984625</v>
          </cell>
          <cell r="DD115">
            <v>0.1416232975307275</v>
          </cell>
          <cell r="DE115">
            <v>0.10817286620109283</v>
          </cell>
          <cell r="DF115">
            <v>0.11523648128177477</v>
          </cell>
          <cell r="DG115">
            <v>0.15050332801584246</v>
          </cell>
          <cell r="DH115">
            <v>0.10885572139303483</v>
          </cell>
          <cell r="DI115">
            <v>0.14180994866506758</v>
          </cell>
          <cell r="DJ115">
            <v>0.09843437708194537</v>
          </cell>
        </row>
        <row r="116">
          <cell r="CW116">
            <v>242993</v>
          </cell>
          <cell r="CX116">
            <v>103998</v>
          </cell>
          <cell r="CY116">
            <v>193086</v>
          </cell>
          <cell r="CZ116">
            <v>248537</v>
          </cell>
          <cell r="DA116">
            <v>146526</v>
          </cell>
          <cell r="DB116">
            <v>99075</v>
          </cell>
          <cell r="DC116">
            <v>100359</v>
          </cell>
          <cell r="DD116">
            <v>132551</v>
          </cell>
          <cell r="DE116">
            <v>168470</v>
          </cell>
          <cell r="DF116">
            <v>119020</v>
          </cell>
          <cell r="DG116">
            <v>93763</v>
          </cell>
          <cell r="DH116">
            <v>242993</v>
          </cell>
          <cell r="DI116">
            <v>231341</v>
          </cell>
          <cell r="DJ116">
            <v>91608</v>
          </cell>
        </row>
        <row r="117">
          <cell r="CW117">
            <v>24664</v>
          </cell>
          <cell r="CX117">
            <v>8621</v>
          </cell>
          <cell r="CY117">
            <v>18036</v>
          </cell>
          <cell r="CZ117">
            <v>28158</v>
          </cell>
          <cell r="DA117">
            <v>11785</v>
          </cell>
          <cell r="DB117">
            <v>9531</v>
          </cell>
          <cell r="DC117">
            <v>11370</v>
          </cell>
          <cell r="DD117">
            <v>12550</v>
          </cell>
          <cell r="DE117">
            <v>16523</v>
          </cell>
          <cell r="DF117">
            <v>12736</v>
          </cell>
          <cell r="DG117">
            <v>9436</v>
          </cell>
          <cell r="DH117">
            <v>24664</v>
          </cell>
          <cell r="DI117">
            <v>23671</v>
          </cell>
          <cell r="DJ117">
            <v>9634</v>
          </cell>
        </row>
        <row r="118">
          <cell r="CW118">
            <v>0.1015008662800986</v>
          </cell>
          <cell r="CX118">
            <v>0.08289582491971</v>
          </cell>
          <cell r="CY118">
            <v>0.0934091544700289</v>
          </cell>
          <cell r="CZ118">
            <v>0.1132950023537743</v>
          </cell>
          <cell r="DA118">
            <v>0.08042941184499679</v>
          </cell>
          <cell r="DB118">
            <v>0.09619984859954579</v>
          </cell>
          <cell r="DC118">
            <v>0.11329327713508504</v>
          </cell>
          <cell r="DD118">
            <v>0.09468053805704973</v>
          </cell>
          <cell r="DE118">
            <v>0.09807680892740547</v>
          </cell>
          <cell r="DF118">
            <v>0.10700722567635691</v>
          </cell>
          <cell r="DG118">
            <v>0.10063671170930964</v>
          </cell>
          <cell r="DH118">
            <v>0.1015008662800986</v>
          </cell>
          <cell r="DI118">
            <v>0.10232081645709148</v>
          </cell>
          <cell r="DJ118">
            <v>0.10516548773032923</v>
          </cell>
        </row>
        <row r="119">
          <cell r="CW119">
            <v>1758.7607000782834</v>
          </cell>
          <cell r="CX119">
            <v>1537.7486409955638</v>
          </cell>
          <cell r="CY119">
            <v>266.186548791344</v>
          </cell>
          <cell r="CZ119">
            <v>-862.7472168853551</v>
          </cell>
          <cell r="DA119">
            <v>-30.419171338177964</v>
          </cell>
          <cell r="DB119">
            <v>213.92499500302674</v>
          </cell>
          <cell r="DC119">
            <v>1211.825251560834</v>
          </cell>
          <cell r="DD119">
            <v>1281.7164526735137</v>
          </cell>
          <cell r="DE119">
            <v>372.48841245153426</v>
          </cell>
          <cell r="DF119">
            <v>61.549210856551106</v>
          </cell>
          <cell r="DG119">
            <v>857.9298264244412</v>
          </cell>
          <cell r="DH119">
            <v>374.0885126855422</v>
          </cell>
          <cell r="DI119">
            <v>1802.750575287038</v>
          </cell>
          <cell r="DJ119">
            <v>-48.59442840858794</v>
          </cell>
        </row>
        <row r="122">
          <cell r="CW122" t="str">
            <v>Northumbria</v>
          </cell>
          <cell r="CX122" t="str">
            <v>Nottinghamshire</v>
          </cell>
          <cell r="CY122" t="str">
            <v>South Wales</v>
          </cell>
          <cell r="CZ122" t="str">
            <v>South Yorkshire</v>
          </cell>
          <cell r="DA122" t="str">
            <v>Staffordshire</v>
          </cell>
          <cell r="DB122" t="str">
            <v>Suffolk</v>
          </cell>
          <cell r="DC122" t="str">
            <v>Surrey</v>
          </cell>
          <cell r="DD122" t="str">
            <v>Sussex</v>
          </cell>
          <cell r="DE122" t="str">
            <v>Thames Valley</v>
          </cell>
          <cell r="DF122" t="str">
            <v>Warwickshire</v>
          </cell>
          <cell r="DG122" t="str">
            <v>West Mercia</v>
          </cell>
          <cell r="DH122" t="str">
            <v>West Midlands</v>
          </cell>
          <cell r="DI122" t="str">
            <v>West Yorkshire</v>
          </cell>
          <cell r="DJ122" t="str">
            <v>Wiltshire</v>
          </cell>
        </row>
        <row r="123">
          <cell r="CW123">
            <v>142122</v>
          </cell>
          <cell r="CX123">
            <v>143108</v>
          </cell>
          <cell r="CY123">
            <v>124162</v>
          </cell>
          <cell r="CZ123">
            <v>140370.99999999997</v>
          </cell>
          <cell r="DA123">
            <v>101084.00000000001</v>
          </cell>
          <cell r="DB123">
            <v>52101</v>
          </cell>
          <cell r="DC123">
            <v>70851</v>
          </cell>
          <cell r="DD123">
            <v>140177</v>
          </cell>
          <cell r="DE123">
            <v>205273</v>
          </cell>
          <cell r="DF123">
            <v>43130.99999999999</v>
          </cell>
          <cell r="DG123">
            <v>95056</v>
          </cell>
          <cell r="DH123">
            <v>293972.00000000006</v>
          </cell>
          <cell r="DI123">
            <v>263534</v>
          </cell>
          <cell r="DJ123">
            <v>40075.00000000001</v>
          </cell>
        </row>
        <row r="124">
          <cell r="CW124">
            <v>12157.21449298209</v>
          </cell>
          <cell r="CX124">
            <v>8947.542542509858</v>
          </cell>
          <cell r="CY124">
            <v>5852.5206419008855</v>
          </cell>
          <cell r="CZ124">
            <v>4738.930018384742</v>
          </cell>
          <cell r="DA124">
            <v>4780.6891254777365</v>
          </cell>
          <cell r="DB124">
            <v>3598.3177279796396</v>
          </cell>
          <cell r="DC124">
            <v>7260.7739840265385</v>
          </cell>
          <cell r="DD124">
            <v>9665.693625503542</v>
          </cell>
          <cell r="DE124">
            <v>11471.897146663647</v>
          </cell>
          <cell r="DF124">
            <v>2418.1524462468983</v>
          </cell>
          <cell r="DG124">
            <v>7455.173755855783</v>
          </cell>
          <cell r="DH124">
            <v>14075.724595642732</v>
          </cell>
          <cell r="DI124">
            <v>16423.25452213237</v>
          </cell>
          <cell r="DJ124">
            <v>2096.6476713086</v>
          </cell>
        </row>
        <row r="126">
          <cell r="CW126">
            <v>1404428</v>
          </cell>
          <cell r="CX126">
            <v>599009</v>
          </cell>
          <cell r="CY126">
            <v>1069746</v>
          </cell>
          <cell r="CZ126">
            <v>1500852</v>
          </cell>
          <cell r="DA126">
            <v>735208</v>
          </cell>
          <cell r="DB126">
            <v>523821</v>
          </cell>
          <cell r="DC126">
            <v>568616</v>
          </cell>
          <cell r="DD126">
            <v>680513</v>
          </cell>
          <cell r="DE126">
            <v>937332</v>
          </cell>
          <cell r="DF126">
            <v>686353</v>
          </cell>
          <cell r="DG126">
            <v>518047</v>
          </cell>
          <cell r="DH126">
            <v>1404428</v>
          </cell>
          <cell r="DI126">
            <v>1335461</v>
          </cell>
          <cell r="DJ126">
            <v>508519</v>
          </cell>
        </row>
        <row r="127">
          <cell r="CW127">
            <v>69327</v>
          </cell>
          <cell r="CX127">
            <v>24948</v>
          </cell>
          <cell r="CY127">
            <v>48424</v>
          </cell>
          <cell r="CZ127">
            <v>78584</v>
          </cell>
          <cell r="DA127">
            <v>34074</v>
          </cell>
          <cell r="DB127">
            <v>28251</v>
          </cell>
          <cell r="DC127">
            <v>34192</v>
          </cell>
          <cell r="DD127">
            <v>33841</v>
          </cell>
          <cell r="DE127">
            <v>48175</v>
          </cell>
          <cell r="DF127">
            <v>36965</v>
          </cell>
          <cell r="DG127">
            <v>28623</v>
          </cell>
          <cell r="DH127">
            <v>69327</v>
          </cell>
          <cell r="DI127">
            <v>66261</v>
          </cell>
          <cell r="DJ127">
            <v>28847</v>
          </cell>
        </row>
        <row r="129">
          <cell r="CW129">
            <v>5141.62387957934</v>
          </cell>
          <cell r="CX129">
            <v>2987.267514922626</v>
          </cell>
          <cell r="CY129">
            <v>232.10169385153515</v>
          </cell>
          <cell r="CZ129">
            <v>-2610.838422474186</v>
          </cell>
          <cell r="DA129">
            <v>95.84318256090276</v>
          </cell>
          <cell r="DB129">
            <v>788.3781665645761</v>
          </cell>
          <cell r="DC129">
            <v>3000.363809145775</v>
          </cell>
          <cell r="DD129">
            <v>2694.87917082009</v>
          </cell>
          <cell r="DE129">
            <v>921.7113266980421</v>
          </cell>
          <cell r="DF129">
            <v>95.24074483377723</v>
          </cell>
          <cell r="DG129">
            <v>2203.1640192874806</v>
          </cell>
          <cell r="DH129">
            <v>-435.66142343407137</v>
          </cell>
          <cell r="DI129">
            <v>3347.600216989803</v>
          </cell>
          <cell r="DJ129" t="e">
            <v>#DIV/0!</v>
          </cell>
        </row>
        <row r="130">
          <cell r="CW130">
            <v>0.4229277917690281</v>
          </cell>
          <cell r="CX130">
            <v>0.33386457798105906</v>
          </cell>
          <cell r="CY130">
            <v>0.039658415245870715</v>
          </cell>
          <cell r="CZ130">
            <v>-0.5509341586276656</v>
          </cell>
          <cell r="DA130">
            <v>0.020047984724655174</v>
          </cell>
          <cell r="DB130">
            <v>0.21909631838076446</v>
          </cell>
          <cell r="DC130">
            <v>0.4132291978439869</v>
          </cell>
          <cell r="DD130">
            <v>0.2788086685997869</v>
          </cell>
          <cell r="DE130">
            <v>0.08034515258586518</v>
          </cell>
          <cell r="DF130">
            <v>0.03938574881066574</v>
          </cell>
          <cell r="DG130">
            <v>0.2955214850032128</v>
          </cell>
          <cell r="DH130">
            <v>-0.030951260837323736</v>
          </cell>
          <cell r="DI130">
            <v>0.20383293776994668</v>
          </cell>
          <cell r="DJ130" t="e">
            <v>#DIV/0!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Notes"/>
      <sheetName val="MSAs for fake data"/>
      <sheetName val="JgatData"/>
      <sheetName val="FakeCrimeCategorySplits"/>
      <sheetName val="Avon and Somerset"/>
      <sheetName val="Essex"/>
      <sheetName val="Hampshire"/>
      <sheetName val="Hertfordshire"/>
      <sheetName val="Kent"/>
      <sheetName val="Lancashire"/>
      <sheetName val="Northamptonshire"/>
      <sheetName val="Thames Valley"/>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ntents"/>
      <sheetName val="Figure 3.1"/>
      <sheetName val="Table 3.5"/>
      <sheetName val="3.5 and 3a Pivot"/>
      <sheetName val="Table 3.6"/>
      <sheetName val="Table 3.7"/>
      <sheetName val="3.6 and 3.7 pivot"/>
      <sheetName val="Table 3a"/>
      <sheetName val="Table 3A (5.5)"/>
      <sheetName val="Table 5.7"/>
      <sheetName val="Lookups"/>
      <sheetName val="Table 3B(5.7)"/>
      <sheetName val="Table 3C 5.13"/>
      <sheetName val="Table 5.15"/>
      <sheetName val="Table 5.16"/>
    </sheetNames>
    <sheetDataSet>
      <sheetData sheetId="2">
        <row r="12">
          <cell r="AA12">
            <v>1999</v>
          </cell>
          <cell r="AC12">
            <v>136</v>
          </cell>
          <cell r="AE12">
            <v>80</v>
          </cell>
          <cell r="AG12">
            <v>40</v>
          </cell>
          <cell r="AI12">
            <v>16</v>
          </cell>
        </row>
        <row r="13">
          <cell r="AA13">
            <v>2000</v>
          </cell>
          <cell r="AC13">
            <v>142</v>
          </cell>
          <cell r="AE13">
            <v>82</v>
          </cell>
          <cell r="AG13">
            <v>42</v>
          </cell>
          <cell r="AI13">
            <v>18</v>
          </cell>
        </row>
        <row r="14">
          <cell r="AA14">
            <v>2001</v>
          </cell>
          <cell r="AC14">
            <v>150</v>
          </cell>
          <cell r="AE14">
            <v>85</v>
          </cell>
          <cell r="AG14">
            <v>44</v>
          </cell>
          <cell r="AI14">
            <v>21</v>
          </cell>
        </row>
        <row r="15">
          <cell r="AA15">
            <v>2002</v>
          </cell>
          <cell r="AC15">
            <v>147</v>
          </cell>
          <cell r="AE15">
            <v>81</v>
          </cell>
          <cell r="AG15">
            <v>43</v>
          </cell>
          <cell r="AI15">
            <v>22</v>
          </cell>
        </row>
        <row r="16">
          <cell r="AA16">
            <v>2003</v>
          </cell>
          <cell r="AC16">
            <v>141</v>
          </cell>
          <cell r="AE16">
            <v>75</v>
          </cell>
          <cell r="AG16">
            <v>43</v>
          </cell>
          <cell r="AI16">
            <v>23</v>
          </cell>
        </row>
        <row r="17">
          <cell r="AA17">
            <v>2004</v>
          </cell>
          <cell r="AC17">
            <v>137</v>
          </cell>
          <cell r="AE17">
            <v>70</v>
          </cell>
          <cell r="AG17">
            <v>46</v>
          </cell>
          <cell r="AI17">
            <v>21</v>
          </cell>
        </row>
        <row r="18">
          <cell r="AA18">
            <v>2005</v>
          </cell>
          <cell r="AC18">
            <v>132</v>
          </cell>
          <cell r="AE18">
            <v>68</v>
          </cell>
          <cell r="AG18">
            <v>46</v>
          </cell>
          <cell r="AI18">
            <v>18</v>
          </cell>
        </row>
        <row r="19">
          <cell r="AA19">
            <v>2006</v>
          </cell>
          <cell r="AC19">
            <v>126</v>
          </cell>
          <cell r="AE19">
            <v>66</v>
          </cell>
          <cell r="AG19">
            <v>46</v>
          </cell>
          <cell r="AI19">
            <v>15</v>
          </cell>
        </row>
        <row r="20">
          <cell r="AA20">
            <v>2007</v>
          </cell>
          <cell r="AC20">
            <v>127</v>
          </cell>
          <cell r="AE20">
            <v>67</v>
          </cell>
          <cell r="AG20">
            <v>48</v>
          </cell>
          <cell r="AI20">
            <v>12</v>
          </cell>
        </row>
        <row r="21">
          <cell r="AA21">
            <v>2008</v>
          </cell>
          <cell r="AC21">
            <v>111</v>
          </cell>
          <cell r="AE21">
            <v>59</v>
          </cell>
          <cell r="AG21">
            <v>43</v>
          </cell>
          <cell r="AI21">
            <v>9</v>
          </cell>
        </row>
        <row r="22">
          <cell r="AA22">
            <v>2009</v>
          </cell>
          <cell r="AC22">
            <v>104</v>
          </cell>
          <cell r="AE22">
            <v>57</v>
          </cell>
          <cell r="AG22">
            <v>39</v>
          </cell>
          <cell r="AI22">
            <v>8</v>
          </cell>
        </row>
        <row r="51">
          <cell r="AA51">
            <v>1999</v>
          </cell>
          <cell r="AC51">
            <v>1882</v>
          </cell>
          <cell r="AE51">
            <v>513</v>
          </cell>
          <cell r="AG51">
            <v>560</v>
          </cell>
          <cell r="AI51">
            <v>809</v>
          </cell>
        </row>
        <row r="52">
          <cell r="AA52">
            <v>2000</v>
          </cell>
          <cell r="AC52">
            <v>1905</v>
          </cell>
          <cell r="AE52">
            <v>492</v>
          </cell>
          <cell r="AG52">
            <v>626</v>
          </cell>
          <cell r="AI52">
            <v>787</v>
          </cell>
        </row>
        <row r="53">
          <cell r="AA53">
            <v>2001</v>
          </cell>
          <cell r="AC53">
            <v>1838</v>
          </cell>
          <cell r="AE53">
            <v>501</v>
          </cell>
          <cell r="AG53">
            <v>572</v>
          </cell>
          <cell r="AI53">
            <v>765</v>
          </cell>
        </row>
        <row r="54">
          <cell r="AA54">
            <v>2002</v>
          </cell>
          <cell r="AC54">
            <v>1925</v>
          </cell>
          <cell r="AE54">
            <v>517</v>
          </cell>
          <cell r="AG54">
            <v>622</v>
          </cell>
          <cell r="AI54">
            <v>786</v>
          </cell>
        </row>
        <row r="55">
          <cell r="AA55">
            <v>2003</v>
          </cell>
          <cell r="AC55">
            <v>2001</v>
          </cell>
          <cell r="AE55">
            <v>509</v>
          </cell>
          <cell r="AG55">
            <v>634</v>
          </cell>
          <cell r="AI55">
            <v>858</v>
          </cell>
        </row>
        <row r="56">
          <cell r="AA56">
            <v>2004</v>
          </cell>
          <cell r="AC56">
            <v>2023</v>
          </cell>
          <cell r="AE56">
            <v>453</v>
          </cell>
          <cell r="AG56">
            <v>665</v>
          </cell>
          <cell r="AI56">
            <v>904</v>
          </cell>
        </row>
        <row r="57">
          <cell r="AA57">
            <v>2005</v>
          </cell>
          <cell r="AC57">
            <v>1895</v>
          </cell>
          <cell r="AE57">
            <v>423</v>
          </cell>
          <cell r="AG57">
            <v>637</v>
          </cell>
          <cell r="AI57">
            <v>835</v>
          </cell>
        </row>
        <row r="58">
          <cell r="AA58">
            <v>2006</v>
          </cell>
          <cell r="AC58">
            <v>1779</v>
          </cell>
          <cell r="AE58">
            <v>406</v>
          </cell>
          <cell r="AG58">
            <v>612</v>
          </cell>
          <cell r="AI58">
            <v>761</v>
          </cell>
        </row>
        <row r="59">
          <cell r="AA59">
            <v>2007</v>
          </cell>
          <cell r="AC59">
            <v>1733</v>
          </cell>
          <cell r="AE59">
            <v>405</v>
          </cell>
          <cell r="AG59">
            <v>599</v>
          </cell>
          <cell r="AI59">
            <v>728</v>
          </cell>
        </row>
        <row r="60">
          <cell r="AA60">
            <v>2008</v>
          </cell>
          <cell r="AC60">
            <v>1640</v>
          </cell>
          <cell r="AE60">
            <v>398</v>
          </cell>
          <cell r="AG60">
            <v>593</v>
          </cell>
          <cell r="AI60">
            <v>649</v>
          </cell>
        </row>
        <row r="61">
          <cell r="AA61">
            <v>2009</v>
          </cell>
          <cell r="AC61">
            <v>1693</v>
          </cell>
          <cell r="AE61">
            <v>415</v>
          </cell>
          <cell r="AG61">
            <v>619</v>
          </cell>
          <cell r="AI61">
            <v>659</v>
          </cell>
        </row>
      </sheetData>
      <sheetData sheetId="4">
        <row r="5">
          <cell r="T5" t="str">
            <v>Offence group</v>
          </cell>
          <cell r="U5">
            <v>2005</v>
          </cell>
          <cell r="V5">
            <v>2006</v>
          </cell>
          <cell r="W5">
            <v>2007</v>
          </cell>
          <cell r="X5">
            <v>2008</v>
          </cell>
          <cell r="Y5">
            <v>2009</v>
          </cell>
        </row>
        <row r="6">
          <cell r="T6" t="str">
            <v/>
          </cell>
          <cell r="U6" t="str">
            <v>Total number proceeded against (thousands)</v>
          </cell>
        </row>
        <row r="7">
          <cell r="T7" t="str">
            <v>Indictable offences</v>
          </cell>
        </row>
        <row r="8">
          <cell r="T8" t="str">
            <v>Violence against the person</v>
          </cell>
          <cell r="U8">
            <v>32.7</v>
          </cell>
          <cell r="V8">
            <v>32</v>
          </cell>
          <cell r="W8">
            <v>30.4</v>
          </cell>
          <cell r="X8">
            <v>28.8</v>
          </cell>
          <cell r="Y8">
            <v>28.6</v>
          </cell>
        </row>
        <row r="9">
          <cell r="T9" t="str">
            <v>Sexual offences</v>
          </cell>
          <cell r="U9">
            <v>2.1</v>
          </cell>
          <cell r="V9">
            <v>2</v>
          </cell>
          <cell r="W9">
            <v>2</v>
          </cell>
          <cell r="X9">
            <v>1.7</v>
          </cell>
          <cell r="Y9">
            <v>1.6</v>
          </cell>
        </row>
        <row r="10">
          <cell r="T10" t="str">
            <v>Burglary</v>
          </cell>
          <cell r="U10">
            <v>19.2</v>
          </cell>
          <cell r="V10">
            <v>19.1</v>
          </cell>
          <cell r="W10">
            <v>19.2</v>
          </cell>
          <cell r="X10">
            <v>18.2</v>
          </cell>
          <cell r="Y10">
            <v>16.7</v>
          </cell>
        </row>
        <row r="11">
          <cell r="T11" t="str">
            <v>Robbery</v>
          </cell>
          <cell r="U11">
            <v>3.2</v>
          </cell>
          <cell r="V11">
            <v>3.9</v>
          </cell>
          <cell r="W11">
            <v>4.3</v>
          </cell>
          <cell r="X11">
            <v>3.3</v>
          </cell>
          <cell r="Y11">
            <v>3.9</v>
          </cell>
        </row>
        <row r="12">
          <cell r="T12" t="str">
            <v>Theft and handling stolen goods</v>
          </cell>
          <cell r="U12">
            <v>102.5</v>
          </cell>
          <cell r="V12">
            <v>97.3</v>
          </cell>
          <cell r="W12">
            <v>103.6</v>
          </cell>
          <cell r="X12">
            <v>106.9</v>
          </cell>
          <cell r="Y12">
            <v>106.8</v>
          </cell>
        </row>
        <row r="13">
          <cell r="T13" t="str">
            <v>Fraud and forgery</v>
          </cell>
          <cell r="U13">
            <v>18.3</v>
          </cell>
          <cell r="V13">
            <v>17</v>
          </cell>
          <cell r="W13">
            <v>16</v>
          </cell>
          <cell r="X13">
            <v>14.4</v>
          </cell>
          <cell r="Y13">
            <v>14.8</v>
          </cell>
        </row>
        <row r="14">
          <cell r="T14" t="str">
            <v>Criminal damage</v>
          </cell>
          <cell r="U14">
            <v>11.1</v>
          </cell>
          <cell r="V14">
            <v>12.2</v>
          </cell>
          <cell r="W14">
            <v>11.9</v>
          </cell>
          <cell r="X14">
            <v>8.6</v>
          </cell>
          <cell r="Y14">
            <v>6.7</v>
          </cell>
        </row>
        <row r="15">
          <cell r="T15" t="str">
            <v>Drug offences</v>
          </cell>
          <cell r="U15">
            <v>32.1</v>
          </cell>
          <cell r="V15">
            <v>32.8</v>
          </cell>
          <cell r="W15">
            <v>36.5</v>
          </cell>
          <cell r="X15">
            <v>43.2</v>
          </cell>
          <cell r="Y15">
            <v>46.3</v>
          </cell>
        </row>
        <row r="16">
          <cell r="T16" t="str">
            <v>Other (ex. motoring offences)</v>
          </cell>
          <cell r="U16">
            <v>48.2</v>
          </cell>
          <cell r="V16">
            <v>44.5</v>
          </cell>
          <cell r="W16">
            <v>38.9</v>
          </cell>
          <cell r="X16">
            <v>32.1</v>
          </cell>
          <cell r="Y16">
            <v>37.7</v>
          </cell>
        </row>
        <row r="17">
          <cell r="T17" t="str">
            <v>Motoring offences</v>
          </cell>
          <cell r="U17">
            <v>3.3</v>
          </cell>
          <cell r="V17">
            <v>3.2</v>
          </cell>
          <cell r="W17">
            <v>3</v>
          </cell>
          <cell r="X17">
            <v>2.3</v>
          </cell>
          <cell r="Y17">
            <v>2</v>
          </cell>
        </row>
        <row r="18">
          <cell r="T18" t="str">
            <v>All indictable offences</v>
          </cell>
          <cell r="U18">
            <v>272.7</v>
          </cell>
          <cell r="V18">
            <v>264</v>
          </cell>
          <cell r="W18">
            <v>265.7</v>
          </cell>
          <cell r="X18">
            <v>259.4</v>
          </cell>
          <cell r="Y18">
            <v>265.1</v>
          </cell>
        </row>
        <row r="19">
          <cell r="T19" t="str">
            <v>Summary offences</v>
          </cell>
        </row>
        <row r="20">
          <cell r="T20" t="str">
            <v>Offences (ex. motoring offences)</v>
          </cell>
          <cell r="U20">
            <v>520.5</v>
          </cell>
          <cell r="V20">
            <v>507.1</v>
          </cell>
          <cell r="W20">
            <v>502</v>
          </cell>
          <cell r="X20">
            <v>501.7</v>
          </cell>
          <cell r="Y20">
            <v>520.9</v>
          </cell>
        </row>
        <row r="21">
          <cell r="T21" t="str">
            <v>Motoring offences</v>
          </cell>
          <cell r="U21">
            <v>679</v>
          </cell>
          <cell r="V21">
            <v>631.8</v>
          </cell>
          <cell r="W21">
            <v>619.5</v>
          </cell>
          <cell r="X21">
            <v>560.1</v>
          </cell>
          <cell r="Y21">
            <v>571.9</v>
          </cell>
        </row>
        <row r="22">
          <cell r="T22" t="str">
            <v>All summary offences</v>
          </cell>
          <cell r="U22">
            <v>1199.4</v>
          </cell>
          <cell r="V22">
            <v>1138.9</v>
          </cell>
          <cell r="W22">
            <v>1121.5</v>
          </cell>
          <cell r="X22">
            <v>1061.8</v>
          </cell>
          <cell r="Y22">
            <v>1092.8</v>
          </cell>
        </row>
        <row r="23">
          <cell r="T23" t="str">
            <v>                                                              </v>
          </cell>
        </row>
        <row r="24">
          <cell r="T24" t="str">
            <v>All offences</v>
          </cell>
          <cell r="U24">
            <v>1472.1</v>
          </cell>
          <cell r="V24">
            <v>1402.9</v>
          </cell>
          <cell r="W24">
            <v>1387.2</v>
          </cell>
          <cell r="X24">
            <v>1321.2</v>
          </cell>
          <cell r="Y24">
            <v>1357.9</v>
          </cell>
        </row>
        <row r="25">
          <cell r="T25" t="str">
            <v>                                                                            </v>
          </cell>
        </row>
        <row r="27">
          <cell r="U27">
            <v>2005</v>
          </cell>
          <cell r="V27">
            <v>2006</v>
          </cell>
          <cell r="W27">
            <v>2007</v>
          </cell>
          <cell r="X27">
            <v>2008</v>
          </cell>
          <cell r="Y27">
            <v>2009</v>
          </cell>
        </row>
        <row r="28">
          <cell r="T28" t="str">
            <v>Indictable offences</v>
          </cell>
        </row>
        <row r="29">
          <cell r="T29" t="str">
            <v>Violence against the person</v>
          </cell>
          <cell r="U29">
            <v>27.1</v>
          </cell>
          <cell r="V29">
            <v>27.9</v>
          </cell>
          <cell r="W29">
            <v>27.1</v>
          </cell>
          <cell r="X29">
            <v>26.3</v>
          </cell>
          <cell r="Y29">
            <v>26</v>
          </cell>
        </row>
        <row r="30">
          <cell r="T30" t="str">
            <v>Sexual offences</v>
          </cell>
          <cell r="U30">
            <v>1.7</v>
          </cell>
          <cell r="V30">
            <v>1.6</v>
          </cell>
          <cell r="W30">
            <v>1.7</v>
          </cell>
          <cell r="X30">
            <v>1.5</v>
          </cell>
          <cell r="Y30">
            <v>1.4</v>
          </cell>
        </row>
        <row r="31">
          <cell r="T31" t="str">
            <v>Burglary</v>
          </cell>
          <cell r="U31">
            <v>17.4</v>
          </cell>
          <cell r="V31">
            <v>17.7</v>
          </cell>
          <cell r="W31">
            <v>18</v>
          </cell>
          <cell r="X31">
            <v>17.2</v>
          </cell>
          <cell r="Y31">
            <v>15.8</v>
          </cell>
        </row>
        <row r="32">
          <cell r="T32" t="str">
            <v>Robbery</v>
          </cell>
          <cell r="U32">
            <v>2.3</v>
          </cell>
          <cell r="V32">
            <v>3</v>
          </cell>
          <cell r="W32">
            <v>3.5</v>
          </cell>
          <cell r="X32">
            <v>2.9</v>
          </cell>
          <cell r="Y32">
            <v>2.9</v>
          </cell>
        </row>
        <row r="33">
          <cell r="T33" t="str">
            <v>Theft and handling stolen goods</v>
          </cell>
          <cell r="U33">
            <v>98.5</v>
          </cell>
          <cell r="V33">
            <v>93.9</v>
          </cell>
          <cell r="W33">
            <v>100.5</v>
          </cell>
          <cell r="X33">
            <v>104.8</v>
          </cell>
          <cell r="Y33">
            <v>105.1</v>
          </cell>
        </row>
        <row r="34">
          <cell r="T34" t="str">
            <v>Fraud and forgery</v>
          </cell>
          <cell r="U34">
            <v>17.4</v>
          </cell>
          <cell r="V34">
            <v>16.1</v>
          </cell>
          <cell r="W34">
            <v>15.3</v>
          </cell>
          <cell r="X34">
            <v>13.8</v>
          </cell>
          <cell r="Y34">
            <v>14.3</v>
          </cell>
        </row>
        <row r="35">
          <cell r="T35" t="str">
            <v>Criminal damage</v>
          </cell>
          <cell r="U35">
            <v>10.3</v>
          </cell>
          <cell r="V35">
            <v>11.3</v>
          </cell>
          <cell r="W35">
            <v>11.2</v>
          </cell>
          <cell r="X35">
            <v>8.2</v>
          </cell>
          <cell r="Y35">
            <v>6.4</v>
          </cell>
        </row>
        <row r="36">
          <cell r="T36" t="str">
            <v>Drug offences</v>
          </cell>
          <cell r="U36">
            <v>31.2</v>
          </cell>
          <cell r="V36">
            <v>32</v>
          </cell>
          <cell r="W36">
            <v>35.7</v>
          </cell>
          <cell r="X36">
            <v>42.5</v>
          </cell>
          <cell r="Y36">
            <v>45.6</v>
          </cell>
        </row>
        <row r="37">
          <cell r="T37" t="str">
            <v>Other (ex. motoring offences)</v>
          </cell>
          <cell r="U37">
            <v>43.9</v>
          </cell>
          <cell r="V37">
            <v>41.1</v>
          </cell>
          <cell r="W37">
            <v>36.1</v>
          </cell>
          <cell r="X37">
            <v>30.2</v>
          </cell>
          <cell r="Y37">
            <v>36.2</v>
          </cell>
        </row>
        <row r="38">
          <cell r="T38" t="str">
            <v>Motoring offences</v>
          </cell>
          <cell r="U38">
            <v>3.2</v>
          </cell>
          <cell r="V38">
            <v>3.1</v>
          </cell>
          <cell r="W38">
            <v>2.9</v>
          </cell>
          <cell r="X38">
            <v>2.2</v>
          </cell>
          <cell r="Y38">
            <v>2</v>
          </cell>
        </row>
        <row r="39">
          <cell r="T39" t="str">
            <v>All indictable offences</v>
          </cell>
          <cell r="U39">
            <v>252.9</v>
          </cell>
          <cell r="V39">
            <v>247.6</v>
          </cell>
          <cell r="W39">
            <v>251.9</v>
          </cell>
          <cell r="X39">
            <v>249.6</v>
          </cell>
          <cell r="Y39">
            <v>255.5</v>
          </cell>
        </row>
        <row r="40">
          <cell r="T40" t="str">
            <v>Summary offences</v>
          </cell>
        </row>
        <row r="41">
          <cell r="T41" t="str">
            <v>Offences (ex. motoring offences)</v>
          </cell>
          <cell r="U41">
            <v>506.6</v>
          </cell>
          <cell r="V41">
            <v>493.2</v>
          </cell>
          <cell r="W41">
            <v>488.7</v>
          </cell>
          <cell r="X41">
            <v>491.2</v>
          </cell>
          <cell r="Y41">
            <v>511</v>
          </cell>
        </row>
        <row r="42">
          <cell r="T42" t="str">
            <v>Motoring offences</v>
          </cell>
          <cell r="U42">
            <v>666.6</v>
          </cell>
          <cell r="V42">
            <v>622.1</v>
          </cell>
          <cell r="W42">
            <v>610.5</v>
          </cell>
          <cell r="X42">
            <v>551.7</v>
          </cell>
          <cell r="Y42">
            <v>563.7</v>
          </cell>
        </row>
        <row r="43">
          <cell r="T43" t="str">
            <v>All summary offences</v>
          </cell>
          <cell r="U43">
            <v>1173.3</v>
          </cell>
          <cell r="V43">
            <v>1115.3</v>
          </cell>
          <cell r="W43">
            <v>1099.2</v>
          </cell>
          <cell r="X43">
            <v>1042.9</v>
          </cell>
          <cell r="Y43">
            <v>1074.7</v>
          </cell>
        </row>
        <row r="44">
          <cell r="T44" t="str">
            <v>                                                              </v>
          </cell>
        </row>
        <row r="45">
          <cell r="T45" t="str">
            <v>All offences</v>
          </cell>
          <cell r="U45">
            <v>1426.1</v>
          </cell>
          <cell r="V45">
            <v>1362.9</v>
          </cell>
          <cell r="W45">
            <v>1351.1</v>
          </cell>
          <cell r="X45">
            <v>1292.5</v>
          </cell>
          <cell r="Y45">
            <v>1330.2</v>
          </cell>
        </row>
      </sheetData>
      <sheetData sheetId="5">
        <row r="5">
          <cell r="P5" t="str">
            <v>Offence group</v>
          </cell>
          <cell r="Q5">
            <v>2005</v>
          </cell>
          <cell r="R5">
            <v>2006</v>
          </cell>
          <cell r="S5">
            <v>2007</v>
          </cell>
          <cell r="T5">
            <v>2008</v>
          </cell>
          <cell r="U5">
            <v>2009</v>
          </cell>
        </row>
        <row r="6">
          <cell r="P6" t="str">
            <v/>
          </cell>
          <cell r="Q6" t="str">
            <v>Total number tried (thousands)</v>
          </cell>
          <cell r="R6" t="str">
            <v/>
          </cell>
          <cell r="S6" t="str">
            <v>Total number tried (thousands)</v>
          </cell>
        </row>
        <row r="7">
          <cell r="P7" t="str">
            <v>Indictable offences</v>
          </cell>
          <cell r="R7" t="str">
            <v>Indictable offences</v>
          </cell>
        </row>
        <row r="8">
          <cell r="P8" t="str">
            <v>Violence against the person</v>
          </cell>
          <cell r="Q8">
            <v>19.6</v>
          </cell>
          <cell r="R8">
            <v>20</v>
          </cell>
          <cell r="S8">
            <v>20.7</v>
          </cell>
          <cell r="T8">
            <v>20.9</v>
          </cell>
          <cell r="U8">
            <v>23.9</v>
          </cell>
        </row>
        <row r="9">
          <cell r="P9" t="str">
            <v>Sexual offences</v>
          </cell>
          <cell r="Q9">
            <v>5.6</v>
          </cell>
          <cell r="R9">
            <v>5.8</v>
          </cell>
          <cell r="S9">
            <v>5.8</v>
          </cell>
          <cell r="T9">
            <v>5.9</v>
          </cell>
          <cell r="U9">
            <v>6.2</v>
          </cell>
        </row>
        <row r="10">
          <cell r="P10" t="str">
            <v>Burglary</v>
          </cell>
          <cell r="Q10">
            <v>6.6</v>
          </cell>
          <cell r="R10">
            <v>6.3</v>
          </cell>
          <cell r="S10">
            <v>6.9</v>
          </cell>
          <cell r="T10">
            <v>7.7</v>
          </cell>
          <cell r="U10">
            <v>8.3</v>
          </cell>
        </row>
        <row r="11">
          <cell r="P11" t="str">
            <v>Robbery</v>
          </cell>
          <cell r="Q11">
            <v>6.2</v>
          </cell>
          <cell r="R11">
            <v>6.6</v>
          </cell>
          <cell r="S11">
            <v>6.9</v>
          </cell>
          <cell r="T11">
            <v>7.1</v>
          </cell>
          <cell r="U11">
            <v>7.2</v>
          </cell>
        </row>
        <row r="12">
          <cell r="P12" t="str">
            <v>Theft and handling stolen goods</v>
          </cell>
          <cell r="Q12">
            <v>6.6</v>
          </cell>
          <cell r="R12">
            <v>6.6</v>
          </cell>
          <cell r="S12">
            <v>7</v>
          </cell>
          <cell r="T12">
            <v>7.7</v>
          </cell>
          <cell r="U12">
            <v>8.5</v>
          </cell>
        </row>
        <row r="13">
          <cell r="P13" t="str">
            <v>Fraud and forgery</v>
          </cell>
          <cell r="Q13">
            <v>3.6</v>
          </cell>
          <cell r="R13">
            <v>4.3</v>
          </cell>
          <cell r="S13">
            <v>6.5</v>
          </cell>
          <cell r="T13">
            <v>7.6</v>
          </cell>
          <cell r="U13">
            <v>7.7</v>
          </cell>
        </row>
        <row r="14">
          <cell r="P14" t="str">
            <v>Criminal damage</v>
          </cell>
          <cell r="Q14">
            <v>2</v>
          </cell>
          <cell r="R14">
            <v>1.8</v>
          </cell>
          <cell r="S14">
            <v>1.8</v>
          </cell>
          <cell r="T14">
            <v>1.8</v>
          </cell>
          <cell r="U14">
            <v>1.9</v>
          </cell>
        </row>
        <row r="15">
          <cell r="P15" t="str">
            <v>Drug offences</v>
          </cell>
          <cell r="Q15">
            <v>8.9</v>
          </cell>
          <cell r="R15">
            <v>8.4</v>
          </cell>
          <cell r="S15">
            <v>9.8</v>
          </cell>
          <cell r="T15">
            <v>11.4</v>
          </cell>
          <cell r="U15">
            <v>12.3</v>
          </cell>
        </row>
        <row r="16">
          <cell r="P16" t="str">
            <v>Other (ex. motoring offences)</v>
          </cell>
          <cell r="Q16">
            <v>11.6</v>
          </cell>
          <cell r="R16">
            <v>11.4</v>
          </cell>
          <cell r="S16">
            <v>11.7</v>
          </cell>
          <cell r="T16">
            <v>12.1</v>
          </cell>
          <cell r="U16">
            <v>14.1</v>
          </cell>
        </row>
        <row r="17">
          <cell r="P17" t="str">
            <v>Motoring offences</v>
          </cell>
          <cell r="Q17">
            <v>1.7</v>
          </cell>
          <cell r="R17">
            <v>1.5</v>
          </cell>
          <cell r="S17">
            <v>1.6</v>
          </cell>
          <cell r="T17">
            <v>1.7</v>
          </cell>
          <cell r="U17">
            <v>1.8</v>
          </cell>
        </row>
        <row r="18">
          <cell r="P18" t="str">
            <v>All indictable offences</v>
          </cell>
          <cell r="Q18">
            <v>72.3</v>
          </cell>
          <cell r="R18">
            <v>72.7</v>
          </cell>
          <cell r="S18">
            <v>78.6</v>
          </cell>
          <cell r="T18">
            <v>83.9</v>
          </cell>
          <cell r="U18">
            <v>91.9</v>
          </cell>
        </row>
        <row r="20">
          <cell r="P20" t="str">
            <v>Summary offences</v>
          </cell>
          <cell r="R20" t="str">
            <v>Summary offences</v>
          </cell>
        </row>
        <row r="21">
          <cell r="P21" t="str">
            <v>Offences (ex. motoring offences)</v>
          </cell>
          <cell r="Q21">
            <v>2.3</v>
          </cell>
          <cell r="R21">
            <v>2.6</v>
          </cell>
          <cell r="S21">
            <v>2.9</v>
          </cell>
          <cell r="T21">
            <v>3</v>
          </cell>
          <cell r="U21">
            <v>3.5</v>
          </cell>
        </row>
        <row r="22">
          <cell r="P22" t="str">
            <v>Motoring offences</v>
          </cell>
          <cell r="Q22">
            <v>0.5</v>
          </cell>
          <cell r="R22">
            <v>0.4</v>
          </cell>
          <cell r="S22">
            <v>0.6</v>
          </cell>
          <cell r="T22">
            <v>0.5</v>
          </cell>
          <cell r="U22">
            <v>0.5</v>
          </cell>
        </row>
        <row r="23">
          <cell r="P23" t="str">
            <v>All summary offences</v>
          </cell>
          <cell r="Q23">
            <v>2.8</v>
          </cell>
          <cell r="R23">
            <v>3</v>
          </cell>
          <cell r="S23">
            <v>3.5</v>
          </cell>
          <cell r="T23">
            <v>3.6</v>
          </cell>
          <cell r="U23">
            <v>4</v>
          </cell>
        </row>
      </sheetData>
      <sheetData sheetId="6">
        <row r="75">
          <cell r="B75">
            <v>2000</v>
          </cell>
          <cell r="C75">
            <v>2001</v>
          </cell>
          <cell r="D75">
            <v>2002</v>
          </cell>
          <cell r="E75">
            <v>2003</v>
          </cell>
          <cell r="F75">
            <v>2004</v>
          </cell>
          <cell r="G75">
            <v>2005</v>
          </cell>
          <cell r="H75">
            <v>2006</v>
          </cell>
          <cell r="I75">
            <v>2007</v>
          </cell>
          <cell r="J75">
            <v>2008</v>
          </cell>
          <cell r="K75">
            <v>2009</v>
          </cell>
          <cell r="L75">
            <v>2010</v>
          </cell>
        </row>
        <row r="76">
          <cell r="B76" t="str">
            <v>Multiples of Persons</v>
          </cell>
          <cell r="C76" t="str">
            <v>Multiples of Persons</v>
          </cell>
          <cell r="D76" t="str">
            <v>Multiples of Persons</v>
          </cell>
          <cell r="E76" t="str">
            <v>Multiples of Persons</v>
          </cell>
          <cell r="F76" t="str">
            <v>Multiples of Persons</v>
          </cell>
          <cell r="G76" t="str">
            <v>Multiples of Persons</v>
          </cell>
          <cell r="H76" t="str">
            <v>Multiples of Persons</v>
          </cell>
          <cell r="I76" t="str">
            <v>Multiples of Persons</v>
          </cell>
          <cell r="J76" t="str">
            <v>Multiples of Persons</v>
          </cell>
          <cell r="K76" t="str">
            <v>Multiples of Persons</v>
          </cell>
          <cell r="L76" t="str">
            <v>Multiples of Persons</v>
          </cell>
          <cell r="M76" t="str">
            <v>Multiples of Persons</v>
          </cell>
        </row>
        <row r="77">
          <cell r="B77" t="str">
            <v>Sum</v>
          </cell>
          <cell r="C77" t="str">
            <v>Sum</v>
          </cell>
          <cell r="D77" t="str">
            <v>Sum</v>
          </cell>
          <cell r="E77" t="str">
            <v>Sum</v>
          </cell>
          <cell r="F77" t="str">
            <v>Sum</v>
          </cell>
          <cell r="G77" t="str">
            <v>Sum</v>
          </cell>
          <cell r="H77" t="str">
            <v>Sum</v>
          </cell>
          <cell r="I77" t="str">
            <v>Sum</v>
          </cell>
          <cell r="J77" t="str">
            <v>Sum</v>
          </cell>
          <cell r="K77" t="str">
            <v>Sum</v>
          </cell>
          <cell r="L77" t="str">
            <v>Sum</v>
          </cell>
          <cell r="M77" t="str">
            <v>Sum</v>
          </cell>
        </row>
        <row r="78">
          <cell r="A78" t="str">
            <v>offtyp</v>
          </cell>
        </row>
        <row r="79">
          <cell r="A79" t="str">
            <v>Violence against the person</v>
          </cell>
          <cell r="B79">
            <v>31789</v>
          </cell>
          <cell r="C79">
            <v>31754</v>
          </cell>
          <cell r="D79">
            <v>32794</v>
          </cell>
          <cell r="E79">
            <v>32741</v>
          </cell>
          <cell r="F79">
            <v>32079</v>
          </cell>
          <cell r="G79">
            <v>32671</v>
          </cell>
          <cell r="H79">
            <v>32009</v>
          </cell>
          <cell r="I79">
            <v>30412</v>
          </cell>
          <cell r="J79">
            <v>28765</v>
          </cell>
          <cell r="K79">
            <v>28595</v>
          </cell>
          <cell r="L79">
            <v>28440</v>
          </cell>
          <cell r="M79">
            <v>342049</v>
          </cell>
        </row>
        <row r="80">
          <cell r="A80" t="str">
            <v>Sexual offences</v>
          </cell>
          <cell r="B80">
            <v>1895</v>
          </cell>
          <cell r="C80">
            <v>1963</v>
          </cell>
          <cell r="D80">
            <v>2121</v>
          </cell>
          <cell r="E80">
            <v>2156</v>
          </cell>
          <cell r="F80">
            <v>2219</v>
          </cell>
          <cell r="G80">
            <v>2146</v>
          </cell>
          <cell r="H80">
            <v>2027</v>
          </cell>
          <cell r="I80">
            <v>1978</v>
          </cell>
          <cell r="J80">
            <v>1702</v>
          </cell>
          <cell r="K80">
            <v>1623</v>
          </cell>
          <cell r="L80">
            <v>1972</v>
          </cell>
          <cell r="M80">
            <v>21802</v>
          </cell>
        </row>
        <row r="81">
          <cell r="A81" t="str">
            <v>Burglary</v>
          </cell>
          <cell r="B81">
            <v>21895</v>
          </cell>
          <cell r="C81">
            <v>21615</v>
          </cell>
          <cell r="D81">
            <v>22858</v>
          </cell>
          <cell r="E81">
            <v>22256</v>
          </cell>
          <cell r="F81">
            <v>20085</v>
          </cell>
          <cell r="G81">
            <v>19154</v>
          </cell>
          <cell r="H81">
            <v>19093</v>
          </cell>
          <cell r="I81">
            <v>19217</v>
          </cell>
          <cell r="J81">
            <v>18207</v>
          </cell>
          <cell r="K81">
            <v>16674</v>
          </cell>
          <cell r="L81">
            <v>16834</v>
          </cell>
          <cell r="M81">
            <v>217888</v>
          </cell>
        </row>
        <row r="82">
          <cell r="A82" t="str">
            <v>Robbery</v>
          </cell>
          <cell r="B82">
            <v>3243</v>
          </cell>
          <cell r="C82">
            <v>3721</v>
          </cell>
          <cell r="D82">
            <v>2913</v>
          </cell>
          <cell r="E82">
            <v>2727</v>
          </cell>
          <cell r="F82">
            <v>2962</v>
          </cell>
          <cell r="G82">
            <v>3160</v>
          </cell>
          <cell r="H82">
            <v>3892</v>
          </cell>
          <cell r="I82">
            <v>4285</v>
          </cell>
          <cell r="J82">
            <v>3259</v>
          </cell>
          <cell r="K82">
            <v>3894</v>
          </cell>
          <cell r="L82">
            <v>3918</v>
          </cell>
          <cell r="M82">
            <v>37974</v>
          </cell>
        </row>
        <row r="83">
          <cell r="A83" t="str">
            <v>Theft and handling stolen goods</v>
          </cell>
          <cell r="B83">
            <v>128143</v>
          </cell>
          <cell r="C83">
            <v>127856</v>
          </cell>
          <cell r="D83">
            <v>128123</v>
          </cell>
          <cell r="E83">
            <v>119268</v>
          </cell>
          <cell r="F83">
            <v>109459</v>
          </cell>
          <cell r="G83">
            <v>102458</v>
          </cell>
          <cell r="H83">
            <v>97306</v>
          </cell>
          <cell r="I83">
            <v>103638</v>
          </cell>
          <cell r="J83">
            <v>106860</v>
          </cell>
          <cell r="K83">
            <v>106925</v>
          </cell>
          <cell r="L83">
            <v>115751</v>
          </cell>
          <cell r="M83">
            <v>1245787</v>
          </cell>
        </row>
        <row r="84">
          <cell r="A84" t="str">
            <v>Fraud and forgery</v>
          </cell>
          <cell r="B84">
            <v>21672</v>
          </cell>
          <cell r="C84">
            <v>20807</v>
          </cell>
          <cell r="D84">
            <v>20310</v>
          </cell>
          <cell r="E84">
            <v>20098</v>
          </cell>
          <cell r="F84">
            <v>19116</v>
          </cell>
          <cell r="G84">
            <v>18296</v>
          </cell>
          <cell r="H84">
            <v>16965</v>
          </cell>
          <cell r="I84">
            <v>16000</v>
          </cell>
          <cell r="J84">
            <v>14370</v>
          </cell>
          <cell r="K84">
            <v>14829</v>
          </cell>
          <cell r="L84">
            <v>14846</v>
          </cell>
          <cell r="M84">
            <v>197309</v>
          </cell>
        </row>
        <row r="85">
          <cell r="A85" t="str">
            <v>Criminal damage</v>
          </cell>
          <cell r="B85">
            <v>10080</v>
          </cell>
          <cell r="C85">
            <v>10512</v>
          </cell>
          <cell r="D85">
            <v>10791</v>
          </cell>
          <cell r="E85">
            <v>10928</v>
          </cell>
          <cell r="F85">
            <v>11100</v>
          </cell>
          <cell r="G85">
            <v>11124</v>
          </cell>
          <cell r="H85">
            <v>12150</v>
          </cell>
          <cell r="I85">
            <v>11865</v>
          </cell>
          <cell r="J85">
            <v>8633</v>
          </cell>
          <cell r="K85">
            <v>6681</v>
          </cell>
          <cell r="L85">
            <v>6546</v>
          </cell>
          <cell r="M85">
            <v>110410</v>
          </cell>
        </row>
        <row r="86">
          <cell r="A86" t="str">
            <v>Drug offences</v>
          </cell>
          <cell r="B86">
            <v>38068</v>
          </cell>
          <cell r="C86">
            <v>39250</v>
          </cell>
          <cell r="D86">
            <v>42972</v>
          </cell>
          <cell r="E86">
            <v>44578</v>
          </cell>
          <cell r="F86">
            <v>32028</v>
          </cell>
          <cell r="G86">
            <v>32125</v>
          </cell>
          <cell r="H86">
            <v>32844</v>
          </cell>
          <cell r="I86">
            <v>36484</v>
          </cell>
          <cell r="J86">
            <v>43200</v>
          </cell>
          <cell r="K86">
            <v>46316</v>
          </cell>
          <cell r="L86">
            <v>50121</v>
          </cell>
          <cell r="M86">
            <v>437986</v>
          </cell>
        </row>
        <row r="87">
          <cell r="A87" t="str">
            <v>Other (ex. motoring offences)</v>
          </cell>
          <cell r="B87">
            <v>42776</v>
          </cell>
          <cell r="C87">
            <v>42661</v>
          </cell>
          <cell r="D87">
            <v>46413</v>
          </cell>
          <cell r="E87">
            <v>49097</v>
          </cell>
          <cell r="F87">
            <v>50378</v>
          </cell>
          <cell r="G87">
            <v>48192</v>
          </cell>
          <cell r="H87">
            <v>44527</v>
          </cell>
          <cell r="I87">
            <v>38874</v>
          </cell>
          <cell r="J87">
            <v>32135</v>
          </cell>
          <cell r="K87">
            <v>37734</v>
          </cell>
          <cell r="L87">
            <v>40309</v>
          </cell>
          <cell r="M87">
            <v>473096</v>
          </cell>
        </row>
        <row r="88">
          <cell r="A88" t="str">
            <v>Motoring offences ind</v>
          </cell>
          <cell r="B88">
            <v>3223</v>
          </cell>
          <cell r="C88">
            <v>3279</v>
          </cell>
          <cell r="D88">
            <v>3746</v>
          </cell>
          <cell r="E88">
            <v>4148</v>
          </cell>
          <cell r="F88">
            <v>3880</v>
          </cell>
          <cell r="G88">
            <v>3330</v>
          </cell>
          <cell r="H88">
            <v>3200</v>
          </cell>
          <cell r="I88">
            <v>2970</v>
          </cell>
          <cell r="J88">
            <v>2302</v>
          </cell>
          <cell r="K88">
            <v>2044</v>
          </cell>
          <cell r="L88">
            <v>1793</v>
          </cell>
          <cell r="M88">
            <v>33915</v>
          </cell>
        </row>
        <row r="89">
          <cell r="A89" t="str">
            <v>All indictable offences</v>
          </cell>
          <cell r="B89">
            <v>302784</v>
          </cell>
          <cell r="C89">
            <v>303418</v>
          </cell>
          <cell r="D89">
            <v>313041</v>
          </cell>
          <cell r="E89">
            <v>307997</v>
          </cell>
          <cell r="F89">
            <v>283306</v>
          </cell>
          <cell r="G89">
            <v>272656</v>
          </cell>
          <cell r="H89">
            <v>264013</v>
          </cell>
          <cell r="I89">
            <v>265723</v>
          </cell>
          <cell r="J89">
            <v>259433</v>
          </cell>
          <cell r="K89">
            <v>265315</v>
          </cell>
          <cell r="L89">
            <v>280530</v>
          </cell>
          <cell r="M89">
            <v>3118216</v>
          </cell>
        </row>
        <row r="90">
          <cell r="A90" t="str">
            <v>Offences (ex. motoring offences)</v>
          </cell>
          <cell r="B90">
            <v>500620</v>
          </cell>
          <cell r="C90">
            <v>451529</v>
          </cell>
          <cell r="D90">
            <v>497129.3</v>
          </cell>
          <cell r="E90">
            <v>502423</v>
          </cell>
          <cell r="F90">
            <v>532522</v>
          </cell>
          <cell r="G90">
            <v>520455</v>
          </cell>
          <cell r="H90">
            <v>507129</v>
          </cell>
          <cell r="I90">
            <v>501955</v>
          </cell>
          <cell r="J90">
            <v>501740</v>
          </cell>
          <cell r="K90">
            <v>521238</v>
          </cell>
          <cell r="L90">
            <v>499502</v>
          </cell>
          <cell r="M90">
            <v>5536242.3</v>
          </cell>
        </row>
        <row r="91">
          <cell r="A91" t="str">
            <v>Motoring offences   </v>
          </cell>
          <cell r="B91">
            <v>619693</v>
          </cell>
          <cell r="C91">
            <v>595979</v>
          </cell>
          <cell r="D91">
            <v>607669</v>
          </cell>
          <cell r="E91">
            <v>673697</v>
          </cell>
          <cell r="F91">
            <v>720034</v>
          </cell>
          <cell r="G91">
            <v>678969</v>
          </cell>
          <cell r="H91">
            <v>631771</v>
          </cell>
          <cell r="I91">
            <v>619535</v>
          </cell>
          <cell r="J91">
            <v>560063</v>
          </cell>
          <cell r="K91">
            <v>572319</v>
          </cell>
          <cell r="L91">
            <v>531194</v>
          </cell>
          <cell r="M91">
            <v>6810923</v>
          </cell>
        </row>
        <row r="92">
          <cell r="A92" t="str">
            <v>All summary offences</v>
          </cell>
          <cell r="B92">
            <v>1120313</v>
          </cell>
          <cell r="C92">
            <v>1047508</v>
          </cell>
          <cell r="D92">
            <v>1104798.3</v>
          </cell>
          <cell r="E92">
            <v>1176120</v>
          </cell>
          <cell r="F92">
            <v>1252556</v>
          </cell>
          <cell r="G92">
            <v>1199424</v>
          </cell>
          <cell r="H92">
            <v>1138900</v>
          </cell>
          <cell r="I92">
            <v>1121490</v>
          </cell>
          <cell r="J92">
            <v>1061803</v>
          </cell>
          <cell r="K92">
            <v>1093557</v>
          </cell>
          <cell r="L92">
            <v>1030696</v>
          </cell>
          <cell r="M92">
            <v>12347165.3</v>
          </cell>
        </row>
        <row r="93">
          <cell r="A93" t="str">
            <v>All offences</v>
          </cell>
          <cell r="B93">
            <v>1423097</v>
          </cell>
          <cell r="C93">
            <v>1350926</v>
          </cell>
          <cell r="D93">
            <v>1417839.3</v>
          </cell>
          <cell r="E93">
            <v>1484117</v>
          </cell>
          <cell r="F93">
            <v>1535862</v>
          </cell>
          <cell r="G93">
            <v>1472080</v>
          </cell>
          <cell r="H93">
            <v>1402913</v>
          </cell>
          <cell r="I93">
            <v>1387213</v>
          </cell>
          <cell r="J93">
            <v>1321236</v>
          </cell>
          <cell r="K93">
            <v>1358872</v>
          </cell>
          <cell r="L93">
            <v>1311226</v>
          </cell>
          <cell r="M93">
            <v>15465381.3</v>
          </cell>
        </row>
        <row r="94">
          <cell r="A94" t="str">
            <v>Generated by the SAS System</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ront page"/>
      <sheetName val="Summary Table"/>
      <sheetName val="Summary table OLD"/>
      <sheetName val="OBJ"/>
      <sheetName val="Ineffective"/>
      <sheetName val="PYO"/>
      <sheetName val="Confidence"/>
      <sheetName val="Timeliness MC"/>
      <sheetName val="Timeliness CC"/>
      <sheetName val="Fines (excl)"/>
      <sheetName val="CPBW"/>
      <sheetName val="CPS - Bench Warrants"/>
      <sheetName val="Community Penalties"/>
      <sheetName val="Sanction Detections"/>
      <sheetName val="Convictions"/>
      <sheetName val="FTA Warrants"/>
      <sheetName val="Record of changes"/>
      <sheetName val="Timeliness MC 2"/>
      <sheetName val="Timeliness CC 2"/>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Apr - Aug 01"/>
      <sheetName val="Sep - Nov 01"/>
      <sheetName val="Dec 01 - Feb 02"/>
      <sheetName val="Mar - May 02"/>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ents"/>
      <sheetName val="Table 1.1"/>
      <sheetName val="Table 1.3"/>
      <sheetName val="Table 1.4"/>
      <sheetName val="Table 1.5"/>
      <sheetName val="Table 1.6"/>
      <sheetName val="Figure 1.1"/>
      <sheetName val="Figure1.2"/>
      <sheetName val="OverviewTables"/>
      <sheetName val="OffencesActivity11Yrs"/>
      <sheetName val="OffencesOverview3yrs"/>
      <sheetName val="Offences"/>
      <sheetName val="OffendersOverview11yrs"/>
      <sheetName val="OffencesSummary"/>
      <sheetName val="2009-2010Indictable"/>
      <sheetName val="Offence Groups"/>
      <sheetName val="CJS"/>
      <sheetName val="RecordedCrime"/>
      <sheetName val="Sentencing"/>
      <sheetName val="Proven Offending"/>
      <sheetName val="ConvictionRate"/>
      <sheetName val="Convictions"/>
      <sheetName val="Proceedings"/>
      <sheetName val="OutOfCourtAndCourtDisposals"/>
      <sheetName val="AllOffences"/>
    </sheetNames>
    <sheetDataSet>
      <sheetData sheetId="13">
        <row r="18">
          <cell r="B18">
            <v>2000</v>
          </cell>
          <cell r="C18">
            <v>2001</v>
          </cell>
          <cell r="D18">
            <v>2002</v>
          </cell>
          <cell r="E18">
            <v>2003</v>
          </cell>
          <cell r="F18">
            <v>2004</v>
          </cell>
          <cell r="G18">
            <v>2005</v>
          </cell>
          <cell r="H18">
            <v>2006</v>
          </cell>
          <cell r="I18">
            <v>2007</v>
          </cell>
          <cell r="J18">
            <v>2008</v>
          </cell>
          <cell r="K18">
            <v>2009</v>
          </cell>
          <cell r="L18">
            <v>2010</v>
          </cell>
        </row>
        <row r="19">
          <cell r="A19" t="str">
            <v>Violence against the person</v>
          </cell>
          <cell r="B19">
            <v>310943</v>
          </cell>
          <cell r="C19">
            <v>312812</v>
          </cell>
          <cell r="D19">
            <v>324428</v>
          </cell>
          <cell r="E19">
            <v>346763</v>
          </cell>
          <cell r="F19">
            <v>369877</v>
          </cell>
          <cell r="G19">
            <v>355936</v>
          </cell>
          <cell r="H19">
            <v>352973</v>
          </cell>
          <cell r="I19">
            <v>352405</v>
          </cell>
          <cell r="J19">
            <v>326171</v>
          </cell>
          <cell r="K19">
            <v>334609</v>
          </cell>
          <cell r="L19">
            <v>340315</v>
          </cell>
        </row>
        <row r="20">
          <cell r="A20" t="str">
            <v>Sexual Offences</v>
          </cell>
          <cell r="B20">
            <v>22320</v>
          </cell>
          <cell r="C20">
            <v>24489</v>
          </cell>
          <cell r="D20">
            <v>24775</v>
          </cell>
          <cell r="E20">
            <v>25915</v>
          </cell>
          <cell r="F20">
            <v>27069</v>
          </cell>
          <cell r="G20">
            <v>27221</v>
          </cell>
          <cell r="H20">
            <v>27003</v>
          </cell>
          <cell r="I20">
            <v>25980</v>
          </cell>
          <cell r="J20">
            <v>21169</v>
          </cell>
          <cell r="K20">
            <v>26875</v>
          </cell>
          <cell r="L20">
            <v>31337</v>
          </cell>
        </row>
        <row r="21">
          <cell r="A21" t="str">
            <v>Burglary</v>
          </cell>
          <cell r="B21">
            <v>68699</v>
          </cell>
          <cell r="C21">
            <v>67424</v>
          </cell>
          <cell r="D21">
            <v>70075</v>
          </cell>
          <cell r="E21">
            <v>65985</v>
          </cell>
          <cell r="F21">
            <v>54985</v>
          </cell>
          <cell r="G21">
            <v>48240</v>
          </cell>
          <cell r="H21">
            <v>45669</v>
          </cell>
          <cell r="I21">
            <v>45866</v>
          </cell>
          <cell r="J21">
            <v>44332</v>
          </cell>
          <cell r="K21">
            <v>44030</v>
          </cell>
          <cell r="L21">
            <v>45192</v>
          </cell>
        </row>
        <row r="22">
          <cell r="A22" t="str">
            <v>Robbery</v>
          </cell>
          <cell r="B22">
            <v>19676</v>
          </cell>
          <cell r="C22">
            <v>23035</v>
          </cell>
          <cell r="D22">
            <v>24085</v>
          </cell>
          <cell r="E22">
            <v>21088</v>
          </cell>
          <cell r="F22">
            <v>19304</v>
          </cell>
          <cell r="G22">
            <v>18877</v>
          </cell>
          <cell r="H22">
            <v>20291</v>
          </cell>
          <cell r="I22">
            <v>21616</v>
          </cell>
          <cell r="J22">
            <v>19506</v>
          </cell>
          <cell r="K22">
            <v>19687</v>
          </cell>
          <cell r="L22">
            <v>19250</v>
          </cell>
        </row>
        <row r="23">
          <cell r="A23" t="str">
            <v>Theft and handling stolen goods</v>
          </cell>
          <cell r="B23">
            <v>325847</v>
          </cell>
          <cell r="C23">
            <v>323635</v>
          </cell>
          <cell r="D23">
            <v>323517</v>
          </cell>
          <cell r="E23">
            <v>304509</v>
          </cell>
          <cell r="F23">
            <v>263841</v>
          </cell>
          <cell r="G23">
            <v>236247</v>
          </cell>
          <cell r="H23">
            <v>220642</v>
          </cell>
          <cell r="I23">
            <v>224423</v>
          </cell>
          <cell r="J23">
            <v>215665</v>
          </cell>
          <cell r="K23">
            <v>214634</v>
          </cell>
          <cell r="L23">
            <v>218083</v>
          </cell>
        </row>
        <row r="24">
          <cell r="A24" t="str">
            <v>Fraud and forgery</v>
          </cell>
          <cell r="B24">
            <v>87483</v>
          </cell>
          <cell r="C24">
            <v>81814</v>
          </cell>
          <cell r="D24">
            <v>78284</v>
          </cell>
          <cell r="E24">
            <v>76634</v>
          </cell>
          <cell r="F24">
            <v>70860</v>
          </cell>
          <cell r="G24">
            <v>62886</v>
          </cell>
          <cell r="H24">
            <v>54275</v>
          </cell>
          <cell r="I24">
            <v>52612</v>
          </cell>
          <cell r="J24">
            <v>55027</v>
          </cell>
          <cell r="K24">
            <v>70716</v>
          </cell>
          <cell r="L24">
            <v>72373</v>
          </cell>
        </row>
        <row r="25">
          <cell r="A25" t="str">
            <v>Criminal damage</v>
          </cell>
          <cell r="B25">
            <v>92508</v>
          </cell>
          <cell r="C25">
            <v>91704</v>
          </cell>
          <cell r="D25">
            <v>94691</v>
          </cell>
          <cell r="E25">
            <v>98734</v>
          </cell>
          <cell r="F25">
            <v>97984</v>
          </cell>
          <cell r="G25">
            <v>94551</v>
          </cell>
          <cell r="H25">
            <v>92820</v>
          </cell>
          <cell r="I25">
            <v>92237</v>
          </cell>
          <cell r="J25">
            <v>84805</v>
          </cell>
          <cell r="K25">
            <v>82614</v>
          </cell>
          <cell r="L25">
            <v>80276</v>
          </cell>
        </row>
        <row r="26">
          <cell r="A26" t="str">
            <v>Drug offences</v>
          </cell>
          <cell r="B26">
            <v>95806</v>
          </cell>
          <cell r="C26">
            <v>98766</v>
          </cell>
          <cell r="D26">
            <v>102936</v>
          </cell>
          <cell r="E26">
            <v>106780</v>
          </cell>
          <cell r="F26">
            <v>85979</v>
          </cell>
          <cell r="G26">
            <v>82315</v>
          </cell>
          <cell r="H26">
            <v>82343</v>
          </cell>
          <cell r="I26">
            <v>88386</v>
          </cell>
          <cell r="J26">
            <v>97357</v>
          </cell>
          <cell r="K26">
            <v>100482</v>
          </cell>
          <cell r="L26">
            <v>111602</v>
          </cell>
        </row>
        <row r="27">
          <cell r="A27" t="str">
            <v>Other notifiable offences</v>
          </cell>
          <cell r="B27">
            <v>87116</v>
          </cell>
          <cell r="C27">
            <v>87574</v>
          </cell>
          <cell r="D27">
            <v>90737</v>
          </cell>
          <cell r="E27">
            <v>102640</v>
          </cell>
          <cell r="F27">
            <v>90922</v>
          </cell>
          <cell r="G27">
            <v>89770</v>
          </cell>
          <cell r="H27">
            <v>85058</v>
          </cell>
          <cell r="I27">
            <v>81226</v>
          </cell>
          <cell r="J27">
            <v>88883</v>
          </cell>
          <cell r="K27">
            <v>102120</v>
          </cell>
          <cell r="L27">
            <v>108570</v>
          </cell>
        </row>
        <row r="28">
          <cell r="A28" t="str">
            <v>All notifiable offences</v>
          </cell>
          <cell r="B28">
            <v>1110398</v>
          </cell>
          <cell r="C28">
            <v>1111253</v>
          </cell>
          <cell r="D28">
            <v>1133528</v>
          </cell>
          <cell r="E28">
            <v>1149048</v>
          </cell>
          <cell r="F28">
            <v>1080821</v>
          </cell>
          <cell r="G28">
            <v>1016043</v>
          </cell>
          <cell r="H28">
            <v>981074</v>
          </cell>
          <cell r="I28">
            <v>984751</v>
          </cell>
          <cell r="J28">
            <v>952915</v>
          </cell>
          <cell r="K28">
            <v>995767</v>
          </cell>
          <cell r="L28">
            <v>1026998</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5.1"/>
      <sheetName val="5.1 pivot"/>
      <sheetName val="Table 5.2"/>
      <sheetName val="5.2 Pivot"/>
      <sheetName val="VT pivot"/>
      <sheetName val="VT working sheet"/>
      <sheetName val="5.2 data"/>
      <sheetName val="5.2 CW TIC summary"/>
      <sheetName val="5.2 CW TIC pivot"/>
      <sheetName val="5.2 PND data"/>
      <sheetName val="5.2 CW TIC data"/>
      <sheetName val="Table 5.3"/>
      <sheetName val="5.3 pivot"/>
      <sheetName val="Table 5.4"/>
      <sheetName val="5.4 pivot"/>
      <sheetName val="5.3 &amp; 5.4 data"/>
      <sheetName val="Table 5a"/>
      <sheetName val="5a Pivot"/>
      <sheetName val="Table 5b"/>
      <sheetName val="5b TIC Pivot"/>
      <sheetName val="5b PND pivot"/>
      <sheetName val="5b CW pivot"/>
      <sheetName val="5b Cautions pivot"/>
      <sheetName val="5b Convictions pivot"/>
      <sheetName val="Table 5c"/>
      <sheetName val="5C summary"/>
      <sheetName val="Cautions convictions 2009 pivot"/>
      <sheetName val="Cautions convictions 2010 pivot"/>
      <sheetName val="TIC CW 2009 pivot"/>
      <sheetName val="TIC CW 2010 pivot"/>
      <sheetName val="5c cautions convictions data"/>
      <sheetName val="5c PND data"/>
      <sheetName val="5c TIC CW data"/>
      <sheetName val="Table 5d"/>
      <sheetName val="5d summary"/>
      <sheetName val="5d RC summary"/>
      <sheetName val="5d CW summary"/>
      <sheetName val="5d TIC summary"/>
      <sheetName val="5d RC pivot"/>
      <sheetName val="5d CW Pivot"/>
      <sheetName val="5d TIC Pivot"/>
      <sheetName val="5d RC data"/>
      <sheetName val="5d CW TIC data"/>
      <sheetName val="5d data (2)"/>
      <sheetName val="5d data"/>
      <sheetName val="Table 7.1"/>
      <sheetName val="7.1 pivot"/>
      <sheetName val="Table 7.3"/>
      <sheetName val="7.3 pivot"/>
      <sheetName val="5.1 in text"/>
      <sheetName val="TIC pre-2004"/>
    </sheetNames>
    <sheetDataSet>
      <sheetData sheetId="40">
        <row r="28">
          <cell r="O28">
            <v>631</v>
          </cell>
        </row>
        <row r="32">
          <cell r="O32">
            <v>2252</v>
          </cell>
        </row>
        <row r="36">
          <cell r="O36">
            <v>334</v>
          </cell>
        </row>
        <row r="40">
          <cell r="O40">
            <v>555</v>
          </cell>
        </row>
        <row r="44">
          <cell r="O44">
            <v>149</v>
          </cell>
        </row>
        <row r="48">
          <cell r="O48">
            <v>2038</v>
          </cell>
        </row>
        <row r="52">
          <cell r="O52">
            <v>785</v>
          </cell>
        </row>
        <row r="56">
          <cell r="O56">
            <v>1120</v>
          </cell>
        </row>
        <row r="60">
          <cell r="O60">
            <v>266</v>
          </cell>
        </row>
        <row r="64">
          <cell r="O64">
            <v>673</v>
          </cell>
        </row>
        <row r="68">
          <cell r="O68">
            <v>1242</v>
          </cell>
        </row>
        <row r="72">
          <cell r="O72">
            <v>846</v>
          </cell>
        </row>
        <row r="80">
          <cell r="O80">
            <v>1332</v>
          </cell>
        </row>
        <row r="84">
          <cell r="O84">
            <v>542</v>
          </cell>
        </row>
        <row r="88">
          <cell r="O88">
            <v>310</v>
          </cell>
        </row>
        <row r="92">
          <cell r="O92">
            <v>2188</v>
          </cell>
        </row>
        <row r="96">
          <cell r="O96">
            <v>372</v>
          </cell>
        </row>
        <row r="100">
          <cell r="O100">
            <v>1103</v>
          </cell>
        </row>
        <row r="104">
          <cell r="O104">
            <v>913</v>
          </cell>
        </row>
        <row r="108">
          <cell r="O108">
            <v>410</v>
          </cell>
        </row>
        <row r="112">
          <cell r="O112">
            <v>605</v>
          </cell>
        </row>
        <row r="116">
          <cell r="O116">
            <v>1660</v>
          </cell>
        </row>
        <row r="120">
          <cell r="O120">
            <v>513</v>
          </cell>
        </row>
        <row r="124">
          <cell r="O124">
            <v>769</v>
          </cell>
        </row>
        <row r="128">
          <cell r="O128">
            <v>2262</v>
          </cell>
        </row>
        <row r="132">
          <cell r="O132">
            <v>470</v>
          </cell>
        </row>
        <row r="136">
          <cell r="O136">
            <v>503</v>
          </cell>
        </row>
        <row r="144">
          <cell r="O144">
            <v>415</v>
          </cell>
        </row>
        <row r="148">
          <cell r="O148">
            <v>1461</v>
          </cell>
        </row>
        <row r="152">
          <cell r="O152">
            <v>154</v>
          </cell>
        </row>
        <row r="156">
          <cell r="O156">
            <v>460</v>
          </cell>
        </row>
        <row r="160">
          <cell r="O160">
            <v>959</v>
          </cell>
        </row>
        <row r="164">
          <cell r="O164">
            <v>3414</v>
          </cell>
        </row>
        <row r="168">
          <cell r="O168">
            <v>1055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ontents"/>
      <sheetName val="Summary"/>
      <sheetName val="Common values"/>
      <sheetName val="Table 4.1"/>
      <sheetName val="Table 4.2"/>
      <sheetName val="Table 4.3"/>
      <sheetName val="Table 4a"/>
      <sheetName val="Table 6.2"/>
      <sheetName val="Table 6.3"/>
      <sheetName val="Table 6.4"/>
      <sheetName val="Pivot 4.1"/>
      <sheetName val="Pivot 4.2"/>
      <sheetName val="Pivot 4.3 &amp; 4a"/>
      <sheetName val="Pivot 6.2"/>
      <sheetName val="Pivot 6.3 &amp; 6.4"/>
      <sheetName val="Figure 4.1"/>
      <sheetName val="Figure 4.2"/>
    </sheetNames>
    <sheetDataSet>
      <sheetData sheetId="4">
        <row r="5">
          <cell r="P5">
            <v>2000</v>
          </cell>
          <cell r="Q5">
            <v>2001</v>
          </cell>
          <cell r="R5">
            <v>2002</v>
          </cell>
          <cell r="S5">
            <v>2003</v>
          </cell>
          <cell r="T5">
            <v>2004</v>
          </cell>
          <cell r="U5">
            <v>2005</v>
          </cell>
          <cell r="V5">
            <v>2006</v>
          </cell>
          <cell r="W5">
            <v>2007</v>
          </cell>
          <cell r="X5">
            <v>2008</v>
          </cell>
          <cell r="Y5">
            <v>2009</v>
          </cell>
        </row>
        <row r="8">
          <cell r="P8">
            <v>35.3</v>
          </cell>
          <cell r="Q8">
            <v>35.3</v>
          </cell>
          <cell r="R8">
            <v>37.7</v>
          </cell>
          <cell r="S8">
            <v>38</v>
          </cell>
          <cell r="T8">
            <v>39.1</v>
          </cell>
          <cell r="U8">
            <v>40.9</v>
          </cell>
          <cell r="V8">
            <v>41.9</v>
          </cell>
          <cell r="W8">
            <v>41.95</v>
          </cell>
          <cell r="X8">
            <v>41.5</v>
          </cell>
          <cell r="Y8">
            <v>43.4</v>
          </cell>
        </row>
        <row r="9">
          <cell r="P9">
            <v>3.9</v>
          </cell>
          <cell r="Q9">
            <v>4</v>
          </cell>
          <cell r="R9">
            <v>4.4</v>
          </cell>
          <cell r="S9">
            <v>4.335</v>
          </cell>
          <cell r="T9">
            <v>4.8</v>
          </cell>
          <cell r="U9">
            <v>4.8</v>
          </cell>
          <cell r="V9">
            <v>4.89</v>
          </cell>
          <cell r="W9">
            <v>5.1</v>
          </cell>
          <cell r="X9">
            <v>5.1</v>
          </cell>
          <cell r="Y9">
            <v>5.1</v>
          </cell>
        </row>
        <row r="10">
          <cell r="P10">
            <v>26.2</v>
          </cell>
          <cell r="Q10">
            <v>24.8</v>
          </cell>
          <cell r="R10">
            <v>26.7</v>
          </cell>
          <cell r="S10">
            <v>25.7</v>
          </cell>
          <cell r="T10">
            <v>24.3</v>
          </cell>
          <cell r="U10">
            <v>23</v>
          </cell>
          <cell r="V10">
            <v>22.955</v>
          </cell>
          <cell r="W10">
            <v>23.8</v>
          </cell>
          <cell r="X10">
            <v>23.9</v>
          </cell>
          <cell r="Y10">
            <v>23</v>
          </cell>
        </row>
        <row r="11">
          <cell r="P11">
            <v>5.9</v>
          </cell>
          <cell r="Q11">
            <v>6.8</v>
          </cell>
          <cell r="R11">
            <v>7.7</v>
          </cell>
          <cell r="S11">
            <v>7.3</v>
          </cell>
          <cell r="T11">
            <v>7.5</v>
          </cell>
          <cell r="U11">
            <v>7.1</v>
          </cell>
          <cell r="V11">
            <v>8.105</v>
          </cell>
          <cell r="W11">
            <v>8.8</v>
          </cell>
          <cell r="X11">
            <v>8.475</v>
          </cell>
          <cell r="Y11">
            <v>8.6</v>
          </cell>
        </row>
        <row r="12">
          <cell r="P12">
            <v>128</v>
          </cell>
          <cell r="Q12">
            <v>127</v>
          </cell>
          <cell r="R12">
            <v>127.3</v>
          </cell>
          <cell r="S12">
            <v>119.1</v>
          </cell>
          <cell r="T12">
            <v>110.6</v>
          </cell>
          <cell r="U12">
            <v>103.8</v>
          </cell>
          <cell r="V12">
            <v>99</v>
          </cell>
          <cell r="W12">
            <v>105.95</v>
          </cell>
          <cell r="X12">
            <v>110.9</v>
          </cell>
          <cell r="Y12">
            <v>111.9</v>
          </cell>
        </row>
        <row r="13">
          <cell r="P13">
            <v>22.7</v>
          </cell>
          <cell r="Q13">
            <v>21.815</v>
          </cell>
          <cell r="R13">
            <v>21.5</v>
          </cell>
          <cell r="S13">
            <v>21.28</v>
          </cell>
          <cell r="T13">
            <v>20.8</v>
          </cell>
          <cell r="U13">
            <v>20.38</v>
          </cell>
          <cell r="V13">
            <v>19.7</v>
          </cell>
          <cell r="W13">
            <v>21</v>
          </cell>
          <cell r="X13">
            <v>20.6</v>
          </cell>
          <cell r="Y13">
            <v>21</v>
          </cell>
        </row>
        <row r="14">
          <cell r="P14">
            <v>10.25</v>
          </cell>
          <cell r="Q14">
            <v>10.7</v>
          </cell>
          <cell r="R14">
            <v>11</v>
          </cell>
          <cell r="S14">
            <v>11.2</v>
          </cell>
          <cell r="T14">
            <v>11.735</v>
          </cell>
          <cell r="U14">
            <v>11.7</v>
          </cell>
          <cell r="V14">
            <v>12.7</v>
          </cell>
          <cell r="W14">
            <v>12.5</v>
          </cell>
          <cell r="X14">
            <v>9.6</v>
          </cell>
          <cell r="Y14">
            <v>7.9</v>
          </cell>
        </row>
        <row r="15">
          <cell r="P15">
            <v>44.6</v>
          </cell>
          <cell r="Q15">
            <v>45.6</v>
          </cell>
          <cell r="R15">
            <v>49</v>
          </cell>
          <cell r="S15">
            <v>51.165</v>
          </cell>
          <cell r="T15">
            <v>39.2</v>
          </cell>
          <cell r="U15">
            <v>39.1</v>
          </cell>
          <cell r="V15">
            <v>39.6</v>
          </cell>
          <cell r="W15">
            <v>44.565</v>
          </cell>
          <cell r="X15">
            <v>52.9</v>
          </cell>
          <cell r="Y15">
            <v>56.8</v>
          </cell>
        </row>
        <row r="16">
          <cell r="P16">
            <v>44.56</v>
          </cell>
          <cell r="Q16">
            <v>44</v>
          </cell>
          <cell r="R16">
            <v>48</v>
          </cell>
          <cell r="S16">
            <v>51.5</v>
          </cell>
          <cell r="T16">
            <v>54.495</v>
          </cell>
          <cell r="U16">
            <v>53.1</v>
          </cell>
          <cell r="V16">
            <v>50</v>
          </cell>
          <cell r="W16">
            <v>45.3</v>
          </cell>
          <cell r="X16">
            <v>40.1</v>
          </cell>
          <cell r="Y16">
            <v>47.6</v>
          </cell>
        </row>
        <row r="17">
          <cell r="P17">
            <v>4.09</v>
          </cell>
          <cell r="Q17">
            <v>4.2</v>
          </cell>
          <cell r="R17">
            <v>4.915</v>
          </cell>
          <cell r="S17">
            <v>5.5</v>
          </cell>
          <cell r="T17">
            <v>5.36</v>
          </cell>
          <cell r="U17">
            <v>4.695</v>
          </cell>
          <cell r="V17">
            <v>4.4</v>
          </cell>
          <cell r="W17">
            <v>4.3</v>
          </cell>
          <cell r="X17">
            <v>3.735</v>
          </cell>
          <cell r="Y17">
            <v>3.6</v>
          </cell>
        </row>
        <row r="18">
          <cell r="P18">
            <v>325.5</v>
          </cell>
          <cell r="Q18">
            <v>324.2</v>
          </cell>
          <cell r="R18">
            <v>338.3</v>
          </cell>
          <cell r="S18">
            <v>335.1</v>
          </cell>
          <cell r="T18">
            <v>317.8</v>
          </cell>
          <cell r="U18">
            <v>308.5</v>
          </cell>
          <cell r="V18">
            <v>303.2</v>
          </cell>
          <cell r="W18">
            <v>313.3</v>
          </cell>
          <cell r="X18">
            <v>316.9</v>
          </cell>
          <cell r="Y18">
            <v>328.9</v>
          </cell>
        </row>
        <row r="21">
          <cell r="P21">
            <v>490.7</v>
          </cell>
          <cell r="Q21">
            <v>442.1</v>
          </cell>
          <cell r="R21">
            <v>487.2</v>
          </cell>
          <cell r="S21">
            <v>493.5</v>
          </cell>
          <cell r="T21">
            <v>522.8</v>
          </cell>
          <cell r="U21">
            <v>508.9</v>
          </cell>
          <cell r="V21">
            <v>495.7</v>
          </cell>
          <cell r="W21">
            <v>491.5</v>
          </cell>
          <cell r="X21">
            <v>494.2</v>
          </cell>
          <cell r="Y21">
            <v>514.4</v>
          </cell>
        </row>
        <row r="22">
          <cell r="P22">
            <v>607.5</v>
          </cell>
          <cell r="Q22">
            <v>583.3</v>
          </cell>
          <cell r="R22">
            <v>595.8</v>
          </cell>
          <cell r="S22">
            <v>662.6</v>
          </cell>
          <cell r="T22">
            <v>707.9</v>
          </cell>
          <cell r="U22">
            <v>667.1</v>
          </cell>
          <cell r="V22">
            <v>622.5</v>
          </cell>
          <cell r="W22">
            <v>611.1</v>
          </cell>
          <cell r="X22">
            <v>552.2</v>
          </cell>
          <cell r="Y22">
            <v>564.1</v>
          </cell>
        </row>
        <row r="23">
          <cell r="P23">
            <v>1098.2</v>
          </cell>
          <cell r="Q23">
            <v>1025.5</v>
          </cell>
          <cell r="R23">
            <v>1083</v>
          </cell>
          <cell r="S23">
            <v>1156.1</v>
          </cell>
          <cell r="T23">
            <v>1230.7</v>
          </cell>
          <cell r="U23">
            <v>1175.9</v>
          </cell>
          <cell r="V23">
            <v>1118.2</v>
          </cell>
          <cell r="W23">
            <v>1102.58</v>
          </cell>
          <cell r="X23">
            <v>1046.3</v>
          </cell>
          <cell r="Y23">
            <v>1078.515</v>
          </cell>
        </row>
        <row r="25">
          <cell r="P25">
            <v>1423.7</v>
          </cell>
          <cell r="Q25">
            <v>1349.7</v>
          </cell>
          <cell r="R25">
            <v>1421.285</v>
          </cell>
          <cell r="S25">
            <v>1491.21</v>
          </cell>
          <cell r="T25">
            <v>1548.5</v>
          </cell>
          <cell r="U25">
            <v>1484.4</v>
          </cell>
          <cell r="V25">
            <v>1421.4</v>
          </cell>
          <cell r="W25">
            <v>1415.9</v>
          </cell>
          <cell r="X25">
            <v>1363.2</v>
          </cell>
          <cell r="Y25">
            <v>1407.5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25"/>
  <sheetViews>
    <sheetView tabSelected="1" zoomScale="85" zoomScaleNormal="85" workbookViewId="0" topLeftCell="A1">
      <selection activeCell="A1" sqref="A1"/>
    </sheetView>
  </sheetViews>
  <sheetFormatPr defaultColWidth="9.140625" defaultRowHeight="15"/>
  <cols>
    <col min="1" max="1" width="10.8515625" style="197" customWidth="1"/>
    <col min="2" max="2" width="135.28125" style="197" customWidth="1"/>
    <col min="3" max="3" width="10.421875" style="197" customWidth="1"/>
  </cols>
  <sheetData>
    <row r="1" spans="1:4" ht="15">
      <c r="A1" s="196" t="s">
        <v>360</v>
      </c>
      <c r="B1" s="203"/>
      <c r="C1" s="203"/>
      <c r="D1" s="204"/>
    </row>
    <row r="2" spans="1:4" ht="15">
      <c r="A2" s="203"/>
      <c r="B2" s="203"/>
      <c r="C2" s="203"/>
      <c r="D2" s="204"/>
    </row>
    <row r="3" spans="1:4" ht="15">
      <c r="A3" s="198" t="s">
        <v>361</v>
      </c>
      <c r="B3" s="198" t="s">
        <v>362</v>
      </c>
      <c r="C3" s="198" t="s">
        <v>363</v>
      </c>
      <c r="D3" s="204"/>
    </row>
    <row r="4" spans="1:4" ht="29.25">
      <c r="A4" s="203" t="s">
        <v>365</v>
      </c>
      <c r="B4" s="205" t="s">
        <v>379</v>
      </c>
      <c r="C4" s="206" t="s">
        <v>372</v>
      </c>
      <c r="D4" s="204"/>
    </row>
    <row r="5" spans="1:4" ht="29.25">
      <c r="A5" s="203" t="s">
        <v>366</v>
      </c>
      <c r="B5" s="205" t="s">
        <v>380</v>
      </c>
      <c r="C5" s="206" t="s">
        <v>373</v>
      </c>
      <c r="D5" s="204"/>
    </row>
    <row r="6" spans="1:4" ht="29.25">
      <c r="A6" s="203" t="s">
        <v>381</v>
      </c>
      <c r="B6" s="205" t="s">
        <v>382</v>
      </c>
      <c r="C6" s="206" t="s">
        <v>385</v>
      </c>
      <c r="D6" s="204"/>
    </row>
    <row r="7" spans="1:4" ht="28.5" customHeight="1">
      <c r="A7" s="203" t="s">
        <v>367</v>
      </c>
      <c r="B7" s="205" t="s">
        <v>383</v>
      </c>
      <c r="C7" s="206" t="s">
        <v>374</v>
      </c>
      <c r="D7" s="204"/>
    </row>
    <row r="8" spans="1:4" ht="29.25">
      <c r="A8" s="203" t="s">
        <v>368</v>
      </c>
      <c r="B8" s="205" t="s">
        <v>384</v>
      </c>
      <c r="C8" s="206" t="s">
        <v>375</v>
      </c>
      <c r="D8" s="204"/>
    </row>
    <row r="9" spans="1:4" ht="15">
      <c r="A9" s="203"/>
      <c r="B9" s="205"/>
      <c r="C9" s="203"/>
      <c r="D9" s="204"/>
    </row>
    <row r="10" spans="1:4" ht="15">
      <c r="A10" s="203"/>
      <c r="B10" s="205"/>
      <c r="C10" s="203"/>
      <c r="D10" s="204"/>
    </row>
    <row r="11" spans="1:4" ht="15">
      <c r="A11" s="196" t="s">
        <v>364</v>
      </c>
      <c r="B11" s="205"/>
      <c r="C11" s="203"/>
      <c r="D11" s="204"/>
    </row>
    <row r="12" spans="1:4" ht="15">
      <c r="A12" s="203"/>
      <c r="B12" s="205"/>
      <c r="C12" s="203"/>
      <c r="D12" s="204"/>
    </row>
    <row r="13" spans="1:4" ht="15">
      <c r="A13" s="198" t="s">
        <v>361</v>
      </c>
      <c r="B13" s="199" t="s">
        <v>362</v>
      </c>
      <c r="C13" s="203"/>
      <c r="D13" s="204"/>
    </row>
    <row r="14" spans="1:4" ht="31.5" customHeight="1">
      <c r="A14" s="203" t="s">
        <v>369</v>
      </c>
      <c r="B14" s="205" t="s">
        <v>405</v>
      </c>
      <c r="C14" s="206" t="s">
        <v>376</v>
      </c>
      <c r="D14" s="204"/>
    </row>
    <row r="15" spans="1:4" ht="29.25">
      <c r="A15" s="203" t="s">
        <v>370</v>
      </c>
      <c r="B15" s="205" t="s">
        <v>406</v>
      </c>
      <c r="C15" s="206" t="s">
        <v>377</v>
      </c>
      <c r="D15" s="204"/>
    </row>
    <row r="16" spans="1:4" ht="33.75" customHeight="1">
      <c r="A16" s="203" t="s">
        <v>371</v>
      </c>
      <c r="B16" s="205" t="s">
        <v>386</v>
      </c>
      <c r="C16" s="206" t="s">
        <v>378</v>
      </c>
      <c r="D16" s="204"/>
    </row>
    <row r="17" spans="1:4" ht="29.25">
      <c r="A17" s="203" t="s">
        <v>387</v>
      </c>
      <c r="B17" s="205" t="s">
        <v>396</v>
      </c>
      <c r="C17" s="206" t="s">
        <v>408</v>
      </c>
      <c r="D17" s="204"/>
    </row>
    <row r="18" spans="1:4" ht="29.25">
      <c r="A18" s="203" t="s">
        <v>388</v>
      </c>
      <c r="B18" s="205" t="s">
        <v>397</v>
      </c>
      <c r="C18" s="206" t="s">
        <v>409</v>
      </c>
      <c r="D18" s="204"/>
    </row>
    <row r="19" spans="1:4" ht="29.25">
      <c r="A19" s="203" t="s">
        <v>389</v>
      </c>
      <c r="B19" s="205" t="s">
        <v>399</v>
      </c>
      <c r="C19" s="206" t="s">
        <v>410</v>
      </c>
      <c r="D19" s="204"/>
    </row>
    <row r="20" spans="1:4" ht="29.25">
      <c r="A20" s="203" t="s">
        <v>390</v>
      </c>
      <c r="B20" s="205" t="s">
        <v>400</v>
      </c>
      <c r="C20" s="206" t="s">
        <v>411</v>
      </c>
      <c r="D20" s="204"/>
    </row>
    <row r="21" spans="1:4" ht="29.25">
      <c r="A21" s="203" t="s">
        <v>391</v>
      </c>
      <c r="B21" s="205" t="s">
        <v>401</v>
      </c>
      <c r="C21" s="206" t="s">
        <v>412</v>
      </c>
      <c r="D21" s="204"/>
    </row>
    <row r="22" spans="1:4" ht="30" customHeight="1">
      <c r="A22" s="203" t="s">
        <v>392</v>
      </c>
      <c r="B22" s="205" t="s">
        <v>402</v>
      </c>
      <c r="C22" s="206" t="s">
        <v>413</v>
      </c>
      <c r="D22" s="204"/>
    </row>
    <row r="23" spans="1:4" ht="29.25">
      <c r="A23" s="203" t="s">
        <v>393</v>
      </c>
      <c r="B23" s="205" t="s">
        <v>403</v>
      </c>
      <c r="C23" s="206" t="s">
        <v>414</v>
      </c>
      <c r="D23" s="204"/>
    </row>
    <row r="24" spans="1:4" ht="29.25">
      <c r="A24" s="203" t="s">
        <v>394</v>
      </c>
      <c r="B24" s="205" t="s">
        <v>417</v>
      </c>
      <c r="C24" s="206" t="s">
        <v>415</v>
      </c>
      <c r="D24" s="204"/>
    </row>
    <row r="25" spans="1:4" ht="15">
      <c r="A25" s="203" t="s">
        <v>395</v>
      </c>
      <c r="B25" s="203" t="s">
        <v>407</v>
      </c>
      <c r="C25" s="206" t="s">
        <v>416</v>
      </c>
      <c r="D25" s="204"/>
    </row>
  </sheetData>
  <hyperlinks>
    <hyperlink ref="C4" location="'Table Q7.1'!A1" display="Table Q7.1"/>
    <hyperlink ref="C5" location="'Table Q7.2'!A1" display="Table Q7.2"/>
    <hyperlink ref="C6" location="'Table Q7.3'!A1" display="Table Q7.3"/>
    <hyperlink ref="C7" location="'Table Q7.4'!A1" display="Table Q7.4"/>
    <hyperlink ref="C8" location="'Table Q7.5'!A1" display="Table Q7.5"/>
    <hyperlink ref="C14" location="'Table Q7a'!A1" display="Table Q7a"/>
    <hyperlink ref="C15" location="'Table Q7b'!A1" display="Table Q7b"/>
    <hyperlink ref="C16" location="'Table Q7c'!A1" display="Table Q7c"/>
    <hyperlink ref="C17:C25" location="'Table Q7c'!A1" display="Table Q7c"/>
    <hyperlink ref="C17" location="'Table Q7d'!A1" display="Table Q7d"/>
    <hyperlink ref="C18" location="'Table Q7e'!A1" display="Table Q7e"/>
    <hyperlink ref="C19" location="'Table Q7f'!A1" display="Table Q7f"/>
    <hyperlink ref="C20" location="'Table Q7g'!A1" display="Table Q7g"/>
    <hyperlink ref="C21" location="'Table Q7h'!A1" display="Table Q7h"/>
    <hyperlink ref="C22" location="'Table Q7i'!A1" display="Table Q7i"/>
    <hyperlink ref="C23" location="'Table Q7j'!A1" display="Table Q7j"/>
    <hyperlink ref="C24" location="'Table Q7k'!A1" display="Table Q7k"/>
    <hyperlink ref="C25" location="'Table Q7l'!A1" display="Table Q7l"/>
  </hyperlink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sheetPr>
    <tabColor indexed="40"/>
    <pageSetUpPr fitToPage="1"/>
  </sheetPr>
  <dimension ref="A1:M50"/>
  <sheetViews>
    <sheetView zoomScalePageLayoutView="0" workbookViewId="0" topLeftCell="A1">
      <selection activeCell="A1" sqref="A1:K1"/>
    </sheetView>
  </sheetViews>
  <sheetFormatPr defaultColWidth="9.140625" defaultRowHeight="15"/>
  <cols>
    <col min="1" max="1" width="21.8515625" style="1" customWidth="1"/>
    <col min="2" max="2" width="15.57421875" style="1" customWidth="1"/>
    <col min="3" max="3" width="10.28125" style="1" customWidth="1"/>
    <col min="4" max="4" width="9.140625" style="1" customWidth="1"/>
    <col min="5" max="5" width="2.28125" style="1" customWidth="1"/>
    <col min="6" max="6" width="9.140625" style="1" customWidth="1"/>
    <col min="7" max="7" width="10.57421875" style="1" customWidth="1"/>
    <col min="8" max="8" width="9.140625" style="1" customWidth="1"/>
    <col min="9" max="9" width="2.28125" style="1" customWidth="1"/>
    <col min="10" max="10" width="13.00390625" style="1" customWidth="1"/>
    <col min="11" max="11" width="12.00390625" style="1" customWidth="1"/>
    <col min="12" max="16384" width="9.140625" style="1" customWidth="1"/>
  </cols>
  <sheetData>
    <row r="1" spans="1:11" ht="25.5" customHeight="1">
      <c r="A1" s="217" t="s">
        <v>43</v>
      </c>
      <c r="B1" s="217"/>
      <c r="C1" s="217"/>
      <c r="D1" s="217"/>
      <c r="E1" s="217"/>
      <c r="F1" s="217"/>
      <c r="G1" s="217"/>
      <c r="H1" s="217"/>
      <c r="I1" s="217"/>
      <c r="J1" s="217"/>
      <c r="K1" s="217"/>
    </row>
    <row r="2" ht="12.75">
      <c r="A2" s="21"/>
    </row>
    <row r="3" spans="1:11" ht="12.75">
      <c r="A3" s="35"/>
      <c r="B3" s="35"/>
      <c r="C3" s="35"/>
      <c r="D3" s="35"/>
      <c r="E3" s="35"/>
      <c r="F3" s="35"/>
      <c r="G3" s="35"/>
      <c r="H3" s="22"/>
      <c r="I3" s="35"/>
      <c r="J3" s="35"/>
      <c r="K3" s="23" t="s">
        <v>44</v>
      </c>
    </row>
    <row r="4" spans="1:11" s="39" customFormat="1" ht="12.75">
      <c r="A4" s="37"/>
      <c r="B4" s="244" t="s">
        <v>45</v>
      </c>
      <c r="C4" s="244"/>
      <c r="D4" s="244"/>
      <c r="E4" s="38"/>
      <c r="F4" s="244" t="s">
        <v>46</v>
      </c>
      <c r="G4" s="244"/>
      <c r="H4" s="244"/>
      <c r="I4" s="21"/>
      <c r="J4" s="244" t="s">
        <v>47</v>
      </c>
      <c r="K4" s="244"/>
    </row>
    <row r="5" spans="1:11" s="39" customFormat="1" ht="65.25" customHeight="1">
      <c r="A5" s="40"/>
      <c r="B5" s="41" t="s">
        <v>48</v>
      </c>
      <c r="C5" s="41" t="s">
        <v>49</v>
      </c>
      <c r="D5" s="41" t="s">
        <v>50</v>
      </c>
      <c r="E5" s="38"/>
      <c r="F5" s="41" t="s">
        <v>51</v>
      </c>
      <c r="G5" s="41" t="s">
        <v>49</v>
      </c>
      <c r="H5" s="41" t="s">
        <v>50</v>
      </c>
      <c r="I5" s="21"/>
      <c r="J5" s="42" t="s">
        <v>52</v>
      </c>
      <c r="K5" s="42" t="s">
        <v>53</v>
      </c>
    </row>
    <row r="6" spans="1:8" ht="12.75">
      <c r="A6" s="215" t="s">
        <v>4</v>
      </c>
      <c r="B6" s="43"/>
      <c r="C6" s="43"/>
      <c r="D6" s="44"/>
      <c r="E6" s="44"/>
      <c r="F6" s="44"/>
      <c r="G6" s="44"/>
      <c r="H6" s="44"/>
    </row>
    <row r="7" spans="1:11" ht="14.25">
      <c r="A7" s="215"/>
      <c r="B7" s="245" t="s">
        <v>54</v>
      </c>
      <c r="C7" s="245"/>
      <c r="D7" s="245"/>
      <c r="E7" s="245"/>
      <c r="F7" s="245"/>
      <c r="G7" s="245"/>
      <c r="H7" s="245"/>
      <c r="I7" s="245"/>
      <c r="J7" s="245"/>
      <c r="K7" s="245"/>
    </row>
    <row r="8" spans="1:11" ht="12.75">
      <c r="A8" s="6">
        <v>2001</v>
      </c>
      <c r="B8" s="8">
        <v>81012</v>
      </c>
      <c r="C8" s="8">
        <v>10147</v>
      </c>
      <c r="D8" s="8">
        <v>91159</v>
      </c>
      <c r="E8" s="8"/>
      <c r="F8" s="8">
        <v>88221</v>
      </c>
      <c r="G8" s="8">
        <v>90253</v>
      </c>
      <c r="H8" s="8">
        <v>178474</v>
      </c>
      <c r="J8" s="45">
        <v>88.8688993955616</v>
      </c>
      <c r="K8" s="45">
        <v>49.43072940596389</v>
      </c>
    </row>
    <row r="9" spans="1:11" ht="12.75">
      <c r="A9" s="6">
        <v>2002</v>
      </c>
      <c r="B9" s="8">
        <v>74995</v>
      </c>
      <c r="C9" s="8">
        <v>9941</v>
      </c>
      <c r="D9" s="8">
        <v>84936</v>
      </c>
      <c r="E9" s="8"/>
      <c r="F9" s="8">
        <v>90960</v>
      </c>
      <c r="G9" s="8">
        <v>91945</v>
      </c>
      <c r="H9" s="8">
        <v>182905</v>
      </c>
      <c r="J9" s="45">
        <v>88.29589337854384</v>
      </c>
      <c r="K9" s="45">
        <v>49.730734534321094</v>
      </c>
    </row>
    <row r="10" spans="1:11" ht="12.75">
      <c r="A10" s="6">
        <v>2003</v>
      </c>
      <c r="B10" s="8">
        <v>75150</v>
      </c>
      <c r="C10" s="8">
        <v>9387</v>
      </c>
      <c r="D10" s="8">
        <v>84537</v>
      </c>
      <c r="E10" s="8"/>
      <c r="F10" s="8">
        <v>97465</v>
      </c>
      <c r="G10" s="8">
        <v>94554</v>
      </c>
      <c r="H10" s="8">
        <v>192019</v>
      </c>
      <c r="J10" s="45">
        <v>88.89598637283083</v>
      </c>
      <c r="K10" s="45">
        <v>50.75799790645718</v>
      </c>
    </row>
    <row r="11" spans="1:11" ht="12.75">
      <c r="A11" s="6">
        <v>2004</v>
      </c>
      <c r="B11" s="8">
        <v>82812</v>
      </c>
      <c r="C11" s="8">
        <v>9835</v>
      </c>
      <c r="D11" s="8">
        <v>92647</v>
      </c>
      <c r="E11" s="8"/>
      <c r="F11" s="8">
        <v>97718</v>
      </c>
      <c r="G11" s="8">
        <v>96594</v>
      </c>
      <c r="H11" s="8">
        <v>194312</v>
      </c>
      <c r="J11" s="45">
        <v>89.38443770440489</v>
      </c>
      <c r="K11" s="45">
        <v>50.289225575363325</v>
      </c>
    </row>
    <row r="12" spans="1:11" ht="12.75">
      <c r="A12" s="6">
        <v>2005</v>
      </c>
      <c r="B12" s="8">
        <v>93377</v>
      </c>
      <c r="C12" s="8">
        <v>9881</v>
      </c>
      <c r="D12" s="8">
        <v>103258</v>
      </c>
      <c r="E12" s="8"/>
      <c r="F12" s="8">
        <v>105546</v>
      </c>
      <c r="G12" s="8">
        <v>99054</v>
      </c>
      <c r="H12" s="8">
        <v>204600</v>
      </c>
      <c r="J12" s="45">
        <v>90.43076565496135</v>
      </c>
      <c r="K12" s="45">
        <v>51.58651026392962</v>
      </c>
    </row>
    <row r="13" spans="1:11" ht="12.75">
      <c r="A13" s="6">
        <v>2006</v>
      </c>
      <c r="B13" s="8">
        <v>98635</v>
      </c>
      <c r="C13" s="8">
        <v>9601</v>
      </c>
      <c r="D13" s="8">
        <v>108236</v>
      </c>
      <c r="E13" s="8"/>
      <c r="F13" s="8">
        <v>121600</v>
      </c>
      <c r="G13" s="8">
        <v>98859</v>
      </c>
      <c r="H13" s="8">
        <v>220459</v>
      </c>
      <c r="J13" s="45">
        <v>91.129568720204</v>
      </c>
      <c r="K13" s="45">
        <v>55.15764836091972</v>
      </c>
    </row>
    <row r="14" spans="1:11" ht="12.75">
      <c r="A14" s="6">
        <v>2007</v>
      </c>
      <c r="B14" s="8">
        <v>101685</v>
      </c>
      <c r="C14" s="8">
        <v>9194</v>
      </c>
      <c r="D14" s="8">
        <v>110879</v>
      </c>
      <c r="E14" s="8"/>
      <c r="F14" s="8">
        <v>125364</v>
      </c>
      <c r="G14" s="8">
        <v>96487</v>
      </c>
      <c r="H14" s="8">
        <v>221851</v>
      </c>
      <c r="J14" s="45">
        <v>91.70807817530822</v>
      </c>
      <c r="K14" s="45">
        <v>56.50819694299327</v>
      </c>
    </row>
    <row r="15" spans="1:11" ht="12.75">
      <c r="A15" s="6">
        <v>2008</v>
      </c>
      <c r="B15" s="8">
        <v>80478</v>
      </c>
      <c r="C15" s="8">
        <v>8467</v>
      </c>
      <c r="D15" s="8">
        <v>88945</v>
      </c>
      <c r="E15" s="8"/>
      <c r="F15" s="8">
        <v>118899</v>
      </c>
      <c r="G15" s="8">
        <v>93654</v>
      </c>
      <c r="H15" s="8">
        <v>212553</v>
      </c>
      <c r="J15" s="45">
        <v>90.48063409972454</v>
      </c>
      <c r="K15" s="45">
        <v>55.938518863530504</v>
      </c>
    </row>
    <row r="16" spans="1:11" ht="12.75">
      <c r="A16" s="6">
        <v>2009</v>
      </c>
      <c r="B16" s="8">
        <v>65064</v>
      </c>
      <c r="C16" s="8">
        <v>7587</v>
      </c>
      <c r="D16" s="8">
        <v>72651</v>
      </c>
      <c r="E16" s="8"/>
      <c r="F16" s="8">
        <v>107524</v>
      </c>
      <c r="G16" s="8">
        <v>89733</v>
      </c>
      <c r="H16" s="8">
        <v>197257</v>
      </c>
      <c r="J16" s="45">
        <v>89.55692282281042</v>
      </c>
      <c r="K16" s="45">
        <v>54.50959915237482</v>
      </c>
    </row>
    <row r="17" spans="1:11" ht="12.75">
      <c r="A17" s="6">
        <v>2010</v>
      </c>
      <c r="B17" s="8">
        <v>44701</v>
      </c>
      <c r="C17" s="8">
        <v>7390</v>
      </c>
      <c r="D17" s="8">
        <v>52091</v>
      </c>
      <c r="E17" s="8"/>
      <c r="F17" s="8">
        <v>97423</v>
      </c>
      <c r="G17" s="8">
        <v>88124</v>
      </c>
      <c r="H17" s="8">
        <v>185547</v>
      </c>
      <c r="J17" s="45">
        <v>85.8132882839646</v>
      </c>
      <c r="K17" s="45">
        <v>52.505834101332816</v>
      </c>
    </row>
    <row r="18" spans="1:11" ht="12.75">
      <c r="A18" s="6">
        <v>2011</v>
      </c>
      <c r="B18" s="8">
        <v>33318</v>
      </c>
      <c r="C18" s="8">
        <v>7399</v>
      </c>
      <c r="D18" s="8">
        <v>40717</v>
      </c>
      <c r="E18" s="8"/>
      <c r="F18" s="8">
        <v>89517</v>
      </c>
      <c r="G18" s="8">
        <v>84018</v>
      </c>
      <c r="H18" s="8">
        <v>173535</v>
      </c>
      <c r="J18" s="45">
        <v>81.82822899525996</v>
      </c>
      <c r="K18" s="45">
        <v>51.58440660385513</v>
      </c>
    </row>
    <row r="19" spans="1:11" ht="12.75">
      <c r="A19" s="6"/>
      <c r="B19" s="8"/>
      <c r="C19" s="8"/>
      <c r="D19" s="8"/>
      <c r="E19" s="8"/>
      <c r="F19" s="8"/>
      <c r="G19" s="8"/>
      <c r="H19" s="8"/>
      <c r="J19" s="45"/>
      <c r="K19" s="45"/>
    </row>
    <row r="20" spans="1:11" ht="12.75" customHeight="1">
      <c r="A20" s="215" t="s">
        <v>4</v>
      </c>
      <c r="B20" s="8"/>
      <c r="C20" s="8"/>
      <c r="D20" s="8"/>
      <c r="E20" s="8"/>
      <c r="F20" s="8"/>
      <c r="G20" s="8"/>
      <c r="H20" s="8"/>
      <c r="J20" s="45"/>
      <c r="K20" s="45"/>
    </row>
    <row r="21" spans="1:11" ht="12.75">
      <c r="A21" s="215"/>
      <c r="B21" s="245" t="s">
        <v>2</v>
      </c>
      <c r="C21" s="245"/>
      <c r="D21" s="245"/>
      <c r="E21" s="245"/>
      <c r="F21" s="245"/>
      <c r="G21" s="245"/>
      <c r="H21" s="245"/>
      <c r="I21" s="245"/>
      <c r="J21" s="245"/>
      <c r="K21" s="245"/>
    </row>
    <row r="22" spans="1:13" ht="12.75">
      <c r="A22" s="6">
        <v>2001</v>
      </c>
      <c r="B22" s="8">
        <v>57996</v>
      </c>
      <c r="C22" s="8">
        <v>8156</v>
      </c>
      <c r="D22" s="8">
        <v>66152</v>
      </c>
      <c r="E22" s="8"/>
      <c r="F22" s="8">
        <v>63233</v>
      </c>
      <c r="G22" s="8">
        <v>69429</v>
      </c>
      <c r="H22" s="8">
        <v>132662</v>
      </c>
      <c r="J22" s="45">
        <v>87.67081872052243</v>
      </c>
      <c r="K22" s="45">
        <v>47.66474197584839</v>
      </c>
      <c r="M22" s="8"/>
    </row>
    <row r="23" spans="1:11" ht="12.75">
      <c r="A23" s="6">
        <v>2002</v>
      </c>
      <c r="B23" s="8">
        <v>53386</v>
      </c>
      <c r="C23" s="8">
        <v>7872</v>
      </c>
      <c r="D23" s="8">
        <v>61258</v>
      </c>
      <c r="E23" s="8"/>
      <c r="F23" s="8">
        <v>64699</v>
      </c>
      <c r="G23" s="8">
        <v>70837</v>
      </c>
      <c r="H23" s="8">
        <v>135536</v>
      </c>
      <c r="J23" s="45">
        <v>87.14943354337392</v>
      </c>
      <c r="K23" s="45">
        <v>47.73565694723173</v>
      </c>
    </row>
    <row r="24" spans="1:11" ht="12.75">
      <c r="A24" s="6">
        <v>2003</v>
      </c>
      <c r="B24" s="8">
        <v>53627</v>
      </c>
      <c r="C24" s="8">
        <v>7457</v>
      </c>
      <c r="D24" s="8">
        <v>61084</v>
      </c>
      <c r="E24" s="8"/>
      <c r="F24" s="8">
        <v>69620</v>
      </c>
      <c r="G24" s="8">
        <v>72949</v>
      </c>
      <c r="H24" s="8">
        <v>142569</v>
      </c>
      <c r="J24" s="45">
        <v>87.79222054875254</v>
      </c>
      <c r="K24" s="45">
        <v>48.83249514270283</v>
      </c>
    </row>
    <row r="25" spans="1:11" ht="12.75">
      <c r="A25" s="6">
        <v>2004</v>
      </c>
      <c r="B25" s="8">
        <v>57289</v>
      </c>
      <c r="C25" s="8">
        <v>7767</v>
      </c>
      <c r="D25" s="8">
        <v>65056</v>
      </c>
      <c r="E25" s="8"/>
      <c r="F25" s="8">
        <v>67915</v>
      </c>
      <c r="G25" s="8">
        <v>74272</v>
      </c>
      <c r="H25" s="8">
        <v>142187</v>
      </c>
      <c r="J25" s="45">
        <v>88.06105509099852</v>
      </c>
      <c r="K25" s="45">
        <v>47.76456356769606</v>
      </c>
    </row>
    <row r="26" spans="1:11" ht="12.75">
      <c r="A26" s="6">
        <v>2005</v>
      </c>
      <c r="B26" s="8">
        <v>63385</v>
      </c>
      <c r="C26" s="8">
        <v>7780</v>
      </c>
      <c r="D26" s="8">
        <v>71165</v>
      </c>
      <c r="E26" s="8"/>
      <c r="F26" s="8">
        <v>72604</v>
      </c>
      <c r="G26" s="8">
        <v>75888</v>
      </c>
      <c r="H26" s="8">
        <v>148492</v>
      </c>
      <c r="J26" s="45">
        <v>89.06765966416074</v>
      </c>
      <c r="K26" s="45">
        <v>48.894216523449074</v>
      </c>
    </row>
    <row r="27" spans="1:11" ht="12.75">
      <c r="A27" s="6">
        <v>2006</v>
      </c>
      <c r="B27" s="8">
        <v>66658</v>
      </c>
      <c r="C27" s="8">
        <v>7606</v>
      </c>
      <c r="D27" s="8">
        <v>74264</v>
      </c>
      <c r="E27" s="8"/>
      <c r="F27" s="8">
        <v>84461</v>
      </c>
      <c r="G27" s="8">
        <v>75488</v>
      </c>
      <c r="H27" s="8">
        <v>159949</v>
      </c>
      <c r="J27" s="45">
        <v>89.75816007756113</v>
      </c>
      <c r="K27" s="45">
        <v>52.80495657990984</v>
      </c>
    </row>
    <row r="28" spans="1:11" ht="12.75">
      <c r="A28" s="6">
        <v>2007</v>
      </c>
      <c r="B28" s="8">
        <v>67949</v>
      </c>
      <c r="C28" s="8">
        <v>7279</v>
      </c>
      <c r="D28" s="8">
        <v>75228</v>
      </c>
      <c r="E28" s="8"/>
      <c r="F28" s="8">
        <v>86975</v>
      </c>
      <c r="G28" s="8">
        <v>72960</v>
      </c>
      <c r="H28" s="8">
        <v>159935</v>
      </c>
      <c r="J28" s="45">
        <v>90.32408145903122</v>
      </c>
      <c r="K28" s="45">
        <v>54.381467471160164</v>
      </c>
    </row>
    <row r="29" spans="1:11" ht="12.75">
      <c r="A29" s="6">
        <v>2008</v>
      </c>
      <c r="B29" s="8">
        <v>53879</v>
      </c>
      <c r="C29" s="8">
        <v>6786</v>
      </c>
      <c r="D29" s="8">
        <v>60665</v>
      </c>
      <c r="E29" s="8"/>
      <c r="F29" s="8">
        <v>83516</v>
      </c>
      <c r="G29" s="8">
        <v>70236</v>
      </c>
      <c r="H29" s="8">
        <v>153752</v>
      </c>
      <c r="J29" s="45">
        <v>88.81397840600016</v>
      </c>
      <c r="K29" s="45">
        <v>54.31864300952183</v>
      </c>
    </row>
    <row r="30" spans="1:11" ht="12.75">
      <c r="A30" s="6">
        <v>2009</v>
      </c>
      <c r="B30" s="8">
        <v>42295</v>
      </c>
      <c r="C30" s="8">
        <v>6125</v>
      </c>
      <c r="D30" s="8">
        <v>48420</v>
      </c>
      <c r="E30" s="8"/>
      <c r="F30" s="8">
        <v>75351</v>
      </c>
      <c r="G30" s="8">
        <v>66444</v>
      </c>
      <c r="H30" s="8">
        <v>141795</v>
      </c>
      <c r="J30" s="45">
        <v>87.35026848409748</v>
      </c>
      <c r="K30" s="45">
        <v>53.1408018618428</v>
      </c>
    </row>
    <row r="31" spans="1:11" ht="12.75">
      <c r="A31" s="6">
        <v>2010</v>
      </c>
      <c r="B31" s="8">
        <v>30173</v>
      </c>
      <c r="C31" s="8">
        <v>6061</v>
      </c>
      <c r="D31" s="8">
        <v>36234</v>
      </c>
      <c r="E31" s="8"/>
      <c r="F31" s="8">
        <v>68342</v>
      </c>
      <c r="G31" s="8">
        <v>64377</v>
      </c>
      <c r="H31" s="8">
        <v>132719</v>
      </c>
      <c r="J31" s="45">
        <v>83.27261687917425</v>
      </c>
      <c r="K31" s="45">
        <v>51.49375748762422</v>
      </c>
    </row>
    <row r="32" spans="1:11" ht="12.75">
      <c r="A32" s="6">
        <v>2011</v>
      </c>
      <c r="B32" s="8">
        <v>23705</v>
      </c>
      <c r="C32" s="8">
        <v>6093</v>
      </c>
      <c r="D32" s="8">
        <v>29798</v>
      </c>
      <c r="E32" s="8"/>
      <c r="F32" s="8">
        <v>63479</v>
      </c>
      <c r="G32" s="8">
        <v>60504</v>
      </c>
      <c r="H32" s="8">
        <v>123983</v>
      </c>
      <c r="J32" s="45">
        <v>79.55231894758037</v>
      </c>
      <c r="K32" s="45">
        <v>51.19976125759177</v>
      </c>
    </row>
    <row r="33" spans="1:11" ht="12.75">
      <c r="A33" s="6"/>
      <c r="B33" s="8"/>
      <c r="C33" s="8"/>
      <c r="D33" s="8"/>
      <c r="E33" s="8"/>
      <c r="F33" s="8"/>
      <c r="G33" s="8"/>
      <c r="H33" s="8"/>
      <c r="J33" s="45"/>
      <c r="K33" s="45"/>
    </row>
    <row r="34" spans="1:11" ht="12.75" customHeight="1">
      <c r="A34" s="215" t="s">
        <v>4</v>
      </c>
      <c r="B34" s="8"/>
      <c r="C34" s="8"/>
      <c r="D34" s="8"/>
      <c r="E34" s="8"/>
      <c r="F34" s="8"/>
      <c r="G34" s="8"/>
      <c r="H34" s="8"/>
      <c r="J34" s="45"/>
      <c r="K34" s="45"/>
    </row>
    <row r="35" spans="1:11" ht="12.75">
      <c r="A35" s="215"/>
      <c r="B35" s="245" t="s">
        <v>3</v>
      </c>
      <c r="C35" s="245"/>
      <c r="D35" s="245"/>
      <c r="E35" s="245"/>
      <c r="F35" s="245"/>
      <c r="G35" s="245"/>
      <c r="H35" s="245"/>
      <c r="I35" s="245"/>
      <c r="J35" s="245"/>
      <c r="K35" s="245"/>
    </row>
    <row r="36" spans="1:11" ht="12.75">
      <c r="A36" s="6">
        <v>2001</v>
      </c>
      <c r="B36" s="8">
        <v>22981</v>
      </c>
      <c r="C36" s="8">
        <v>1960</v>
      </c>
      <c r="D36" s="8">
        <v>24941</v>
      </c>
      <c r="E36" s="8"/>
      <c r="F36" s="8">
        <v>24926</v>
      </c>
      <c r="G36" s="8">
        <v>19610</v>
      </c>
      <c r="H36" s="8">
        <v>44536</v>
      </c>
      <c r="J36" s="45">
        <v>92.14145383104125</v>
      </c>
      <c r="K36" s="45">
        <v>55.968205496676845</v>
      </c>
    </row>
    <row r="37" spans="1:11" ht="12.75">
      <c r="A37" s="6">
        <v>2002</v>
      </c>
      <c r="B37" s="8">
        <v>21539</v>
      </c>
      <c r="C37" s="8">
        <v>2043</v>
      </c>
      <c r="D37" s="8">
        <v>23582</v>
      </c>
      <c r="E37" s="8"/>
      <c r="F37" s="8">
        <v>26136</v>
      </c>
      <c r="G37" s="8">
        <v>19926</v>
      </c>
      <c r="H37" s="8">
        <v>46062</v>
      </c>
      <c r="J37" s="45">
        <v>91.33661267068103</v>
      </c>
      <c r="K37" s="45">
        <v>56.7409144196952</v>
      </c>
    </row>
    <row r="38" spans="1:11" ht="12.75">
      <c r="A38" s="6">
        <v>2003</v>
      </c>
      <c r="B38" s="8">
        <v>21449</v>
      </c>
      <c r="C38" s="8">
        <v>1897</v>
      </c>
      <c r="D38" s="8">
        <v>23346</v>
      </c>
      <c r="E38" s="8"/>
      <c r="F38" s="8">
        <v>27693</v>
      </c>
      <c r="G38" s="8">
        <v>20484</v>
      </c>
      <c r="H38" s="8">
        <v>48177</v>
      </c>
      <c r="J38" s="45">
        <v>91.87441103401011</v>
      </c>
      <c r="K38" s="45">
        <v>57.4817859144405</v>
      </c>
    </row>
    <row r="39" spans="1:11" ht="12.75">
      <c r="A39" s="6">
        <v>2004</v>
      </c>
      <c r="B39" s="8">
        <v>25423</v>
      </c>
      <c r="C39" s="8">
        <v>2045</v>
      </c>
      <c r="D39" s="8">
        <v>27468</v>
      </c>
      <c r="E39" s="8"/>
      <c r="F39" s="8">
        <v>29614</v>
      </c>
      <c r="G39" s="8">
        <v>20719</v>
      </c>
      <c r="H39" s="8">
        <v>50333</v>
      </c>
      <c r="J39" s="45">
        <v>92.55497305956023</v>
      </c>
      <c r="K39" s="45">
        <v>58.836151232789625</v>
      </c>
    </row>
    <row r="40" spans="1:11" ht="12.75">
      <c r="A40" s="6">
        <v>2005</v>
      </c>
      <c r="B40" s="8">
        <v>29845</v>
      </c>
      <c r="C40" s="8">
        <v>2060</v>
      </c>
      <c r="D40" s="8">
        <v>31905</v>
      </c>
      <c r="E40" s="8"/>
      <c r="F40" s="8">
        <v>32712</v>
      </c>
      <c r="G40" s="8">
        <v>21535</v>
      </c>
      <c r="H40" s="8">
        <v>54247</v>
      </c>
      <c r="J40" s="45">
        <v>93.54333176618084</v>
      </c>
      <c r="K40" s="45">
        <v>60.30195218168747</v>
      </c>
    </row>
    <row r="41" spans="1:11" ht="12.75">
      <c r="A41" s="6">
        <v>2006</v>
      </c>
      <c r="B41" s="8">
        <v>31727</v>
      </c>
      <c r="C41" s="8">
        <v>1968</v>
      </c>
      <c r="D41" s="8">
        <v>33695</v>
      </c>
      <c r="E41" s="8"/>
      <c r="F41" s="8">
        <v>36812</v>
      </c>
      <c r="G41" s="8">
        <v>22021</v>
      </c>
      <c r="H41" s="8">
        <v>58833</v>
      </c>
      <c r="J41" s="45">
        <v>94.15937082653213</v>
      </c>
      <c r="K41" s="45">
        <v>62.57032617748543</v>
      </c>
    </row>
    <row r="42" spans="1:11" ht="12.75">
      <c r="A42" s="6">
        <v>2007</v>
      </c>
      <c r="B42" s="8">
        <v>33357</v>
      </c>
      <c r="C42" s="8">
        <v>1885</v>
      </c>
      <c r="D42" s="8">
        <v>35242</v>
      </c>
      <c r="E42" s="8"/>
      <c r="F42" s="8">
        <v>37984</v>
      </c>
      <c r="G42" s="8">
        <v>22289</v>
      </c>
      <c r="H42" s="8">
        <v>60273</v>
      </c>
      <c r="J42" s="45">
        <v>94.65126837296408</v>
      </c>
      <c r="K42" s="45">
        <v>63.01992600335142</v>
      </c>
    </row>
    <row r="43" spans="1:11" ht="12.75">
      <c r="A43" s="6">
        <v>2008</v>
      </c>
      <c r="B43" s="8">
        <v>26282</v>
      </c>
      <c r="C43" s="8">
        <v>1647</v>
      </c>
      <c r="D43" s="8">
        <v>27929</v>
      </c>
      <c r="E43" s="8"/>
      <c r="F43" s="8">
        <v>35011</v>
      </c>
      <c r="G43" s="8">
        <v>22107</v>
      </c>
      <c r="H43" s="8">
        <v>57118</v>
      </c>
      <c r="J43" s="45">
        <v>94.10290379175767</v>
      </c>
      <c r="K43" s="45">
        <v>61.29591372246927</v>
      </c>
    </row>
    <row r="44" spans="1:11" ht="12.75">
      <c r="A44" s="6">
        <v>2009</v>
      </c>
      <c r="B44" s="8">
        <v>22507</v>
      </c>
      <c r="C44" s="8">
        <v>1442</v>
      </c>
      <c r="D44" s="8">
        <v>23949</v>
      </c>
      <c r="E44" s="8"/>
      <c r="F44" s="8">
        <v>31856</v>
      </c>
      <c r="G44" s="8">
        <v>21751</v>
      </c>
      <c r="H44" s="8">
        <v>53607</v>
      </c>
      <c r="J44" s="45">
        <v>93.97887176917617</v>
      </c>
      <c r="K44" s="45">
        <v>59.42507508347791</v>
      </c>
    </row>
    <row r="45" spans="1:11" ht="12.75">
      <c r="A45" s="6">
        <v>2010</v>
      </c>
      <c r="B45" s="8">
        <v>14259</v>
      </c>
      <c r="C45" s="8">
        <v>1307</v>
      </c>
      <c r="D45" s="8">
        <v>15566</v>
      </c>
      <c r="E45" s="8"/>
      <c r="F45" s="8">
        <v>28736</v>
      </c>
      <c r="G45" s="8">
        <v>21897</v>
      </c>
      <c r="H45" s="8">
        <v>50633</v>
      </c>
      <c r="J45" s="45">
        <v>91.60349479635103</v>
      </c>
      <c r="K45" s="45">
        <v>56.7535006813738</v>
      </c>
    </row>
    <row r="46" spans="1:11" ht="12.75">
      <c r="A46" s="6">
        <v>2011</v>
      </c>
      <c r="B46" s="8">
        <v>9430</v>
      </c>
      <c r="C46" s="8">
        <v>1272</v>
      </c>
      <c r="D46" s="8">
        <v>10702</v>
      </c>
      <c r="E46" s="8"/>
      <c r="F46" s="8">
        <v>25719</v>
      </c>
      <c r="G46" s="8">
        <v>21427</v>
      </c>
      <c r="H46" s="8">
        <v>47146</v>
      </c>
      <c r="J46" s="45">
        <v>88.11437114558026</v>
      </c>
      <c r="K46" s="45">
        <v>54.551817757604034</v>
      </c>
    </row>
    <row r="47" spans="1:11" ht="6.75" customHeight="1">
      <c r="A47" s="46"/>
      <c r="B47" s="4"/>
      <c r="C47" s="4"/>
      <c r="D47" s="4"/>
      <c r="E47" s="4"/>
      <c r="F47" s="4"/>
      <c r="G47" s="4"/>
      <c r="H47" s="4"/>
      <c r="I47" s="4"/>
      <c r="J47" s="4"/>
      <c r="K47" s="4"/>
    </row>
    <row r="48" ht="6.75" customHeight="1"/>
    <row r="49" ht="12.75">
      <c r="A49" s="1" t="s">
        <v>55</v>
      </c>
    </row>
    <row r="50" ht="12.75">
      <c r="A50" s="1" t="s">
        <v>56</v>
      </c>
    </row>
  </sheetData>
  <sheetProtection/>
  <mergeCells count="10">
    <mergeCell ref="A6:A7"/>
    <mergeCell ref="B7:K7"/>
    <mergeCell ref="A1:K1"/>
    <mergeCell ref="B4:D4"/>
    <mergeCell ref="F4:H4"/>
    <mergeCell ref="J4:K4"/>
    <mergeCell ref="A20:A21"/>
    <mergeCell ref="B21:K21"/>
    <mergeCell ref="A34:A35"/>
    <mergeCell ref="B35:K35"/>
  </mergeCells>
  <printOptions/>
  <pageMargins left="0.42" right="0.31" top="1" bottom="1" header="0.5" footer="0.5"/>
  <pageSetup fitToHeight="2" fitToWidth="1" horizontalDpi="600" verticalDpi="600" orientation="portrait" paperSize="9" scale="83" r:id="rId1"/>
</worksheet>
</file>

<file path=xl/worksheets/sheet11.xml><?xml version="1.0" encoding="utf-8"?>
<worksheet xmlns="http://schemas.openxmlformats.org/spreadsheetml/2006/main" xmlns:r="http://schemas.openxmlformats.org/officeDocument/2006/relationships">
  <sheetPr>
    <tabColor indexed="40"/>
    <pageSetUpPr fitToPage="1"/>
  </sheetPr>
  <dimension ref="A1:L56"/>
  <sheetViews>
    <sheetView zoomScalePageLayoutView="0" workbookViewId="0" topLeftCell="A1">
      <selection activeCell="A1" sqref="A1:L1"/>
    </sheetView>
  </sheetViews>
  <sheetFormatPr defaultColWidth="9.140625" defaultRowHeight="15"/>
  <cols>
    <col min="1" max="1" width="24.57421875" style="47" customWidth="1"/>
    <col min="2" max="12" width="7.57421875" style="47" customWidth="1"/>
    <col min="13" max="16384" width="9.140625" style="47" customWidth="1"/>
  </cols>
  <sheetData>
    <row r="1" spans="1:12" ht="27" customHeight="1">
      <c r="A1" s="246" t="s">
        <v>57</v>
      </c>
      <c r="B1" s="246"/>
      <c r="C1" s="246"/>
      <c r="D1" s="246"/>
      <c r="E1" s="246"/>
      <c r="F1" s="246"/>
      <c r="G1" s="246"/>
      <c r="H1" s="246"/>
      <c r="I1" s="246"/>
      <c r="J1" s="246"/>
      <c r="K1" s="246"/>
      <c r="L1" s="246"/>
    </row>
    <row r="2" ht="12.75">
      <c r="A2" s="48"/>
    </row>
    <row r="3" spans="1:12" ht="12.75">
      <c r="A3" s="49"/>
      <c r="B3" s="49"/>
      <c r="C3" s="49"/>
      <c r="D3" s="49"/>
      <c r="E3" s="49"/>
      <c r="F3" s="49"/>
      <c r="G3" s="49"/>
      <c r="H3" s="49"/>
      <c r="I3" s="49"/>
      <c r="J3" s="50"/>
      <c r="K3" s="50"/>
      <c r="L3" s="51" t="s">
        <v>16</v>
      </c>
    </row>
    <row r="4" spans="2:12" s="48" customFormat="1" ht="17.25" customHeight="1">
      <c r="B4" s="247" t="s">
        <v>58</v>
      </c>
      <c r="C4" s="247"/>
      <c r="D4" s="247"/>
      <c r="E4" s="247"/>
      <c r="F4" s="247"/>
      <c r="G4" s="247"/>
      <c r="H4" s="247"/>
      <c r="I4" s="247"/>
      <c r="J4" s="247"/>
      <c r="K4" s="247"/>
      <c r="L4" s="247"/>
    </row>
    <row r="5" spans="1:12" s="48" customFormat="1" ht="16.5" customHeight="1">
      <c r="A5" s="52"/>
      <c r="B5" s="53">
        <v>2001</v>
      </c>
      <c r="C5" s="53">
        <v>2002</v>
      </c>
      <c r="D5" s="53">
        <v>2003</v>
      </c>
      <c r="E5" s="53">
        <v>2004</v>
      </c>
      <c r="F5" s="53">
        <v>2005</v>
      </c>
      <c r="G5" s="53">
        <v>2006</v>
      </c>
      <c r="H5" s="53">
        <v>2007</v>
      </c>
      <c r="I5" s="53">
        <v>2008</v>
      </c>
      <c r="J5" s="53">
        <v>2009</v>
      </c>
      <c r="K5" s="53">
        <v>2010</v>
      </c>
      <c r="L5" s="53">
        <v>2011</v>
      </c>
    </row>
    <row r="6" spans="1:12" s="48" customFormat="1" ht="6" customHeight="1">
      <c r="A6" s="52"/>
      <c r="B6" s="54"/>
      <c r="C6" s="54"/>
      <c r="D6" s="54"/>
      <c r="E6" s="54"/>
      <c r="F6" s="54"/>
      <c r="G6" s="54"/>
      <c r="H6" s="54"/>
      <c r="I6" s="54"/>
      <c r="J6" s="55"/>
      <c r="K6" s="55"/>
      <c r="L6" s="55"/>
    </row>
    <row r="7" spans="1:4" ht="12.75">
      <c r="A7" s="52" t="s">
        <v>59</v>
      </c>
      <c r="B7" s="56"/>
      <c r="C7" s="56"/>
      <c r="D7" s="56"/>
    </row>
    <row r="8" spans="1:12" ht="12.75">
      <c r="A8" s="56" t="s">
        <v>60</v>
      </c>
      <c r="B8" s="57">
        <v>1756</v>
      </c>
      <c r="C8" s="57">
        <v>1468</v>
      </c>
      <c r="D8" s="57">
        <v>1581</v>
      </c>
      <c r="E8" s="58">
        <v>1716</v>
      </c>
      <c r="F8" s="58">
        <v>2248</v>
      </c>
      <c r="G8" s="58">
        <v>2652</v>
      </c>
      <c r="H8" s="58">
        <v>2781</v>
      </c>
      <c r="I8" s="58">
        <v>2253</v>
      </c>
      <c r="J8" s="58">
        <v>1418</v>
      </c>
      <c r="K8" s="58">
        <v>1469</v>
      </c>
      <c r="L8" s="58">
        <v>1342</v>
      </c>
    </row>
    <row r="9" spans="1:12" ht="12.75">
      <c r="A9" s="56" t="s">
        <v>61</v>
      </c>
      <c r="B9" s="57">
        <v>1071</v>
      </c>
      <c r="C9" s="57">
        <v>843</v>
      </c>
      <c r="D9" s="57">
        <v>900</v>
      </c>
      <c r="E9" s="58">
        <v>964</v>
      </c>
      <c r="F9" s="58">
        <v>1062</v>
      </c>
      <c r="G9" s="58">
        <v>1063</v>
      </c>
      <c r="H9" s="58">
        <v>996</v>
      </c>
      <c r="I9" s="58">
        <v>884</v>
      </c>
      <c r="J9" s="58">
        <v>810</v>
      </c>
      <c r="K9" s="58">
        <v>535</v>
      </c>
      <c r="L9" s="58">
        <v>430</v>
      </c>
    </row>
    <row r="10" spans="1:12" ht="12.75">
      <c r="A10" s="56" t="s">
        <v>62</v>
      </c>
      <c r="B10" s="57">
        <v>1043</v>
      </c>
      <c r="C10" s="57">
        <v>892</v>
      </c>
      <c r="D10" s="57">
        <v>816</v>
      </c>
      <c r="E10" s="58">
        <v>1019</v>
      </c>
      <c r="F10" s="58">
        <v>1515</v>
      </c>
      <c r="G10" s="58">
        <v>1447</v>
      </c>
      <c r="H10" s="58">
        <v>1430</v>
      </c>
      <c r="I10" s="58">
        <v>1240</v>
      </c>
      <c r="J10" s="58">
        <v>1162</v>
      </c>
      <c r="K10" s="58">
        <v>1059</v>
      </c>
      <c r="L10" s="58">
        <v>742</v>
      </c>
    </row>
    <row r="11" spans="1:12" ht="12.75">
      <c r="A11" s="56" t="s">
        <v>63</v>
      </c>
      <c r="B11" s="57">
        <v>1383</v>
      </c>
      <c r="C11" s="57">
        <v>1340</v>
      </c>
      <c r="D11" s="57">
        <v>1262</v>
      </c>
      <c r="E11" s="58">
        <v>1347</v>
      </c>
      <c r="F11" s="58">
        <v>1935</v>
      </c>
      <c r="G11" s="58">
        <v>2127</v>
      </c>
      <c r="H11" s="58">
        <v>1896</v>
      </c>
      <c r="I11" s="58">
        <v>1508</v>
      </c>
      <c r="J11" s="58">
        <v>994</v>
      </c>
      <c r="K11" s="58">
        <v>844</v>
      </c>
      <c r="L11" s="58">
        <v>632</v>
      </c>
    </row>
    <row r="12" spans="1:12" ht="12.75">
      <c r="A12" s="56" t="s">
        <v>64</v>
      </c>
      <c r="B12" s="57">
        <v>69</v>
      </c>
      <c r="C12" s="57">
        <v>67</v>
      </c>
      <c r="D12" s="57">
        <v>77</v>
      </c>
      <c r="E12" s="58">
        <v>60</v>
      </c>
      <c r="F12" s="58">
        <v>59</v>
      </c>
      <c r="G12" s="58">
        <v>64</v>
      </c>
      <c r="H12" s="58">
        <v>69</v>
      </c>
      <c r="I12" s="58">
        <v>36</v>
      </c>
      <c r="J12" s="58">
        <v>46</v>
      </c>
      <c r="K12" s="58">
        <v>51</v>
      </c>
      <c r="L12" s="58">
        <v>41</v>
      </c>
    </row>
    <row r="13" spans="1:12" ht="12.75">
      <c r="A13" s="56" t="s">
        <v>65</v>
      </c>
      <c r="B13" s="57">
        <v>1076</v>
      </c>
      <c r="C13" s="57">
        <v>1033</v>
      </c>
      <c r="D13" s="57">
        <v>1162</v>
      </c>
      <c r="E13" s="58">
        <v>1113</v>
      </c>
      <c r="F13" s="58">
        <v>1307</v>
      </c>
      <c r="G13" s="58">
        <v>1542</v>
      </c>
      <c r="H13" s="58">
        <v>1787</v>
      </c>
      <c r="I13" s="58">
        <v>1408</v>
      </c>
      <c r="J13" s="58">
        <v>1196</v>
      </c>
      <c r="K13" s="58">
        <v>918</v>
      </c>
      <c r="L13" s="58">
        <v>832</v>
      </c>
    </row>
    <row r="14" spans="1:12" ht="12.75">
      <c r="A14" s="56" t="s">
        <v>66</v>
      </c>
      <c r="B14" s="57">
        <v>923</v>
      </c>
      <c r="C14" s="57">
        <v>915</v>
      </c>
      <c r="D14" s="57">
        <v>893</v>
      </c>
      <c r="E14" s="58">
        <v>961</v>
      </c>
      <c r="F14" s="58">
        <v>1168</v>
      </c>
      <c r="G14" s="58">
        <v>1178</v>
      </c>
      <c r="H14" s="58">
        <v>1193</v>
      </c>
      <c r="I14" s="58">
        <v>1012</v>
      </c>
      <c r="J14" s="58">
        <v>778</v>
      </c>
      <c r="K14" s="58">
        <v>560</v>
      </c>
      <c r="L14" s="58">
        <v>463</v>
      </c>
    </row>
    <row r="15" spans="1:12" ht="12.75">
      <c r="A15" s="56" t="s">
        <v>67</v>
      </c>
      <c r="B15" s="57">
        <v>1637</v>
      </c>
      <c r="C15" s="57">
        <v>1419</v>
      </c>
      <c r="D15" s="57">
        <v>1350</v>
      </c>
      <c r="E15" s="58">
        <v>1330</v>
      </c>
      <c r="F15" s="58">
        <v>1955</v>
      </c>
      <c r="G15" s="58">
        <v>1973</v>
      </c>
      <c r="H15" s="58">
        <v>1991</v>
      </c>
      <c r="I15" s="58">
        <v>1940</v>
      </c>
      <c r="J15" s="58">
        <v>1175</v>
      </c>
      <c r="K15" s="58">
        <v>754</v>
      </c>
      <c r="L15" s="58">
        <v>677</v>
      </c>
    </row>
    <row r="16" spans="1:12" ht="12.75">
      <c r="A16" s="56" t="s">
        <v>68</v>
      </c>
      <c r="B16" s="57">
        <v>2765</v>
      </c>
      <c r="C16" s="57">
        <v>2622</v>
      </c>
      <c r="D16" s="57">
        <v>2473</v>
      </c>
      <c r="E16" s="58">
        <v>2630</v>
      </c>
      <c r="F16" s="58">
        <v>2696</v>
      </c>
      <c r="G16" s="58">
        <v>2976</v>
      </c>
      <c r="H16" s="58">
        <v>3068</v>
      </c>
      <c r="I16" s="58">
        <v>2326</v>
      </c>
      <c r="J16" s="58">
        <v>1725</v>
      </c>
      <c r="K16" s="58">
        <v>1243</v>
      </c>
      <c r="L16" s="58">
        <v>1192</v>
      </c>
    </row>
    <row r="17" spans="1:12" ht="12.75">
      <c r="A17" s="56" t="s">
        <v>69</v>
      </c>
      <c r="B17" s="57">
        <v>943</v>
      </c>
      <c r="C17" s="57">
        <v>829</v>
      </c>
      <c r="D17" s="57">
        <v>767</v>
      </c>
      <c r="E17" s="58">
        <v>1160</v>
      </c>
      <c r="F17" s="58">
        <v>1206</v>
      </c>
      <c r="G17" s="58">
        <v>1395</v>
      </c>
      <c r="H17" s="58">
        <v>1285</v>
      </c>
      <c r="I17" s="58">
        <v>905</v>
      </c>
      <c r="J17" s="58">
        <v>570</v>
      </c>
      <c r="K17" s="58">
        <v>405</v>
      </c>
      <c r="L17" s="58">
        <v>352</v>
      </c>
    </row>
    <row r="18" spans="1:12" ht="12.75">
      <c r="A18" s="56" t="s">
        <v>70</v>
      </c>
      <c r="B18" s="57">
        <v>1025</v>
      </c>
      <c r="C18" s="57">
        <v>1161</v>
      </c>
      <c r="D18" s="57">
        <v>1042</v>
      </c>
      <c r="E18" s="58">
        <v>954</v>
      </c>
      <c r="F18" s="58">
        <v>1237</v>
      </c>
      <c r="G18" s="58">
        <v>1363</v>
      </c>
      <c r="H18" s="58">
        <v>1596</v>
      </c>
      <c r="I18" s="58">
        <v>1074</v>
      </c>
      <c r="J18" s="58">
        <v>404</v>
      </c>
      <c r="K18" s="58">
        <v>362</v>
      </c>
      <c r="L18" s="58">
        <v>329</v>
      </c>
    </row>
    <row r="19" spans="1:12" ht="12.75">
      <c r="A19" s="56" t="s">
        <v>71</v>
      </c>
      <c r="B19" s="57">
        <v>937</v>
      </c>
      <c r="C19" s="57">
        <v>923</v>
      </c>
      <c r="D19" s="57">
        <v>979</v>
      </c>
      <c r="E19" s="58">
        <v>903</v>
      </c>
      <c r="F19" s="58">
        <v>896</v>
      </c>
      <c r="G19" s="58">
        <v>1140</v>
      </c>
      <c r="H19" s="58">
        <v>950</v>
      </c>
      <c r="I19" s="58">
        <v>764</v>
      </c>
      <c r="J19" s="58">
        <v>725</v>
      </c>
      <c r="K19" s="58">
        <v>569</v>
      </c>
      <c r="L19" s="58">
        <v>461</v>
      </c>
    </row>
    <row r="20" spans="1:12" ht="12.75">
      <c r="A20" s="56" t="s">
        <v>72</v>
      </c>
      <c r="B20" s="57">
        <v>2416</v>
      </c>
      <c r="C20" s="57">
        <v>2251</v>
      </c>
      <c r="D20" s="57">
        <v>2059</v>
      </c>
      <c r="E20" s="58">
        <v>2593</v>
      </c>
      <c r="F20" s="58">
        <v>3431</v>
      </c>
      <c r="G20" s="58">
        <v>3308</v>
      </c>
      <c r="H20" s="58">
        <v>3786</v>
      </c>
      <c r="I20" s="58">
        <v>3217</v>
      </c>
      <c r="J20" s="58">
        <v>2964</v>
      </c>
      <c r="K20" s="58">
        <v>1943</v>
      </c>
      <c r="L20" s="58">
        <v>1314</v>
      </c>
    </row>
    <row r="21" spans="1:12" ht="12.75">
      <c r="A21" s="56" t="s">
        <v>73</v>
      </c>
      <c r="B21" s="57">
        <v>868</v>
      </c>
      <c r="C21" s="57">
        <v>777</v>
      </c>
      <c r="D21" s="57">
        <v>743</v>
      </c>
      <c r="E21" s="58">
        <v>723</v>
      </c>
      <c r="F21" s="58">
        <v>1132</v>
      </c>
      <c r="G21" s="58">
        <v>1162</v>
      </c>
      <c r="H21" s="58">
        <v>1182</v>
      </c>
      <c r="I21" s="58">
        <v>1010</v>
      </c>
      <c r="J21" s="58">
        <v>833</v>
      </c>
      <c r="K21" s="58">
        <v>440</v>
      </c>
      <c r="L21" s="58">
        <v>274</v>
      </c>
    </row>
    <row r="22" spans="1:12" ht="12.75">
      <c r="A22" s="56" t="s">
        <v>74</v>
      </c>
      <c r="B22" s="57">
        <v>5102</v>
      </c>
      <c r="C22" s="57">
        <v>4362</v>
      </c>
      <c r="D22" s="57">
        <v>4358</v>
      </c>
      <c r="E22" s="58">
        <v>5850</v>
      </c>
      <c r="F22" s="58">
        <v>6417</v>
      </c>
      <c r="G22" s="58">
        <v>6314</v>
      </c>
      <c r="H22" s="58">
        <v>5772</v>
      </c>
      <c r="I22" s="58">
        <v>4754</v>
      </c>
      <c r="J22" s="58">
        <v>3245</v>
      </c>
      <c r="K22" s="58">
        <v>2462</v>
      </c>
      <c r="L22" s="58">
        <v>1766</v>
      </c>
    </row>
    <row r="23" spans="1:12" ht="12.75">
      <c r="A23" s="56" t="s">
        <v>75</v>
      </c>
      <c r="B23" s="57">
        <v>1202</v>
      </c>
      <c r="C23" s="57">
        <v>1228</v>
      </c>
      <c r="D23" s="57">
        <v>1205</v>
      </c>
      <c r="E23" s="58">
        <v>1147</v>
      </c>
      <c r="F23" s="58">
        <v>995</v>
      </c>
      <c r="G23" s="58">
        <v>1475</v>
      </c>
      <c r="H23" s="58">
        <v>1469</v>
      </c>
      <c r="I23" s="58">
        <v>1339</v>
      </c>
      <c r="J23" s="58">
        <v>1116</v>
      </c>
      <c r="K23" s="58">
        <v>833</v>
      </c>
      <c r="L23" s="58">
        <v>596</v>
      </c>
    </row>
    <row r="24" spans="1:12" ht="12.75">
      <c r="A24" s="56" t="s">
        <v>76</v>
      </c>
      <c r="B24" s="57">
        <v>3354</v>
      </c>
      <c r="C24" s="57">
        <v>2839</v>
      </c>
      <c r="D24" s="57">
        <v>3071</v>
      </c>
      <c r="E24" s="58">
        <v>3399</v>
      </c>
      <c r="F24" s="58">
        <v>3585</v>
      </c>
      <c r="G24" s="58">
        <v>3210</v>
      </c>
      <c r="H24" s="58">
        <v>3409</v>
      </c>
      <c r="I24" s="58">
        <v>3093</v>
      </c>
      <c r="J24" s="58">
        <v>2905</v>
      </c>
      <c r="K24" s="58">
        <v>1979</v>
      </c>
      <c r="L24" s="58">
        <v>1291</v>
      </c>
    </row>
    <row r="25" spans="1:12" ht="12.75">
      <c r="A25" s="56" t="s">
        <v>77</v>
      </c>
      <c r="B25" s="57">
        <v>1471</v>
      </c>
      <c r="C25" s="57">
        <v>1393</v>
      </c>
      <c r="D25" s="57">
        <v>1440</v>
      </c>
      <c r="E25" s="58">
        <v>1706</v>
      </c>
      <c r="F25" s="58">
        <v>1809</v>
      </c>
      <c r="G25" s="58">
        <v>1957</v>
      </c>
      <c r="H25" s="58">
        <v>2178</v>
      </c>
      <c r="I25" s="58">
        <v>1770</v>
      </c>
      <c r="J25" s="58">
        <v>1593</v>
      </c>
      <c r="K25" s="58">
        <v>1217</v>
      </c>
      <c r="L25" s="58">
        <v>863</v>
      </c>
    </row>
    <row r="26" spans="1:12" ht="12.75">
      <c r="A26" s="56" t="s">
        <v>78</v>
      </c>
      <c r="B26" s="57">
        <v>1752</v>
      </c>
      <c r="C26" s="57">
        <v>1609</v>
      </c>
      <c r="D26" s="57">
        <v>1588</v>
      </c>
      <c r="E26" s="58">
        <v>1730</v>
      </c>
      <c r="F26" s="58">
        <v>1903</v>
      </c>
      <c r="G26" s="58">
        <v>1980</v>
      </c>
      <c r="H26" s="58">
        <v>2152</v>
      </c>
      <c r="I26" s="58">
        <v>1674</v>
      </c>
      <c r="J26" s="58">
        <v>1326</v>
      </c>
      <c r="K26" s="58">
        <v>821</v>
      </c>
      <c r="L26" s="58">
        <v>639</v>
      </c>
    </row>
    <row r="27" spans="1:12" ht="12.75">
      <c r="A27" s="56" t="s">
        <v>79</v>
      </c>
      <c r="B27" s="57">
        <v>2889</v>
      </c>
      <c r="C27" s="57">
        <v>2632</v>
      </c>
      <c r="D27" s="57">
        <v>2762</v>
      </c>
      <c r="E27" s="58">
        <v>3291</v>
      </c>
      <c r="F27" s="58">
        <v>3423</v>
      </c>
      <c r="G27" s="58">
        <v>3480</v>
      </c>
      <c r="H27" s="58">
        <v>3631</v>
      </c>
      <c r="I27" s="58">
        <v>2844</v>
      </c>
      <c r="J27" s="58">
        <v>2805</v>
      </c>
      <c r="K27" s="58">
        <v>2048</v>
      </c>
      <c r="L27" s="58">
        <v>1602</v>
      </c>
    </row>
    <row r="28" spans="1:12" ht="12.75">
      <c r="A28" s="56" t="s">
        <v>80</v>
      </c>
      <c r="B28" s="57">
        <v>2979</v>
      </c>
      <c r="C28" s="57">
        <v>2689</v>
      </c>
      <c r="D28" s="57">
        <v>2499</v>
      </c>
      <c r="E28" s="58">
        <v>2818</v>
      </c>
      <c r="F28" s="58">
        <v>2965</v>
      </c>
      <c r="G28" s="58">
        <v>3102</v>
      </c>
      <c r="H28" s="58">
        <v>2887</v>
      </c>
      <c r="I28" s="58">
        <v>2276</v>
      </c>
      <c r="J28" s="58">
        <v>1888</v>
      </c>
      <c r="K28" s="58">
        <v>1588</v>
      </c>
      <c r="L28" s="58">
        <v>1300</v>
      </c>
    </row>
    <row r="29" spans="1:12" ht="12.75">
      <c r="A29" s="56" t="s">
        <v>81</v>
      </c>
      <c r="B29" s="57">
        <v>1352</v>
      </c>
      <c r="C29" s="57">
        <v>1363</v>
      </c>
      <c r="D29" s="57">
        <v>1417</v>
      </c>
      <c r="E29" s="58">
        <v>1505</v>
      </c>
      <c r="F29" s="58">
        <v>1988</v>
      </c>
      <c r="G29" s="58">
        <v>2387</v>
      </c>
      <c r="H29" s="58">
        <v>1957</v>
      </c>
      <c r="I29" s="58">
        <v>1191</v>
      </c>
      <c r="J29" s="58">
        <v>943</v>
      </c>
      <c r="K29" s="58">
        <v>881</v>
      </c>
      <c r="L29" s="58">
        <v>732</v>
      </c>
    </row>
    <row r="30" spans="1:12" ht="12.75">
      <c r="A30" s="56" t="s">
        <v>82</v>
      </c>
      <c r="B30" s="57">
        <v>889</v>
      </c>
      <c r="C30" s="57">
        <v>998</v>
      </c>
      <c r="D30" s="57">
        <v>948</v>
      </c>
      <c r="E30" s="58">
        <v>1003</v>
      </c>
      <c r="F30" s="58">
        <v>1386</v>
      </c>
      <c r="G30" s="58">
        <v>1288</v>
      </c>
      <c r="H30" s="58">
        <v>1175</v>
      </c>
      <c r="I30" s="58">
        <v>968</v>
      </c>
      <c r="J30" s="58">
        <v>1043</v>
      </c>
      <c r="K30" s="58">
        <v>715</v>
      </c>
      <c r="L30" s="58">
        <v>559</v>
      </c>
    </row>
    <row r="31" spans="1:12" ht="12.75">
      <c r="A31" s="56" t="s">
        <v>83</v>
      </c>
      <c r="B31" s="57">
        <v>2554</v>
      </c>
      <c r="C31" s="57">
        <v>2480</v>
      </c>
      <c r="D31" s="57">
        <v>2619</v>
      </c>
      <c r="E31" s="58">
        <v>2692</v>
      </c>
      <c r="F31" s="58">
        <v>2211</v>
      </c>
      <c r="G31" s="58">
        <v>1699</v>
      </c>
      <c r="H31" s="58">
        <v>2471</v>
      </c>
      <c r="I31" s="58">
        <v>2394</v>
      </c>
      <c r="J31" s="58">
        <v>2178</v>
      </c>
      <c r="K31" s="58">
        <v>1425</v>
      </c>
      <c r="L31" s="58">
        <v>816</v>
      </c>
    </row>
    <row r="32" spans="1:12" ht="12.75">
      <c r="A32" s="56" t="s">
        <v>84</v>
      </c>
      <c r="B32" s="57">
        <v>10997</v>
      </c>
      <c r="C32" s="57">
        <v>9839</v>
      </c>
      <c r="D32" s="57">
        <v>9145</v>
      </c>
      <c r="E32" s="58">
        <v>9885</v>
      </c>
      <c r="F32" s="58">
        <v>9897</v>
      </c>
      <c r="G32" s="58">
        <v>11358</v>
      </c>
      <c r="H32" s="58">
        <v>12494</v>
      </c>
      <c r="I32" s="58">
        <v>10598</v>
      </c>
      <c r="J32" s="58">
        <v>9376</v>
      </c>
      <c r="K32" s="58">
        <v>6917</v>
      </c>
      <c r="L32" s="58">
        <v>5668</v>
      </c>
    </row>
    <row r="33" spans="1:12" ht="12.75">
      <c r="A33" s="56" t="s">
        <v>85</v>
      </c>
      <c r="B33" s="57">
        <v>1147</v>
      </c>
      <c r="C33" s="57">
        <v>1036</v>
      </c>
      <c r="D33" s="57">
        <v>1097</v>
      </c>
      <c r="E33" s="58">
        <v>1180</v>
      </c>
      <c r="F33" s="58">
        <v>1216</v>
      </c>
      <c r="G33" s="58">
        <v>1571</v>
      </c>
      <c r="H33" s="58">
        <v>1795</v>
      </c>
      <c r="I33" s="58">
        <v>1360</v>
      </c>
      <c r="J33" s="58">
        <v>875</v>
      </c>
      <c r="K33" s="58">
        <v>741</v>
      </c>
      <c r="L33" s="58">
        <v>650</v>
      </c>
    </row>
    <row r="34" spans="1:12" ht="12.75">
      <c r="A34" s="56" t="s">
        <v>86</v>
      </c>
      <c r="B34" s="57">
        <v>1147</v>
      </c>
      <c r="C34" s="57">
        <v>1164</v>
      </c>
      <c r="D34" s="57">
        <v>1141</v>
      </c>
      <c r="E34" s="58">
        <v>1291</v>
      </c>
      <c r="F34" s="58">
        <v>1101</v>
      </c>
      <c r="G34" s="58">
        <v>1234</v>
      </c>
      <c r="H34" s="58">
        <v>1251</v>
      </c>
      <c r="I34" s="58">
        <v>1374</v>
      </c>
      <c r="J34" s="58">
        <v>1116</v>
      </c>
      <c r="K34" s="58">
        <v>693</v>
      </c>
      <c r="L34" s="58">
        <v>574</v>
      </c>
    </row>
    <row r="35" spans="1:12" ht="12.75">
      <c r="A35" s="56" t="s">
        <v>87</v>
      </c>
      <c r="B35" s="57">
        <v>1167</v>
      </c>
      <c r="C35" s="57">
        <v>1060</v>
      </c>
      <c r="D35" s="57">
        <v>1068</v>
      </c>
      <c r="E35" s="58">
        <v>1197</v>
      </c>
      <c r="F35" s="58">
        <v>1344</v>
      </c>
      <c r="G35" s="58">
        <v>1193</v>
      </c>
      <c r="H35" s="58">
        <v>1659</v>
      </c>
      <c r="I35" s="58">
        <v>1218</v>
      </c>
      <c r="J35" s="58">
        <v>1008</v>
      </c>
      <c r="K35" s="58">
        <v>618</v>
      </c>
      <c r="L35" s="58">
        <v>518</v>
      </c>
    </row>
    <row r="36" spans="1:12" ht="12.75">
      <c r="A36" s="56" t="s">
        <v>88</v>
      </c>
      <c r="B36" s="57">
        <v>425</v>
      </c>
      <c r="C36" s="57">
        <v>475</v>
      </c>
      <c r="D36" s="57">
        <v>440</v>
      </c>
      <c r="E36" s="58">
        <v>458</v>
      </c>
      <c r="F36" s="58">
        <v>540</v>
      </c>
      <c r="G36" s="58">
        <v>740</v>
      </c>
      <c r="H36" s="58">
        <v>672</v>
      </c>
      <c r="I36" s="58">
        <v>718</v>
      </c>
      <c r="J36" s="58">
        <v>666</v>
      </c>
      <c r="K36" s="58">
        <v>600</v>
      </c>
      <c r="L36" s="58">
        <v>530</v>
      </c>
    </row>
    <row r="37" spans="1:12" ht="12.75">
      <c r="A37" s="56" t="s">
        <v>89</v>
      </c>
      <c r="B37" s="57">
        <v>3709</v>
      </c>
      <c r="C37" s="57">
        <v>3892</v>
      </c>
      <c r="D37" s="57">
        <v>3780</v>
      </c>
      <c r="E37" s="58">
        <v>4120</v>
      </c>
      <c r="F37" s="58">
        <v>3987</v>
      </c>
      <c r="G37" s="58">
        <v>4220</v>
      </c>
      <c r="H37" s="58">
        <v>4251</v>
      </c>
      <c r="I37" s="58">
        <v>3441</v>
      </c>
      <c r="J37" s="58">
        <v>2862</v>
      </c>
      <c r="K37" s="58">
        <v>1173</v>
      </c>
      <c r="L37" s="58">
        <v>981</v>
      </c>
    </row>
    <row r="38" spans="1:12" ht="12.75">
      <c r="A38" s="56" t="s">
        <v>90</v>
      </c>
      <c r="B38" s="57">
        <v>2196</v>
      </c>
      <c r="C38" s="57">
        <v>1769</v>
      </c>
      <c r="D38" s="57">
        <v>1818</v>
      </c>
      <c r="E38" s="58">
        <v>1938</v>
      </c>
      <c r="F38" s="58">
        <v>2342</v>
      </c>
      <c r="G38" s="58">
        <v>2614</v>
      </c>
      <c r="H38" s="58">
        <v>2522</v>
      </c>
      <c r="I38" s="58">
        <v>1637</v>
      </c>
      <c r="J38" s="58">
        <v>1433</v>
      </c>
      <c r="K38" s="58">
        <v>1514</v>
      </c>
      <c r="L38" s="58">
        <v>1352</v>
      </c>
    </row>
    <row r="39" spans="1:12" ht="12.75">
      <c r="A39" s="56" t="s">
        <v>91</v>
      </c>
      <c r="B39" s="57">
        <v>2145</v>
      </c>
      <c r="C39" s="57">
        <v>1952</v>
      </c>
      <c r="D39" s="57">
        <v>2103</v>
      </c>
      <c r="E39" s="58">
        <v>2038</v>
      </c>
      <c r="F39" s="58">
        <v>2255</v>
      </c>
      <c r="G39" s="58">
        <v>1904</v>
      </c>
      <c r="H39" s="58">
        <v>2104</v>
      </c>
      <c r="I39" s="58">
        <v>1988</v>
      </c>
      <c r="J39" s="58">
        <v>1818</v>
      </c>
      <c r="K39" s="58">
        <v>1183</v>
      </c>
      <c r="L39" s="58">
        <v>688</v>
      </c>
    </row>
    <row r="40" spans="1:12" ht="12.75">
      <c r="A40" s="56" t="s">
        <v>92</v>
      </c>
      <c r="B40" s="57">
        <v>2420</v>
      </c>
      <c r="C40" s="57">
        <v>2293</v>
      </c>
      <c r="D40" s="57">
        <v>2287</v>
      </c>
      <c r="E40" s="58">
        <v>2531</v>
      </c>
      <c r="F40" s="58">
        <v>2901</v>
      </c>
      <c r="G40" s="58">
        <v>3105</v>
      </c>
      <c r="H40" s="58">
        <v>3308</v>
      </c>
      <c r="I40" s="58">
        <v>2612</v>
      </c>
      <c r="J40" s="58">
        <v>2091</v>
      </c>
      <c r="K40" s="58">
        <v>1302</v>
      </c>
      <c r="L40" s="58">
        <v>914</v>
      </c>
    </row>
    <row r="41" spans="1:12" ht="12.75">
      <c r="A41" s="56" t="s">
        <v>93</v>
      </c>
      <c r="B41" s="57">
        <v>1765</v>
      </c>
      <c r="C41" s="57">
        <v>1716</v>
      </c>
      <c r="D41" s="57">
        <v>1888</v>
      </c>
      <c r="E41" s="58">
        <v>2104</v>
      </c>
      <c r="F41" s="58">
        <v>2149</v>
      </c>
      <c r="G41" s="58">
        <v>2283</v>
      </c>
      <c r="H41" s="58">
        <v>2377</v>
      </c>
      <c r="I41" s="58">
        <v>1071</v>
      </c>
      <c r="J41" s="58">
        <v>574</v>
      </c>
      <c r="K41" s="58">
        <v>654</v>
      </c>
      <c r="L41" s="58">
        <v>575</v>
      </c>
    </row>
    <row r="42" spans="1:12" ht="12.75">
      <c r="A42" s="56" t="s">
        <v>94</v>
      </c>
      <c r="B42" s="57">
        <v>1482</v>
      </c>
      <c r="C42" s="57">
        <v>1222</v>
      </c>
      <c r="D42" s="57">
        <v>1340</v>
      </c>
      <c r="E42" s="58">
        <v>1304</v>
      </c>
      <c r="F42" s="58">
        <v>1335</v>
      </c>
      <c r="G42" s="58">
        <v>1349</v>
      </c>
      <c r="H42" s="58">
        <v>1334</v>
      </c>
      <c r="I42" s="58">
        <v>1177</v>
      </c>
      <c r="J42" s="58">
        <v>1080</v>
      </c>
      <c r="K42" s="58">
        <v>579</v>
      </c>
      <c r="L42" s="58">
        <v>518</v>
      </c>
    </row>
    <row r="43" spans="1:12" ht="12.75">
      <c r="A43" s="56" t="s">
        <v>95</v>
      </c>
      <c r="B43" s="57">
        <v>1277</v>
      </c>
      <c r="C43" s="57">
        <v>1292</v>
      </c>
      <c r="D43" s="57">
        <v>1169</v>
      </c>
      <c r="E43" s="58">
        <v>1500</v>
      </c>
      <c r="F43" s="58">
        <v>1557</v>
      </c>
      <c r="G43" s="58">
        <v>1445</v>
      </c>
      <c r="H43" s="58">
        <v>1666</v>
      </c>
      <c r="I43" s="58">
        <v>1129</v>
      </c>
      <c r="J43" s="58">
        <v>782</v>
      </c>
      <c r="K43" s="58">
        <v>645</v>
      </c>
      <c r="L43" s="58">
        <v>324</v>
      </c>
    </row>
    <row r="44" spans="1:12" ht="12.75">
      <c r="A44" s="56" t="s">
        <v>96</v>
      </c>
      <c r="B44" s="57">
        <v>1909</v>
      </c>
      <c r="C44" s="57">
        <v>2047</v>
      </c>
      <c r="D44" s="57">
        <v>2075</v>
      </c>
      <c r="E44" s="58">
        <v>2486</v>
      </c>
      <c r="F44" s="58">
        <v>3141</v>
      </c>
      <c r="G44" s="58">
        <v>3179</v>
      </c>
      <c r="H44" s="58">
        <v>3466</v>
      </c>
      <c r="I44" s="58">
        <v>2758</v>
      </c>
      <c r="J44" s="58">
        <v>2209</v>
      </c>
      <c r="K44" s="58">
        <v>1899</v>
      </c>
      <c r="L44" s="58">
        <v>1155</v>
      </c>
    </row>
    <row r="45" spans="1:12" ht="12.75">
      <c r="A45" s="56" t="s">
        <v>97</v>
      </c>
      <c r="B45" s="57">
        <v>3002</v>
      </c>
      <c r="C45" s="57">
        <v>2922</v>
      </c>
      <c r="D45" s="57">
        <v>2852</v>
      </c>
      <c r="E45" s="58">
        <v>2975</v>
      </c>
      <c r="F45" s="58">
        <v>4515</v>
      </c>
      <c r="G45" s="58">
        <v>3879</v>
      </c>
      <c r="H45" s="58">
        <v>3641</v>
      </c>
      <c r="I45" s="58">
        <v>3010</v>
      </c>
      <c r="J45" s="58">
        <v>2179</v>
      </c>
      <c r="K45" s="58">
        <v>1219</v>
      </c>
      <c r="L45" s="58">
        <v>1116</v>
      </c>
    </row>
    <row r="46" spans="1:12" ht="12.75">
      <c r="A46" s="56" t="s">
        <v>98</v>
      </c>
      <c r="B46" s="57">
        <v>733</v>
      </c>
      <c r="C46" s="57">
        <v>667</v>
      </c>
      <c r="D46" s="57">
        <v>631</v>
      </c>
      <c r="E46" s="58">
        <v>676</v>
      </c>
      <c r="F46" s="58">
        <v>810</v>
      </c>
      <c r="G46" s="58">
        <v>932</v>
      </c>
      <c r="H46" s="58">
        <v>1046</v>
      </c>
      <c r="I46" s="58">
        <v>682</v>
      </c>
      <c r="J46" s="58">
        <v>523</v>
      </c>
      <c r="K46" s="58">
        <v>452</v>
      </c>
      <c r="L46" s="58">
        <v>313</v>
      </c>
    </row>
    <row r="47" spans="1:12" ht="12.75">
      <c r="A47" s="56" t="s">
        <v>99</v>
      </c>
      <c r="B47" s="57">
        <v>2057</v>
      </c>
      <c r="C47" s="57">
        <v>2037</v>
      </c>
      <c r="D47" s="57">
        <v>1921</v>
      </c>
      <c r="E47" s="58">
        <v>2070</v>
      </c>
      <c r="F47" s="58">
        <v>2418</v>
      </c>
      <c r="G47" s="58">
        <v>2429</v>
      </c>
      <c r="H47" s="58">
        <v>2466</v>
      </c>
      <c r="I47" s="58">
        <v>1847</v>
      </c>
      <c r="J47" s="58">
        <v>1559</v>
      </c>
      <c r="K47" s="58">
        <v>881</v>
      </c>
      <c r="L47" s="58">
        <v>806</v>
      </c>
    </row>
    <row r="48" spans="1:12" ht="12.75">
      <c r="A48" s="56" t="s">
        <v>100</v>
      </c>
      <c r="B48" s="57">
        <v>6374</v>
      </c>
      <c r="C48" s="57">
        <v>6037</v>
      </c>
      <c r="D48" s="57">
        <v>5823</v>
      </c>
      <c r="E48" s="58">
        <v>5429</v>
      </c>
      <c r="F48" s="58">
        <v>5657</v>
      </c>
      <c r="G48" s="58">
        <v>6111</v>
      </c>
      <c r="H48" s="58">
        <v>6294</v>
      </c>
      <c r="I48" s="58">
        <v>4877</v>
      </c>
      <c r="J48" s="58">
        <v>3499</v>
      </c>
      <c r="K48" s="58">
        <v>2272</v>
      </c>
      <c r="L48" s="58">
        <v>1666</v>
      </c>
    </row>
    <row r="49" spans="1:12" ht="12.75">
      <c r="A49" s="56" t="s">
        <v>101</v>
      </c>
      <c r="B49" s="57">
        <v>3927</v>
      </c>
      <c r="C49" s="57">
        <v>3792</v>
      </c>
      <c r="D49" s="57">
        <v>4103</v>
      </c>
      <c r="E49" s="58">
        <v>4917</v>
      </c>
      <c r="F49" s="58">
        <v>5518</v>
      </c>
      <c r="G49" s="58">
        <v>6235</v>
      </c>
      <c r="H49" s="58">
        <v>5394</v>
      </c>
      <c r="I49" s="58">
        <v>3672</v>
      </c>
      <c r="J49" s="58">
        <v>3170</v>
      </c>
      <c r="K49" s="58">
        <v>1947</v>
      </c>
      <c r="L49" s="58">
        <v>1649</v>
      </c>
    </row>
    <row r="50" spans="1:12" ht="12.75">
      <c r="A50" s="56" t="s">
        <v>102</v>
      </c>
      <c r="B50" s="57">
        <v>1053</v>
      </c>
      <c r="C50" s="57">
        <v>839</v>
      </c>
      <c r="D50" s="57">
        <v>1042</v>
      </c>
      <c r="E50" s="58">
        <v>1003</v>
      </c>
      <c r="F50" s="58">
        <v>1111</v>
      </c>
      <c r="G50" s="58">
        <v>1094</v>
      </c>
      <c r="H50" s="58">
        <v>1023</v>
      </c>
      <c r="I50" s="58">
        <v>980</v>
      </c>
      <c r="J50" s="58">
        <v>964</v>
      </c>
      <c r="K50" s="58">
        <v>734</v>
      </c>
      <c r="L50" s="58">
        <v>521</v>
      </c>
    </row>
    <row r="51" spans="1:12" ht="14.25">
      <c r="A51" s="59" t="s">
        <v>103</v>
      </c>
      <c r="B51" s="57">
        <v>771</v>
      </c>
      <c r="C51" s="57">
        <v>752</v>
      </c>
      <c r="D51" s="57">
        <v>803</v>
      </c>
      <c r="E51" s="58">
        <v>931</v>
      </c>
      <c r="F51" s="58">
        <v>935</v>
      </c>
      <c r="G51" s="58">
        <v>1079</v>
      </c>
      <c r="H51" s="58">
        <v>1005</v>
      </c>
      <c r="I51" s="58">
        <v>916</v>
      </c>
      <c r="J51" s="58">
        <v>1025</v>
      </c>
      <c r="K51" s="58">
        <v>947</v>
      </c>
      <c r="L51" s="58">
        <v>954</v>
      </c>
    </row>
    <row r="52" spans="1:12" ht="12.75">
      <c r="A52" s="56"/>
      <c r="B52" s="57"/>
      <c r="C52" s="57"/>
      <c r="D52" s="57"/>
      <c r="E52" s="58"/>
      <c r="F52" s="58"/>
      <c r="G52" s="58"/>
      <c r="H52" s="58"/>
      <c r="I52" s="58"/>
      <c r="J52" s="58"/>
      <c r="K52" s="58"/>
      <c r="L52" s="58"/>
    </row>
    <row r="53" spans="1:12" ht="12.75">
      <c r="A53" s="60" t="s">
        <v>104</v>
      </c>
      <c r="B53" s="61">
        <v>91159</v>
      </c>
      <c r="C53" s="61">
        <v>84936</v>
      </c>
      <c r="D53" s="62">
        <v>84537</v>
      </c>
      <c r="E53" s="62">
        <v>92647</v>
      </c>
      <c r="F53" s="62">
        <v>103258</v>
      </c>
      <c r="G53" s="62">
        <v>108236</v>
      </c>
      <c r="H53" s="62">
        <v>110879</v>
      </c>
      <c r="I53" s="62">
        <v>88945</v>
      </c>
      <c r="J53" s="62">
        <v>72651</v>
      </c>
      <c r="K53" s="62">
        <v>52091</v>
      </c>
      <c r="L53" s="62">
        <v>40717</v>
      </c>
    </row>
    <row r="54" spans="1:9" ht="6.75" customHeight="1">
      <c r="A54" s="59"/>
      <c r="B54" s="63"/>
      <c r="C54" s="63"/>
      <c r="D54" s="57"/>
      <c r="E54" s="57"/>
      <c r="F54" s="57"/>
      <c r="G54" s="57"/>
      <c r="H54" s="57"/>
      <c r="I54" s="57"/>
    </row>
    <row r="55" spans="1:9" ht="12.75">
      <c r="A55" s="59" t="s">
        <v>105</v>
      </c>
      <c r="B55" s="63"/>
      <c r="C55" s="63"/>
      <c r="D55" s="57"/>
      <c r="E55" s="57"/>
      <c r="F55" s="57"/>
      <c r="G55" s="57"/>
      <c r="H55" s="57"/>
      <c r="I55" s="57"/>
    </row>
    <row r="56" ht="12.75">
      <c r="A56" s="64"/>
    </row>
  </sheetData>
  <sheetProtection/>
  <mergeCells count="2">
    <mergeCell ref="A1:L1"/>
    <mergeCell ref="B4:L4"/>
  </mergeCells>
  <printOptions/>
  <pageMargins left="0.7" right="0.7" top="0.75" bottom="0.75" header="0.3" footer="0.3"/>
  <pageSetup fitToHeight="5" fitToWidth="1" horizontalDpi="600" verticalDpi="600" orientation="portrait" paperSize="9" scale="81" r:id="rId1"/>
</worksheet>
</file>

<file path=xl/worksheets/sheet12.xml><?xml version="1.0" encoding="utf-8"?>
<worksheet xmlns="http://schemas.openxmlformats.org/spreadsheetml/2006/main" xmlns:r="http://schemas.openxmlformats.org/officeDocument/2006/relationships">
  <sheetPr>
    <tabColor indexed="40"/>
    <pageSetUpPr fitToPage="1"/>
  </sheetPr>
  <dimension ref="A1:Y58"/>
  <sheetViews>
    <sheetView zoomScalePageLayoutView="0" workbookViewId="0" topLeftCell="A1">
      <selection activeCell="A1" sqref="A1:L1"/>
    </sheetView>
  </sheetViews>
  <sheetFormatPr defaultColWidth="9.140625" defaultRowHeight="15"/>
  <cols>
    <col min="1" max="1" width="25.28125" style="47" customWidth="1"/>
    <col min="2" max="22" width="7.57421875" style="47" customWidth="1"/>
    <col min="23" max="16384" width="9.140625" style="47" customWidth="1"/>
  </cols>
  <sheetData>
    <row r="1" spans="1:12" ht="27" customHeight="1">
      <c r="A1" s="248" t="s">
        <v>398</v>
      </c>
      <c r="B1" s="248"/>
      <c r="C1" s="248"/>
      <c r="D1" s="248"/>
      <c r="E1" s="248"/>
      <c r="F1" s="248"/>
      <c r="G1" s="248"/>
      <c r="H1" s="248"/>
      <c r="I1" s="248"/>
      <c r="J1" s="248"/>
      <c r="K1" s="248"/>
      <c r="L1" s="248"/>
    </row>
    <row r="2" spans="1:4" ht="12.75">
      <c r="A2" s="65" t="s">
        <v>106</v>
      </c>
      <c r="B2" s="56"/>
      <c r="C2" s="56"/>
      <c r="D2" s="56"/>
    </row>
    <row r="3" spans="1:12" ht="12.75">
      <c r="A3" s="49"/>
      <c r="B3" s="49"/>
      <c r="C3" s="49"/>
      <c r="D3" s="49"/>
      <c r="E3" s="49"/>
      <c r="F3" s="49"/>
      <c r="G3" s="49"/>
      <c r="H3" s="49"/>
      <c r="I3" s="49"/>
      <c r="J3" s="50"/>
      <c r="K3" s="50"/>
      <c r="L3" s="51" t="s">
        <v>16</v>
      </c>
    </row>
    <row r="4" spans="2:12" s="48" customFormat="1" ht="15" customHeight="1">
      <c r="B4" s="247" t="s">
        <v>58</v>
      </c>
      <c r="C4" s="247"/>
      <c r="D4" s="247"/>
      <c r="E4" s="247"/>
      <c r="F4" s="247"/>
      <c r="G4" s="247"/>
      <c r="H4" s="247"/>
      <c r="I4" s="247"/>
      <c r="J4" s="247"/>
      <c r="K4" s="247"/>
      <c r="L4" s="247"/>
    </row>
    <row r="5" spans="1:12" s="48" customFormat="1" ht="12.75">
      <c r="A5" s="52"/>
      <c r="B5" s="53">
        <v>2001</v>
      </c>
      <c r="C5" s="53">
        <v>2002</v>
      </c>
      <c r="D5" s="53">
        <v>2003</v>
      </c>
      <c r="E5" s="53">
        <v>2004</v>
      </c>
      <c r="F5" s="53">
        <v>2005</v>
      </c>
      <c r="G5" s="53">
        <v>2006</v>
      </c>
      <c r="H5" s="53">
        <v>2007</v>
      </c>
      <c r="I5" s="53">
        <v>2008</v>
      </c>
      <c r="J5" s="53">
        <v>2009</v>
      </c>
      <c r="K5" s="53">
        <v>2010</v>
      </c>
      <c r="L5" s="53">
        <v>2011</v>
      </c>
    </row>
    <row r="6" ht="12.75">
      <c r="A6" s="52"/>
    </row>
    <row r="7" ht="12.75">
      <c r="A7" s="52" t="s">
        <v>59</v>
      </c>
    </row>
    <row r="8" spans="1:14" ht="12.75">
      <c r="A8" s="56" t="s">
        <v>60</v>
      </c>
      <c r="B8" s="57">
        <v>3696</v>
      </c>
      <c r="C8" s="57">
        <v>3774</v>
      </c>
      <c r="D8" s="57">
        <v>4094</v>
      </c>
      <c r="E8" s="58">
        <v>4122</v>
      </c>
      <c r="F8" s="58">
        <v>4443</v>
      </c>
      <c r="G8" s="58">
        <v>5018</v>
      </c>
      <c r="H8" s="58">
        <v>5226</v>
      </c>
      <c r="I8" s="58">
        <v>4944</v>
      </c>
      <c r="J8" s="58">
        <v>4618</v>
      </c>
      <c r="K8" s="58">
        <v>4427</v>
      </c>
      <c r="L8" s="58">
        <v>4317</v>
      </c>
      <c r="N8" s="66"/>
    </row>
    <row r="9" spans="1:14" ht="12.75">
      <c r="A9" s="56" t="s">
        <v>61</v>
      </c>
      <c r="B9" s="57">
        <v>1958</v>
      </c>
      <c r="C9" s="57">
        <v>1781</v>
      </c>
      <c r="D9" s="57">
        <v>2128</v>
      </c>
      <c r="E9" s="58">
        <v>2100</v>
      </c>
      <c r="F9" s="58">
        <v>2282</v>
      </c>
      <c r="G9" s="58">
        <v>2641</v>
      </c>
      <c r="H9" s="58">
        <v>2360</v>
      </c>
      <c r="I9" s="58">
        <v>2270</v>
      </c>
      <c r="J9" s="58">
        <v>1969</v>
      </c>
      <c r="K9" s="58">
        <v>1904</v>
      </c>
      <c r="L9" s="58">
        <v>1655</v>
      </c>
      <c r="N9" s="66"/>
    </row>
    <row r="10" spans="1:14" ht="12.75">
      <c r="A10" s="56" t="s">
        <v>62</v>
      </c>
      <c r="B10" s="57">
        <v>1606</v>
      </c>
      <c r="C10" s="57">
        <v>1743</v>
      </c>
      <c r="D10" s="57">
        <v>1902</v>
      </c>
      <c r="E10" s="58">
        <v>2201</v>
      </c>
      <c r="F10" s="58">
        <v>3168</v>
      </c>
      <c r="G10" s="58">
        <v>3246</v>
      </c>
      <c r="H10" s="58">
        <v>2970</v>
      </c>
      <c r="I10" s="58">
        <v>2883</v>
      </c>
      <c r="J10" s="58">
        <v>2804</v>
      </c>
      <c r="K10" s="58">
        <v>2861</v>
      </c>
      <c r="L10" s="58">
        <v>2667</v>
      </c>
      <c r="N10" s="66"/>
    </row>
    <row r="11" spans="1:14" ht="12.75">
      <c r="A11" s="56" t="s">
        <v>63</v>
      </c>
      <c r="B11" s="57">
        <v>3032</v>
      </c>
      <c r="C11" s="57">
        <v>2862</v>
      </c>
      <c r="D11" s="57">
        <v>2962</v>
      </c>
      <c r="E11" s="58">
        <v>2878</v>
      </c>
      <c r="F11" s="58">
        <v>3322</v>
      </c>
      <c r="G11" s="58">
        <v>3885</v>
      </c>
      <c r="H11" s="58">
        <v>3853</v>
      </c>
      <c r="I11" s="58">
        <v>3730</v>
      </c>
      <c r="J11" s="58">
        <v>3296</v>
      </c>
      <c r="K11" s="58">
        <v>3204</v>
      </c>
      <c r="L11" s="58">
        <v>2810</v>
      </c>
      <c r="N11" s="66"/>
    </row>
    <row r="12" spans="1:14" ht="12.75">
      <c r="A12" s="56" t="s">
        <v>64</v>
      </c>
      <c r="B12" s="57">
        <v>603</v>
      </c>
      <c r="C12" s="57">
        <v>784</v>
      </c>
      <c r="D12" s="57">
        <v>896</v>
      </c>
      <c r="E12" s="58">
        <v>755</v>
      </c>
      <c r="F12" s="58">
        <v>822</v>
      </c>
      <c r="G12" s="58">
        <v>868</v>
      </c>
      <c r="H12" s="58">
        <v>865</v>
      </c>
      <c r="I12" s="58">
        <v>706</v>
      </c>
      <c r="J12" s="58">
        <v>588</v>
      </c>
      <c r="K12" s="58">
        <v>654</v>
      </c>
      <c r="L12" s="58">
        <v>670</v>
      </c>
      <c r="N12" s="66"/>
    </row>
    <row r="13" spans="1:14" ht="12.75">
      <c r="A13" s="56" t="s">
        <v>65</v>
      </c>
      <c r="B13" s="57">
        <v>1789</v>
      </c>
      <c r="C13" s="57">
        <v>1823</v>
      </c>
      <c r="D13" s="57">
        <v>2106</v>
      </c>
      <c r="E13" s="58">
        <v>2150</v>
      </c>
      <c r="F13" s="58">
        <v>2015</v>
      </c>
      <c r="G13" s="58">
        <v>2486</v>
      </c>
      <c r="H13" s="58">
        <v>2582</v>
      </c>
      <c r="I13" s="58">
        <v>2548</v>
      </c>
      <c r="J13" s="58">
        <v>2185</v>
      </c>
      <c r="K13" s="58">
        <v>2217</v>
      </c>
      <c r="L13" s="58">
        <v>1882</v>
      </c>
      <c r="N13" s="66"/>
    </row>
    <row r="14" spans="1:14" ht="12.75">
      <c r="A14" s="56" t="s">
        <v>66</v>
      </c>
      <c r="B14" s="57">
        <v>1623</v>
      </c>
      <c r="C14" s="57">
        <v>1513</v>
      </c>
      <c r="D14" s="57">
        <v>1702</v>
      </c>
      <c r="E14" s="58">
        <v>1763</v>
      </c>
      <c r="F14" s="58">
        <v>1793</v>
      </c>
      <c r="G14" s="58">
        <v>1764</v>
      </c>
      <c r="H14" s="58">
        <v>1928</v>
      </c>
      <c r="I14" s="58">
        <v>1934</v>
      </c>
      <c r="J14" s="58">
        <v>1698</v>
      </c>
      <c r="K14" s="58">
        <v>1641</v>
      </c>
      <c r="L14" s="58">
        <v>1515</v>
      </c>
      <c r="N14" s="66"/>
    </row>
    <row r="15" spans="1:14" ht="12.75">
      <c r="A15" s="56" t="s">
        <v>67</v>
      </c>
      <c r="B15" s="57">
        <v>2544</v>
      </c>
      <c r="C15" s="57">
        <v>2628</v>
      </c>
      <c r="D15" s="57">
        <v>2756</v>
      </c>
      <c r="E15" s="58">
        <v>3004</v>
      </c>
      <c r="F15" s="58">
        <v>3609</v>
      </c>
      <c r="G15" s="58">
        <v>3453</v>
      </c>
      <c r="H15" s="58">
        <v>3378</v>
      </c>
      <c r="I15" s="58">
        <v>3308</v>
      </c>
      <c r="J15" s="58">
        <v>2839</v>
      </c>
      <c r="K15" s="58">
        <v>2439</v>
      </c>
      <c r="L15" s="58">
        <v>2423</v>
      </c>
      <c r="N15" s="66"/>
    </row>
    <row r="16" spans="1:14" ht="12.75">
      <c r="A16" s="56" t="s">
        <v>68</v>
      </c>
      <c r="B16" s="57">
        <v>4507</v>
      </c>
      <c r="C16" s="57">
        <v>4558</v>
      </c>
      <c r="D16" s="57">
        <v>4810</v>
      </c>
      <c r="E16" s="58">
        <v>4737</v>
      </c>
      <c r="F16" s="58">
        <v>4710</v>
      </c>
      <c r="G16" s="58">
        <v>5244</v>
      </c>
      <c r="H16" s="58">
        <v>5504</v>
      </c>
      <c r="I16" s="58">
        <v>5182</v>
      </c>
      <c r="J16" s="58">
        <v>4891</v>
      </c>
      <c r="K16" s="58">
        <v>4370</v>
      </c>
      <c r="L16" s="58">
        <v>4250</v>
      </c>
      <c r="N16" s="66"/>
    </row>
    <row r="17" spans="1:14" ht="12.75">
      <c r="A17" s="56" t="s">
        <v>69</v>
      </c>
      <c r="B17" s="57">
        <v>1837</v>
      </c>
      <c r="C17" s="57">
        <v>1836</v>
      </c>
      <c r="D17" s="57">
        <v>1909</v>
      </c>
      <c r="E17" s="58">
        <v>2241</v>
      </c>
      <c r="F17" s="58">
        <v>2160</v>
      </c>
      <c r="G17" s="58">
        <v>2454</v>
      </c>
      <c r="H17" s="58">
        <v>2492</v>
      </c>
      <c r="I17" s="58">
        <v>2390</v>
      </c>
      <c r="J17" s="58">
        <v>2141</v>
      </c>
      <c r="K17" s="58">
        <v>1963</v>
      </c>
      <c r="L17" s="58">
        <v>1740</v>
      </c>
      <c r="N17" s="66"/>
    </row>
    <row r="18" spans="1:14" ht="12.75">
      <c r="A18" s="56" t="s">
        <v>70</v>
      </c>
      <c r="B18" s="57">
        <v>1859</v>
      </c>
      <c r="C18" s="57">
        <v>1810</v>
      </c>
      <c r="D18" s="57">
        <v>1949</v>
      </c>
      <c r="E18" s="58">
        <v>1746</v>
      </c>
      <c r="F18" s="58">
        <v>1877</v>
      </c>
      <c r="G18" s="58">
        <v>2131</v>
      </c>
      <c r="H18" s="58">
        <v>2084</v>
      </c>
      <c r="I18" s="58">
        <v>1954</v>
      </c>
      <c r="J18" s="58">
        <v>1658</v>
      </c>
      <c r="K18" s="58">
        <v>1791</v>
      </c>
      <c r="L18" s="58">
        <v>1674</v>
      </c>
      <c r="N18" s="66"/>
    </row>
    <row r="19" spans="1:14" ht="12.75">
      <c r="A19" s="56" t="s">
        <v>71</v>
      </c>
      <c r="B19" s="57">
        <v>2141</v>
      </c>
      <c r="C19" s="57">
        <v>2137</v>
      </c>
      <c r="D19" s="57">
        <v>2363</v>
      </c>
      <c r="E19" s="58">
        <v>1987</v>
      </c>
      <c r="F19" s="58">
        <v>1996</v>
      </c>
      <c r="G19" s="58">
        <v>2188</v>
      </c>
      <c r="H19" s="58">
        <v>2180</v>
      </c>
      <c r="I19" s="58">
        <v>1640</v>
      </c>
      <c r="J19" s="58">
        <v>1634</v>
      </c>
      <c r="K19" s="58">
        <v>1506</v>
      </c>
      <c r="L19" s="58">
        <v>1627</v>
      </c>
      <c r="N19" s="66"/>
    </row>
    <row r="20" spans="1:14" ht="12.75">
      <c r="A20" s="56" t="s">
        <v>72</v>
      </c>
      <c r="B20" s="57">
        <v>4460</v>
      </c>
      <c r="C20" s="57">
        <v>4374</v>
      </c>
      <c r="D20" s="57">
        <v>4265</v>
      </c>
      <c r="E20" s="58">
        <v>4896</v>
      </c>
      <c r="F20" s="58">
        <v>6007</v>
      </c>
      <c r="G20" s="58">
        <v>6601</v>
      </c>
      <c r="H20" s="58">
        <v>7139</v>
      </c>
      <c r="I20" s="58">
        <v>6940</v>
      </c>
      <c r="J20" s="58">
        <v>7093</v>
      </c>
      <c r="K20" s="58">
        <v>5993</v>
      </c>
      <c r="L20" s="58">
        <v>5307</v>
      </c>
      <c r="N20" s="66"/>
    </row>
    <row r="21" spans="1:14" ht="12.75">
      <c r="A21" s="56" t="s">
        <v>73</v>
      </c>
      <c r="B21" s="57">
        <v>1943</v>
      </c>
      <c r="C21" s="57">
        <v>1935</v>
      </c>
      <c r="D21" s="57">
        <v>1948</v>
      </c>
      <c r="E21" s="58">
        <v>1701</v>
      </c>
      <c r="F21" s="58">
        <v>2174</v>
      </c>
      <c r="G21" s="58">
        <v>2081</v>
      </c>
      <c r="H21" s="58">
        <v>2201</v>
      </c>
      <c r="I21" s="58">
        <v>2370</v>
      </c>
      <c r="J21" s="58">
        <v>2131</v>
      </c>
      <c r="K21" s="58">
        <v>1622</v>
      </c>
      <c r="L21" s="58">
        <v>1260</v>
      </c>
      <c r="N21" s="66"/>
    </row>
    <row r="22" spans="1:14" ht="12.75">
      <c r="A22" s="56" t="s">
        <v>74</v>
      </c>
      <c r="B22" s="57">
        <v>8925</v>
      </c>
      <c r="C22" s="57">
        <v>8486</v>
      </c>
      <c r="D22" s="57">
        <v>8708</v>
      </c>
      <c r="E22" s="58">
        <v>10157</v>
      </c>
      <c r="F22" s="58">
        <v>9801</v>
      </c>
      <c r="G22" s="58">
        <v>10273</v>
      </c>
      <c r="H22" s="58">
        <v>10007</v>
      </c>
      <c r="I22" s="58">
        <v>9767</v>
      </c>
      <c r="J22" s="58">
        <v>8281</v>
      </c>
      <c r="K22" s="58">
        <v>8381</v>
      </c>
      <c r="L22" s="58">
        <v>7626</v>
      </c>
      <c r="N22" s="66"/>
    </row>
    <row r="23" spans="1:14" ht="12.75">
      <c r="A23" s="56" t="s">
        <v>75</v>
      </c>
      <c r="B23" s="57">
        <v>2405</v>
      </c>
      <c r="C23" s="57">
        <v>2366</v>
      </c>
      <c r="D23" s="57">
        <v>2233</v>
      </c>
      <c r="E23" s="58">
        <v>2041</v>
      </c>
      <c r="F23" s="58">
        <v>1867</v>
      </c>
      <c r="G23" s="58">
        <v>2290</v>
      </c>
      <c r="H23" s="58">
        <v>2570</v>
      </c>
      <c r="I23" s="58">
        <v>2305</v>
      </c>
      <c r="J23" s="58">
        <v>1962</v>
      </c>
      <c r="K23" s="58">
        <v>1729</v>
      </c>
      <c r="L23" s="58">
        <v>1737</v>
      </c>
      <c r="N23" s="66"/>
    </row>
    <row r="24" spans="1:14" ht="12.75">
      <c r="A24" s="56" t="s">
        <v>76</v>
      </c>
      <c r="B24" s="57">
        <v>6189</v>
      </c>
      <c r="C24" s="57">
        <v>6103</v>
      </c>
      <c r="D24" s="57">
        <v>6443</v>
      </c>
      <c r="E24" s="58">
        <v>6244</v>
      </c>
      <c r="F24" s="58">
        <v>6480</v>
      </c>
      <c r="G24" s="58">
        <v>6342</v>
      </c>
      <c r="H24" s="58">
        <v>6741</v>
      </c>
      <c r="I24" s="58">
        <v>6379</v>
      </c>
      <c r="J24" s="58">
        <v>5822</v>
      </c>
      <c r="K24" s="58">
        <v>5700</v>
      </c>
      <c r="L24" s="58">
        <v>5306</v>
      </c>
      <c r="N24" s="66"/>
    </row>
    <row r="25" spans="1:14" ht="12.75">
      <c r="A25" s="56" t="s">
        <v>77</v>
      </c>
      <c r="B25" s="57">
        <v>2769</v>
      </c>
      <c r="C25" s="57">
        <v>2816</v>
      </c>
      <c r="D25" s="57">
        <v>3051</v>
      </c>
      <c r="E25" s="58">
        <v>3393</v>
      </c>
      <c r="F25" s="58">
        <v>3699</v>
      </c>
      <c r="G25" s="58">
        <v>4023</v>
      </c>
      <c r="H25" s="58">
        <v>4197</v>
      </c>
      <c r="I25" s="58">
        <v>4140</v>
      </c>
      <c r="J25" s="58">
        <v>3877</v>
      </c>
      <c r="K25" s="58">
        <v>4019</v>
      </c>
      <c r="L25" s="58">
        <v>3703</v>
      </c>
      <c r="N25" s="66"/>
    </row>
    <row r="26" spans="1:14" ht="12.75">
      <c r="A26" s="56" t="s">
        <v>78</v>
      </c>
      <c r="B26" s="57">
        <v>2751</v>
      </c>
      <c r="C26" s="57">
        <v>2671</v>
      </c>
      <c r="D26" s="57">
        <v>2936</v>
      </c>
      <c r="E26" s="58">
        <v>3071</v>
      </c>
      <c r="F26" s="58">
        <v>3274</v>
      </c>
      <c r="G26" s="58">
        <v>3446</v>
      </c>
      <c r="H26" s="58">
        <v>3265</v>
      </c>
      <c r="I26" s="58">
        <v>3027</v>
      </c>
      <c r="J26" s="58">
        <v>2782</v>
      </c>
      <c r="K26" s="58">
        <v>2945</v>
      </c>
      <c r="L26" s="58">
        <v>2666</v>
      </c>
      <c r="N26" s="66"/>
    </row>
    <row r="27" spans="1:14" ht="12.75">
      <c r="A27" s="56" t="s">
        <v>79</v>
      </c>
      <c r="B27" s="57">
        <v>5250</v>
      </c>
      <c r="C27" s="57">
        <v>5195</v>
      </c>
      <c r="D27" s="57">
        <v>5944</v>
      </c>
      <c r="E27" s="58">
        <v>6744</v>
      </c>
      <c r="F27" s="58">
        <v>6291</v>
      </c>
      <c r="G27" s="58">
        <v>6048</v>
      </c>
      <c r="H27" s="58">
        <v>6602</v>
      </c>
      <c r="I27" s="58">
        <v>6442</v>
      </c>
      <c r="J27" s="58">
        <v>6742</v>
      </c>
      <c r="K27" s="58">
        <v>5930</v>
      </c>
      <c r="L27" s="58">
        <v>5453</v>
      </c>
      <c r="N27" s="66"/>
    </row>
    <row r="28" spans="1:14" ht="12.75">
      <c r="A28" s="56" t="s">
        <v>80</v>
      </c>
      <c r="B28" s="57">
        <v>5457</v>
      </c>
      <c r="C28" s="57">
        <v>5092</v>
      </c>
      <c r="D28" s="57">
        <v>5315</v>
      </c>
      <c r="E28" s="58">
        <v>5526</v>
      </c>
      <c r="F28" s="58">
        <v>5410</v>
      </c>
      <c r="G28" s="58">
        <v>5717</v>
      </c>
      <c r="H28" s="58">
        <v>5735</v>
      </c>
      <c r="I28" s="58">
        <v>5634</v>
      </c>
      <c r="J28" s="58">
        <v>5189</v>
      </c>
      <c r="K28" s="58">
        <v>4865</v>
      </c>
      <c r="L28" s="58">
        <v>4700</v>
      </c>
      <c r="N28" s="66"/>
    </row>
    <row r="29" spans="1:14" ht="12.75">
      <c r="A29" s="56" t="s">
        <v>81</v>
      </c>
      <c r="B29" s="57">
        <v>2753</v>
      </c>
      <c r="C29" s="57">
        <v>3021</v>
      </c>
      <c r="D29" s="57">
        <v>3115</v>
      </c>
      <c r="E29" s="58">
        <v>3257</v>
      </c>
      <c r="F29" s="58">
        <v>3552</v>
      </c>
      <c r="G29" s="58">
        <v>4090</v>
      </c>
      <c r="H29" s="58">
        <v>3818</v>
      </c>
      <c r="I29" s="58">
        <v>3350</v>
      </c>
      <c r="J29" s="58">
        <v>2912</v>
      </c>
      <c r="K29" s="58">
        <v>2816</v>
      </c>
      <c r="L29" s="58">
        <v>2602</v>
      </c>
      <c r="N29" s="66"/>
    </row>
    <row r="30" spans="1:14" ht="12.75">
      <c r="A30" s="56" t="s">
        <v>82</v>
      </c>
      <c r="B30" s="57">
        <v>1595</v>
      </c>
      <c r="C30" s="57">
        <v>1711</v>
      </c>
      <c r="D30" s="57">
        <v>1938</v>
      </c>
      <c r="E30" s="58">
        <v>2199</v>
      </c>
      <c r="F30" s="58">
        <v>2488</v>
      </c>
      <c r="G30" s="58">
        <v>2570</v>
      </c>
      <c r="H30" s="58">
        <v>2636</v>
      </c>
      <c r="I30" s="58">
        <v>2595</v>
      </c>
      <c r="J30" s="58">
        <v>2516</v>
      </c>
      <c r="K30" s="58">
        <v>2225</v>
      </c>
      <c r="L30" s="58">
        <v>2195</v>
      </c>
      <c r="N30" s="66"/>
    </row>
    <row r="31" spans="1:14" ht="12.75">
      <c r="A31" s="56" t="s">
        <v>83</v>
      </c>
      <c r="B31" s="57">
        <v>5352</v>
      </c>
      <c r="C31" s="57">
        <v>5032</v>
      </c>
      <c r="D31" s="57">
        <v>5417</v>
      </c>
      <c r="E31" s="58">
        <v>4711</v>
      </c>
      <c r="F31" s="58">
        <v>4232</v>
      </c>
      <c r="G31" s="58">
        <v>4149</v>
      </c>
      <c r="H31" s="58">
        <v>4845</v>
      </c>
      <c r="I31" s="58">
        <v>5402</v>
      </c>
      <c r="J31" s="58">
        <v>5237</v>
      </c>
      <c r="K31" s="58">
        <v>4898</v>
      </c>
      <c r="L31" s="58">
        <v>4403</v>
      </c>
      <c r="N31" s="66"/>
    </row>
    <row r="32" spans="1:14" ht="12.75">
      <c r="A32" s="56" t="s">
        <v>84</v>
      </c>
      <c r="B32" s="57">
        <v>26514</v>
      </c>
      <c r="C32" s="57">
        <v>30104</v>
      </c>
      <c r="D32" s="57">
        <v>30836</v>
      </c>
      <c r="E32" s="58">
        <v>29476</v>
      </c>
      <c r="F32" s="58">
        <v>30434</v>
      </c>
      <c r="G32" s="58">
        <v>34023</v>
      </c>
      <c r="H32" s="58">
        <v>36294</v>
      </c>
      <c r="I32" s="58">
        <v>37155</v>
      </c>
      <c r="J32" s="58">
        <v>35889</v>
      </c>
      <c r="K32" s="58">
        <v>35726</v>
      </c>
      <c r="L32" s="58">
        <v>32077</v>
      </c>
      <c r="N32" s="66"/>
    </row>
    <row r="33" spans="1:14" ht="12.75">
      <c r="A33" s="56" t="s">
        <v>85</v>
      </c>
      <c r="B33" s="57">
        <v>2223</v>
      </c>
      <c r="C33" s="57">
        <v>2162</v>
      </c>
      <c r="D33" s="57">
        <v>2486</v>
      </c>
      <c r="E33" s="58">
        <v>2355</v>
      </c>
      <c r="F33" s="58">
        <v>2592</v>
      </c>
      <c r="G33" s="58">
        <v>3209</v>
      </c>
      <c r="H33" s="58">
        <v>3004</v>
      </c>
      <c r="I33" s="58">
        <v>2655</v>
      </c>
      <c r="J33" s="58">
        <v>2334</v>
      </c>
      <c r="K33" s="58">
        <v>2459</v>
      </c>
      <c r="L33" s="58">
        <v>2341</v>
      </c>
      <c r="N33" s="66"/>
    </row>
    <row r="34" spans="1:14" ht="12.75">
      <c r="A34" s="56" t="s">
        <v>86</v>
      </c>
      <c r="B34" s="57">
        <v>2215</v>
      </c>
      <c r="C34" s="57">
        <v>2228</v>
      </c>
      <c r="D34" s="57">
        <v>2202</v>
      </c>
      <c r="E34" s="58">
        <v>2206</v>
      </c>
      <c r="F34" s="58">
        <v>2160</v>
      </c>
      <c r="G34" s="58">
        <v>2262</v>
      </c>
      <c r="H34" s="58">
        <v>2534</v>
      </c>
      <c r="I34" s="58">
        <v>2756</v>
      </c>
      <c r="J34" s="58">
        <v>2809</v>
      </c>
      <c r="K34" s="58">
        <v>2585</v>
      </c>
      <c r="L34" s="58">
        <v>2018</v>
      </c>
      <c r="N34" s="66"/>
    </row>
    <row r="35" spans="1:14" ht="12.75">
      <c r="A35" s="56" t="s">
        <v>87</v>
      </c>
      <c r="B35" s="57">
        <v>2368</v>
      </c>
      <c r="C35" s="57">
        <v>2471</v>
      </c>
      <c r="D35" s="57">
        <v>2353</v>
      </c>
      <c r="E35" s="58">
        <v>2590</v>
      </c>
      <c r="F35" s="58">
        <v>2749</v>
      </c>
      <c r="G35" s="58">
        <v>2581</v>
      </c>
      <c r="H35" s="58">
        <v>2723</v>
      </c>
      <c r="I35" s="58">
        <v>2480</v>
      </c>
      <c r="J35" s="58">
        <v>2534</v>
      </c>
      <c r="K35" s="58">
        <v>2124</v>
      </c>
      <c r="L35" s="58">
        <v>2036</v>
      </c>
      <c r="N35" s="66"/>
    </row>
    <row r="36" spans="1:14" ht="12.75">
      <c r="A36" s="56" t="s">
        <v>88</v>
      </c>
      <c r="B36" s="57">
        <v>2115</v>
      </c>
      <c r="C36" s="57">
        <v>1974</v>
      </c>
      <c r="D36" s="57">
        <v>2090</v>
      </c>
      <c r="E36" s="58">
        <v>2239</v>
      </c>
      <c r="F36" s="58">
        <v>2482</v>
      </c>
      <c r="G36" s="58">
        <v>2916</v>
      </c>
      <c r="H36" s="58">
        <v>2981</v>
      </c>
      <c r="I36" s="58">
        <v>2794</v>
      </c>
      <c r="J36" s="58">
        <v>2457</v>
      </c>
      <c r="K36" s="58">
        <v>2401</v>
      </c>
      <c r="L36" s="58">
        <v>2308</v>
      </c>
      <c r="N36" s="66"/>
    </row>
    <row r="37" spans="1:14" ht="12.75">
      <c r="A37" s="56" t="s">
        <v>89</v>
      </c>
      <c r="B37" s="57">
        <v>7031</v>
      </c>
      <c r="C37" s="57">
        <v>7483</v>
      </c>
      <c r="D37" s="57">
        <v>8069</v>
      </c>
      <c r="E37" s="58">
        <v>7686</v>
      </c>
      <c r="F37" s="58">
        <v>7486</v>
      </c>
      <c r="G37" s="58">
        <v>7136</v>
      </c>
      <c r="H37" s="58">
        <v>5978</v>
      </c>
      <c r="I37" s="58">
        <v>5472</v>
      </c>
      <c r="J37" s="58">
        <v>5248</v>
      </c>
      <c r="K37" s="58">
        <v>4342</v>
      </c>
      <c r="L37" s="58">
        <v>4165</v>
      </c>
      <c r="N37" s="66"/>
    </row>
    <row r="38" spans="1:14" ht="12.75">
      <c r="A38" s="56" t="s">
        <v>90</v>
      </c>
      <c r="B38" s="57">
        <v>3591</v>
      </c>
      <c r="C38" s="57">
        <v>3220</v>
      </c>
      <c r="D38" s="57">
        <v>3291</v>
      </c>
      <c r="E38" s="58">
        <v>3319</v>
      </c>
      <c r="F38" s="58">
        <v>3749</v>
      </c>
      <c r="G38" s="58">
        <v>4828</v>
      </c>
      <c r="H38" s="58">
        <v>4461</v>
      </c>
      <c r="I38" s="58">
        <v>3938</v>
      </c>
      <c r="J38" s="58">
        <v>3655</v>
      </c>
      <c r="K38" s="58">
        <v>3691</v>
      </c>
      <c r="L38" s="58">
        <v>3866</v>
      </c>
      <c r="N38" s="66"/>
    </row>
    <row r="39" spans="1:14" ht="12.75">
      <c r="A39" s="56" t="s">
        <v>91</v>
      </c>
      <c r="B39" s="57">
        <v>4593</v>
      </c>
      <c r="C39" s="57">
        <v>4612</v>
      </c>
      <c r="D39" s="57">
        <v>4444</v>
      </c>
      <c r="E39" s="58">
        <v>4773</v>
      </c>
      <c r="F39" s="58">
        <v>4990</v>
      </c>
      <c r="G39" s="58">
        <v>4587</v>
      </c>
      <c r="H39" s="58">
        <v>4246</v>
      </c>
      <c r="I39" s="58">
        <v>4531</v>
      </c>
      <c r="J39" s="58">
        <v>4305</v>
      </c>
      <c r="K39" s="58">
        <v>3982</v>
      </c>
      <c r="L39" s="58">
        <v>4046</v>
      </c>
      <c r="N39" s="66"/>
    </row>
    <row r="40" spans="1:14" ht="12.75">
      <c r="A40" s="56" t="s">
        <v>92</v>
      </c>
      <c r="B40" s="57">
        <v>4734</v>
      </c>
      <c r="C40" s="57">
        <v>4757</v>
      </c>
      <c r="D40" s="57">
        <v>5088</v>
      </c>
      <c r="E40" s="58">
        <v>4870</v>
      </c>
      <c r="F40" s="58">
        <v>4957</v>
      </c>
      <c r="G40" s="58">
        <v>5586</v>
      </c>
      <c r="H40" s="58">
        <v>5252</v>
      </c>
      <c r="I40" s="58">
        <v>4847</v>
      </c>
      <c r="J40" s="58">
        <v>4407</v>
      </c>
      <c r="K40" s="58">
        <v>4074</v>
      </c>
      <c r="L40" s="58">
        <v>3287</v>
      </c>
      <c r="N40" s="66"/>
    </row>
    <row r="41" spans="1:14" ht="12.75">
      <c r="A41" s="56" t="s">
        <v>93</v>
      </c>
      <c r="B41" s="57">
        <v>3183</v>
      </c>
      <c r="C41" s="57">
        <v>3281</v>
      </c>
      <c r="D41" s="57">
        <v>3700</v>
      </c>
      <c r="E41" s="58">
        <v>3633</v>
      </c>
      <c r="F41" s="58">
        <v>4169</v>
      </c>
      <c r="G41" s="58">
        <v>4366</v>
      </c>
      <c r="H41" s="58">
        <v>4819</v>
      </c>
      <c r="I41" s="58">
        <v>3923</v>
      </c>
      <c r="J41" s="58">
        <v>3229</v>
      </c>
      <c r="K41" s="58">
        <v>3145</v>
      </c>
      <c r="L41" s="58">
        <v>3186</v>
      </c>
      <c r="N41" s="66"/>
    </row>
    <row r="42" spans="1:14" ht="12.75">
      <c r="A42" s="56" t="s">
        <v>94</v>
      </c>
      <c r="B42" s="57">
        <v>1929</v>
      </c>
      <c r="C42" s="57">
        <v>1921</v>
      </c>
      <c r="D42" s="57">
        <v>2174</v>
      </c>
      <c r="E42" s="58">
        <v>2277</v>
      </c>
      <c r="F42" s="58">
        <v>2298</v>
      </c>
      <c r="G42" s="58">
        <v>2470</v>
      </c>
      <c r="H42" s="58">
        <v>2521</v>
      </c>
      <c r="I42" s="58">
        <v>2192</v>
      </c>
      <c r="J42" s="58">
        <v>2231</v>
      </c>
      <c r="K42" s="58">
        <v>1991</v>
      </c>
      <c r="L42" s="58">
        <v>1885</v>
      </c>
      <c r="N42" s="66"/>
    </row>
    <row r="43" spans="1:14" ht="12.75">
      <c r="A43" s="56" t="s">
        <v>95</v>
      </c>
      <c r="B43" s="57">
        <v>2968</v>
      </c>
      <c r="C43" s="57">
        <v>2862</v>
      </c>
      <c r="D43" s="57">
        <v>3003</v>
      </c>
      <c r="E43" s="58">
        <v>3115</v>
      </c>
      <c r="F43" s="58">
        <v>3347</v>
      </c>
      <c r="G43" s="58">
        <v>3135</v>
      </c>
      <c r="H43" s="58">
        <v>3327</v>
      </c>
      <c r="I43" s="58">
        <v>2865</v>
      </c>
      <c r="J43" s="58">
        <v>2456</v>
      </c>
      <c r="K43" s="58">
        <v>2367</v>
      </c>
      <c r="L43" s="58">
        <v>2279</v>
      </c>
      <c r="N43" s="66"/>
    </row>
    <row r="44" spans="1:14" ht="12.75">
      <c r="A44" s="56" t="s">
        <v>96</v>
      </c>
      <c r="B44" s="57">
        <v>4382</v>
      </c>
      <c r="C44" s="57">
        <v>4692</v>
      </c>
      <c r="D44" s="57">
        <v>4879</v>
      </c>
      <c r="E44" s="58">
        <v>5606</v>
      </c>
      <c r="F44" s="58">
        <v>5801</v>
      </c>
      <c r="G44" s="58">
        <v>6155</v>
      </c>
      <c r="H44" s="58">
        <v>6588</v>
      </c>
      <c r="I44" s="58">
        <v>5860</v>
      </c>
      <c r="J44" s="58">
        <v>4813</v>
      </c>
      <c r="K44" s="58">
        <v>4913</v>
      </c>
      <c r="L44" s="58">
        <v>4212</v>
      </c>
      <c r="N44" s="66"/>
    </row>
    <row r="45" spans="1:14" ht="12.75">
      <c r="A45" s="56" t="s">
        <v>97</v>
      </c>
      <c r="B45" s="57">
        <v>5992</v>
      </c>
      <c r="C45" s="57">
        <v>6767</v>
      </c>
      <c r="D45" s="57">
        <v>6882</v>
      </c>
      <c r="E45" s="58">
        <v>6664</v>
      </c>
      <c r="F45" s="58">
        <v>8754</v>
      </c>
      <c r="G45" s="58">
        <v>9058</v>
      </c>
      <c r="H45" s="58">
        <v>8293</v>
      </c>
      <c r="I45" s="58">
        <v>7986</v>
      </c>
      <c r="J45" s="58">
        <v>6776</v>
      </c>
      <c r="K45" s="58">
        <v>6171</v>
      </c>
      <c r="L45" s="58">
        <v>6031</v>
      </c>
      <c r="N45" s="66"/>
    </row>
    <row r="46" spans="1:14" ht="12.75">
      <c r="A46" s="56" t="s">
        <v>98</v>
      </c>
      <c r="B46" s="57">
        <v>1462</v>
      </c>
      <c r="C46" s="57">
        <v>1413</v>
      </c>
      <c r="D46" s="57">
        <v>1560</v>
      </c>
      <c r="E46" s="58">
        <v>1408</v>
      </c>
      <c r="F46" s="58">
        <v>1682</v>
      </c>
      <c r="G46" s="58">
        <v>2036</v>
      </c>
      <c r="H46" s="58">
        <v>2136</v>
      </c>
      <c r="I46" s="58">
        <v>1998</v>
      </c>
      <c r="J46" s="58">
        <v>1629</v>
      </c>
      <c r="K46" s="58">
        <v>1548</v>
      </c>
      <c r="L46" s="58">
        <v>1273</v>
      </c>
      <c r="N46" s="66"/>
    </row>
    <row r="47" spans="1:14" ht="12.75">
      <c r="A47" s="56" t="s">
        <v>99</v>
      </c>
      <c r="B47" s="57">
        <v>3377</v>
      </c>
      <c r="C47" s="57">
        <v>3666</v>
      </c>
      <c r="D47" s="57">
        <v>3846</v>
      </c>
      <c r="E47" s="58">
        <v>3796</v>
      </c>
      <c r="F47" s="58">
        <v>4405</v>
      </c>
      <c r="G47" s="58">
        <v>4458</v>
      </c>
      <c r="H47" s="58">
        <v>4405</v>
      </c>
      <c r="I47" s="58">
        <v>4194</v>
      </c>
      <c r="J47" s="58">
        <v>3774</v>
      </c>
      <c r="K47" s="58">
        <v>3267</v>
      </c>
      <c r="L47" s="58">
        <v>2994</v>
      </c>
      <c r="N47" s="66"/>
    </row>
    <row r="48" spans="1:14" ht="12.75">
      <c r="A48" s="56" t="s">
        <v>100</v>
      </c>
      <c r="B48" s="57">
        <v>12214</v>
      </c>
      <c r="C48" s="57">
        <v>12586</v>
      </c>
      <c r="D48" s="57">
        <v>12325</v>
      </c>
      <c r="E48" s="58">
        <v>11741</v>
      </c>
      <c r="F48" s="58">
        <v>11839</v>
      </c>
      <c r="G48" s="58">
        <v>13613</v>
      </c>
      <c r="H48" s="58">
        <v>13395</v>
      </c>
      <c r="I48" s="58">
        <v>12314</v>
      </c>
      <c r="J48" s="58">
        <v>10857</v>
      </c>
      <c r="K48" s="58">
        <v>8450</v>
      </c>
      <c r="L48" s="58">
        <v>7170</v>
      </c>
      <c r="N48" s="66"/>
    </row>
    <row r="49" spans="1:14" ht="12.75">
      <c r="A49" s="56" t="s">
        <v>101</v>
      </c>
      <c r="B49" s="57">
        <v>7077</v>
      </c>
      <c r="C49" s="57">
        <v>7198</v>
      </c>
      <c r="D49" s="57">
        <v>8020</v>
      </c>
      <c r="E49" s="58">
        <v>8992</v>
      </c>
      <c r="F49" s="58">
        <v>8937</v>
      </c>
      <c r="G49" s="58">
        <v>9913</v>
      </c>
      <c r="H49" s="58">
        <v>9034</v>
      </c>
      <c r="I49" s="58">
        <v>8019</v>
      </c>
      <c r="J49" s="58">
        <v>7270</v>
      </c>
      <c r="K49" s="58">
        <v>6721</v>
      </c>
      <c r="L49" s="58">
        <v>6085</v>
      </c>
      <c r="N49" s="66"/>
    </row>
    <row r="50" spans="1:14" ht="12.75">
      <c r="A50" s="56" t="s">
        <v>102</v>
      </c>
      <c r="B50" s="57">
        <v>1833</v>
      </c>
      <c r="C50" s="57">
        <v>1710</v>
      </c>
      <c r="D50" s="57">
        <v>1940</v>
      </c>
      <c r="E50" s="58">
        <v>1852</v>
      </c>
      <c r="F50" s="58">
        <v>1798</v>
      </c>
      <c r="G50" s="58">
        <v>1888</v>
      </c>
      <c r="H50" s="58">
        <v>1810</v>
      </c>
      <c r="I50" s="58">
        <v>1949</v>
      </c>
      <c r="J50" s="58">
        <v>1913</v>
      </c>
      <c r="K50" s="58">
        <v>1732</v>
      </c>
      <c r="L50" s="58">
        <v>1535</v>
      </c>
      <c r="N50" s="66"/>
    </row>
    <row r="51" spans="1:14" ht="14.25">
      <c r="A51" s="59" t="s">
        <v>103</v>
      </c>
      <c r="B51" s="57">
        <v>1629</v>
      </c>
      <c r="C51" s="57">
        <v>1747</v>
      </c>
      <c r="D51" s="57">
        <v>1941</v>
      </c>
      <c r="E51" s="58">
        <v>2090</v>
      </c>
      <c r="F51" s="58">
        <v>2499</v>
      </c>
      <c r="G51" s="58">
        <v>3231</v>
      </c>
      <c r="H51" s="58">
        <v>2872</v>
      </c>
      <c r="I51" s="58">
        <v>2785</v>
      </c>
      <c r="J51" s="58">
        <v>3806</v>
      </c>
      <c r="K51" s="58">
        <v>3758</v>
      </c>
      <c r="L51" s="58">
        <v>6553</v>
      </c>
      <c r="N51" s="66"/>
    </row>
    <row r="52" spans="1:25" ht="12.75">
      <c r="A52" s="56"/>
      <c r="B52" s="57"/>
      <c r="C52" s="57"/>
      <c r="D52" s="57"/>
      <c r="E52" s="58"/>
      <c r="F52" s="58"/>
      <c r="G52" s="58"/>
      <c r="H52" s="58"/>
      <c r="I52" s="58"/>
      <c r="J52" s="58"/>
      <c r="K52" s="58"/>
      <c r="L52" s="58"/>
      <c r="M52" s="56"/>
      <c r="N52" s="56"/>
      <c r="O52" s="56"/>
      <c r="P52" s="56"/>
      <c r="Q52" s="56"/>
      <c r="R52" s="56"/>
      <c r="S52" s="56"/>
      <c r="T52" s="56"/>
      <c r="U52" s="56"/>
      <c r="V52" s="56"/>
      <c r="W52" s="56"/>
      <c r="X52" s="56"/>
      <c r="Y52" s="56"/>
    </row>
    <row r="53" spans="1:25" ht="12.75">
      <c r="A53" s="60" t="s">
        <v>104</v>
      </c>
      <c r="B53" s="61">
        <v>178474</v>
      </c>
      <c r="C53" s="61">
        <v>182905</v>
      </c>
      <c r="D53" s="62">
        <v>192019</v>
      </c>
      <c r="E53" s="62">
        <v>194312</v>
      </c>
      <c r="F53" s="62">
        <v>204600</v>
      </c>
      <c r="G53" s="62">
        <v>220459</v>
      </c>
      <c r="H53" s="62">
        <v>221851</v>
      </c>
      <c r="I53" s="62">
        <v>212553</v>
      </c>
      <c r="J53" s="62">
        <v>197257</v>
      </c>
      <c r="K53" s="62">
        <v>185547</v>
      </c>
      <c r="L53" s="62">
        <v>173535</v>
      </c>
      <c r="M53" s="56"/>
      <c r="N53" s="56"/>
      <c r="O53" s="56"/>
      <c r="P53" s="56"/>
      <c r="Q53" s="56"/>
      <c r="R53" s="56"/>
      <c r="S53" s="56"/>
      <c r="T53" s="56"/>
      <c r="U53" s="56"/>
      <c r="V53" s="56"/>
      <c r="W53" s="56"/>
      <c r="X53" s="56"/>
      <c r="Y53" s="56"/>
    </row>
    <row r="54" spans="13:25" ht="6.75" customHeight="1">
      <c r="M54" s="56"/>
      <c r="N54" s="56"/>
      <c r="O54" s="56"/>
      <c r="P54" s="56"/>
      <c r="Q54" s="56"/>
      <c r="R54" s="56"/>
      <c r="S54" s="56"/>
      <c r="T54" s="56"/>
      <c r="U54" s="56"/>
      <c r="V54" s="56"/>
      <c r="W54" s="56"/>
      <c r="X54" s="56"/>
      <c r="Y54" s="56"/>
    </row>
    <row r="55" spans="1:25" ht="12.75">
      <c r="A55" s="59" t="s">
        <v>107</v>
      </c>
      <c r="M55" s="56"/>
      <c r="N55" s="56"/>
      <c r="O55" s="56"/>
      <c r="P55" s="56"/>
      <c r="Q55" s="56"/>
      <c r="R55" s="56"/>
      <c r="S55" s="56"/>
      <c r="T55" s="56"/>
      <c r="U55" s="56"/>
      <c r="V55" s="56"/>
      <c r="W55" s="56"/>
      <c r="X55" s="56"/>
      <c r="Y55" s="56"/>
    </row>
    <row r="56" spans="1:25" ht="12.75">
      <c r="A56" s="64"/>
      <c r="M56" s="56"/>
      <c r="N56" s="56"/>
      <c r="O56" s="56"/>
      <c r="P56" s="56"/>
      <c r="Q56" s="56"/>
      <c r="R56" s="56"/>
      <c r="S56" s="56"/>
      <c r="T56" s="56"/>
      <c r="U56" s="56"/>
      <c r="V56" s="56"/>
      <c r="W56" s="56"/>
      <c r="X56" s="56"/>
      <c r="Y56" s="56"/>
    </row>
    <row r="57" spans="13:25" ht="12.75">
      <c r="M57" s="56"/>
      <c r="N57" s="56"/>
      <c r="O57" s="56"/>
      <c r="P57" s="56"/>
      <c r="Q57" s="56"/>
      <c r="R57" s="56"/>
      <c r="S57" s="56"/>
      <c r="T57" s="56"/>
      <c r="U57" s="56"/>
      <c r="V57" s="56"/>
      <c r="W57" s="56"/>
      <c r="X57" s="56"/>
      <c r="Y57" s="56"/>
    </row>
    <row r="58" spans="2:12" ht="12.75">
      <c r="B58" s="58"/>
      <c r="C58" s="58"/>
      <c r="D58" s="58"/>
      <c r="E58" s="58"/>
      <c r="F58" s="58"/>
      <c r="G58" s="58"/>
      <c r="H58" s="58"/>
      <c r="I58" s="58"/>
      <c r="J58" s="58"/>
      <c r="K58" s="58"/>
      <c r="L58" s="58"/>
    </row>
  </sheetData>
  <sheetProtection/>
  <mergeCells count="2">
    <mergeCell ref="A1:L1"/>
    <mergeCell ref="B4:L4"/>
  </mergeCells>
  <printOptions/>
  <pageMargins left="0.75" right="0.75" top="1" bottom="1" header="0.5" footer="0.5"/>
  <pageSetup fitToHeight="1" fitToWidth="1" horizontalDpi="600" verticalDpi="600" orientation="portrait" scale="82" r:id="rId1"/>
</worksheet>
</file>

<file path=xl/worksheets/sheet13.xml><?xml version="1.0" encoding="utf-8"?>
<worksheet xmlns="http://schemas.openxmlformats.org/spreadsheetml/2006/main" xmlns:r="http://schemas.openxmlformats.org/officeDocument/2006/relationships">
  <sheetPr>
    <tabColor indexed="40"/>
    <pageSetUpPr fitToPage="1"/>
  </sheetPr>
  <dimension ref="A1:AF68"/>
  <sheetViews>
    <sheetView zoomScalePageLayoutView="0" workbookViewId="0" topLeftCell="A1">
      <selection activeCell="O26" sqref="O26"/>
    </sheetView>
  </sheetViews>
  <sheetFormatPr defaultColWidth="9.140625" defaultRowHeight="15"/>
  <cols>
    <col min="1" max="1" width="25.28125" style="47" customWidth="1"/>
    <col min="2" max="22" width="7.57421875" style="47" customWidth="1"/>
    <col min="23" max="16384" width="9.140625" style="47" customWidth="1"/>
  </cols>
  <sheetData>
    <row r="1" spans="1:12" ht="25.5" customHeight="1">
      <c r="A1" s="248" t="s">
        <v>108</v>
      </c>
      <c r="B1" s="248"/>
      <c r="C1" s="248"/>
      <c r="D1" s="248"/>
      <c r="E1" s="248"/>
      <c r="F1" s="248"/>
      <c r="G1" s="248"/>
      <c r="H1" s="248"/>
      <c r="I1" s="248"/>
      <c r="J1" s="248"/>
      <c r="K1" s="248"/>
      <c r="L1" s="248"/>
    </row>
    <row r="2" ht="12.75">
      <c r="A2" s="67"/>
    </row>
    <row r="3" spans="1:12" ht="12.75">
      <c r="A3" s="49"/>
      <c r="B3" s="49"/>
      <c r="C3" s="49"/>
      <c r="D3" s="49"/>
      <c r="E3" s="49"/>
      <c r="F3" s="49"/>
      <c r="G3" s="49"/>
      <c r="H3" s="49"/>
      <c r="I3" s="49"/>
      <c r="J3" s="50"/>
      <c r="K3" s="50"/>
      <c r="L3" s="51" t="s">
        <v>10</v>
      </c>
    </row>
    <row r="4" spans="2:12" s="48" customFormat="1" ht="15" customHeight="1">
      <c r="B4" s="247" t="s">
        <v>58</v>
      </c>
      <c r="C4" s="247"/>
      <c r="D4" s="247"/>
      <c r="E4" s="247"/>
      <c r="F4" s="247"/>
      <c r="G4" s="247"/>
      <c r="H4" s="247"/>
      <c r="I4" s="247"/>
      <c r="J4" s="247"/>
      <c r="K4" s="247"/>
      <c r="L4" s="247"/>
    </row>
    <row r="5" spans="1:12" s="48" customFormat="1" ht="12.75">
      <c r="A5" s="52"/>
      <c r="B5" s="53">
        <v>2001</v>
      </c>
      <c r="C5" s="53">
        <v>2002</v>
      </c>
      <c r="D5" s="53">
        <v>2003</v>
      </c>
      <c r="E5" s="53">
        <v>2004</v>
      </c>
      <c r="F5" s="53">
        <v>2005</v>
      </c>
      <c r="G5" s="53">
        <v>2006</v>
      </c>
      <c r="H5" s="53">
        <v>2007</v>
      </c>
      <c r="I5" s="53">
        <v>2008</v>
      </c>
      <c r="J5" s="53">
        <v>2009</v>
      </c>
      <c r="K5" s="53">
        <v>2010</v>
      </c>
      <c r="L5" s="53">
        <v>2011</v>
      </c>
    </row>
    <row r="6" spans="1:4" ht="12.75">
      <c r="A6" s="52"/>
      <c r="B6" s="56"/>
      <c r="C6" s="56"/>
      <c r="D6" s="56"/>
    </row>
    <row r="7" spans="1:4" ht="12.75">
      <c r="A7" s="65" t="s">
        <v>59</v>
      </c>
      <c r="B7" s="56"/>
      <c r="C7" s="56"/>
      <c r="D7" s="56"/>
    </row>
    <row r="8" spans="1:12" ht="12.75">
      <c r="A8" s="68" t="s">
        <v>60</v>
      </c>
      <c r="B8" s="58">
        <v>1190</v>
      </c>
      <c r="C8" s="58">
        <v>980</v>
      </c>
      <c r="D8" s="58">
        <v>1040</v>
      </c>
      <c r="E8" s="58">
        <v>1120</v>
      </c>
      <c r="F8" s="58">
        <v>1460</v>
      </c>
      <c r="G8" s="58">
        <v>1720</v>
      </c>
      <c r="H8" s="58">
        <v>1820</v>
      </c>
      <c r="I8" s="58">
        <v>1480</v>
      </c>
      <c r="J8" s="58">
        <v>940</v>
      </c>
      <c r="K8" s="58">
        <v>980</v>
      </c>
      <c r="L8" s="58">
        <v>910</v>
      </c>
    </row>
    <row r="9" spans="1:12" ht="12.75">
      <c r="A9" s="68" t="s">
        <v>61</v>
      </c>
      <c r="B9" s="58">
        <v>1740</v>
      </c>
      <c r="C9" s="58">
        <v>1340</v>
      </c>
      <c r="D9" s="58">
        <v>1420</v>
      </c>
      <c r="E9" s="58">
        <v>1520</v>
      </c>
      <c r="F9" s="58">
        <v>1680</v>
      </c>
      <c r="G9" s="58">
        <v>1680</v>
      </c>
      <c r="H9" s="58">
        <v>1590</v>
      </c>
      <c r="I9" s="58">
        <v>1420</v>
      </c>
      <c r="J9" s="58">
        <v>1310</v>
      </c>
      <c r="K9" s="58">
        <v>880</v>
      </c>
      <c r="L9" s="58">
        <v>710</v>
      </c>
    </row>
    <row r="10" spans="1:12" ht="12.75">
      <c r="A10" s="68" t="s">
        <v>62</v>
      </c>
      <c r="B10" s="58">
        <v>1480</v>
      </c>
      <c r="C10" s="58">
        <v>1250</v>
      </c>
      <c r="D10" s="58">
        <v>1120</v>
      </c>
      <c r="E10" s="58">
        <v>1380</v>
      </c>
      <c r="F10" s="58">
        <v>2040</v>
      </c>
      <c r="G10" s="58">
        <v>1940</v>
      </c>
      <c r="H10" s="58">
        <v>1920</v>
      </c>
      <c r="I10" s="58">
        <v>1670</v>
      </c>
      <c r="J10" s="58">
        <v>1570</v>
      </c>
      <c r="K10" s="58">
        <v>1440</v>
      </c>
      <c r="L10" s="58">
        <v>1020</v>
      </c>
    </row>
    <row r="11" spans="1:12" ht="12.75">
      <c r="A11" s="68" t="s">
        <v>63</v>
      </c>
      <c r="B11" s="58">
        <v>1350</v>
      </c>
      <c r="C11" s="58">
        <v>1290</v>
      </c>
      <c r="D11" s="58">
        <v>1200</v>
      </c>
      <c r="E11" s="58">
        <v>1280</v>
      </c>
      <c r="F11" s="58">
        <v>1840</v>
      </c>
      <c r="G11" s="58">
        <v>2030</v>
      </c>
      <c r="H11" s="58">
        <v>1830</v>
      </c>
      <c r="I11" s="58">
        <v>1470</v>
      </c>
      <c r="J11" s="58">
        <v>980</v>
      </c>
      <c r="K11" s="58">
        <v>850</v>
      </c>
      <c r="L11" s="58">
        <v>650</v>
      </c>
    </row>
    <row r="12" spans="1:12" ht="12.75">
      <c r="A12" s="68" t="s">
        <v>64</v>
      </c>
      <c r="B12" s="69" t="s">
        <v>109</v>
      </c>
      <c r="C12" s="69" t="s">
        <v>109</v>
      </c>
      <c r="D12" s="69" t="s">
        <v>109</v>
      </c>
      <c r="E12" s="69" t="s">
        <v>109</v>
      </c>
      <c r="F12" s="69" t="s">
        <v>109</v>
      </c>
      <c r="G12" s="69" t="s">
        <v>109</v>
      </c>
      <c r="H12" s="69" t="s">
        <v>109</v>
      </c>
      <c r="I12" s="69" t="s">
        <v>109</v>
      </c>
      <c r="J12" s="69" t="s">
        <v>109</v>
      </c>
      <c r="K12" s="69" t="s">
        <v>109</v>
      </c>
      <c r="L12" s="69" t="s">
        <v>109</v>
      </c>
    </row>
    <row r="13" spans="1:12" ht="12.75">
      <c r="A13" s="68" t="s">
        <v>65</v>
      </c>
      <c r="B13" s="58">
        <v>1690</v>
      </c>
      <c r="C13" s="58">
        <v>1600</v>
      </c>
      <c r="D13" s="58">
        <v>1800</v>
      </c>
      <c r="E13" s="58">
        <v>1740</v>
      </c>
      <c r="F13" s="58">
        <v>2070</v>
      </c>
      <c r="G13" s="58">
        <v>2480</v>
      </c>
      <c r="H13" s="58">
        <v>2920</v>
      </c>
      <c r="I13" s="58">
        <v>2340</v>
      </c>
      <c r="J13" s="58">
        <v>2030</v>
      </c>
      <c r="K13" s="58">
        <v>1600</v>
      </c>
      <c r="L13" s="58">
        <v>1490</v>
      </c>
    </row>
    <row r="14" spans="1:12" ht="12.75">
      <c r="A14" s="68" t="s">
        <v>66</v>
      </c>
      <c r="B14" s="58">
        <v>1900</v>
      </c>
      <c r="C14" s="58">
        <v>1850</v>
      </c>
      <c r="D14" s="58">
        <v>1780</v>
      </c>
      <c r="E14" s="58">
        <v>1900</v>
      </c>
      <c r="F14" s="58">
        <v>2290</v>
      </c>
      <c r="G14" s="58">
        <v>2310</v>
      </c>
      <c r="H14" s="58">
        <v>2350</v>
      </c>
      <c r="I14" s="58">
        <v>2010</v>
      </c>
      <c r="J14" s="58">
        <v>1580</v>
      </c>
      <c r="K14" s="58">
        <v>1160</v>
      </c>
      <c r="L14" s="58">
        <v>990</v>
      </c>
    </row>
    <row r="15" spans="1:12" ht="12.75">
      <c r="A15" s="68" t="s">
        <v>67</v>
      </c>
      <c r="B15" s="58">
        <v>1680</v>
      </c>
      <c r="C15" s="58">
        <v>1420</v>
      </c>
      <c r="D15" s="58">
        <v>1330</v>
      </c>
      <c r="E15" s="58">
        <v>1300</v>
      </c>
      <c r="F15" s="58">
        <v>1900</v>
      </c>
      <c r="G15" s="58">
        <v>1910</v>
      </c>
      <c r="H15" s="58">
        <v>1930</v>
      </c>
      <c r="I15" s="58">
        <v>1890</v>
      </c>
      <c r="J15" s="58">
        <v>1160</v>
      </c>
      <c r="K15" s="58">
        <v>760</v>
      </c>
      <c r="L15" s="58">
        <v>700</v>
      </c>
    </row>
    <row r="16" spans="1:12" ht="12.75">
      <c r="A16" s="68" t="s">
        <v>68</v>
      </c>
      <c r="B16" s="58">
        <v>1790</v>
      </c>
      <c r="C16" s="58">
        <v>1670</v>
      </c>
      <c r="D16" s="58">
        <v>1550</v>
      </c>
      <c r="E16" s="58">
        <v>1640</v>
      </c>
      <c r="F16" s="58">
        <v>1670</v>
      </c>
      <c r="G16" s="58">
        <v>1840</v>
      </c>
      <c r="H16" s="58">
        <v>1910</v>
      </c>
      <c r="I16" s="58">
        <v>1450</v>
      </c>
      <c r="J16" s="58">
        <v>1090</v>
      </c>
      <c r="K16" s="58">
        <v>800</v>
      </c>
      <c r="L16" s="58">
        <v>780</v>
      </c>
    </row>
    <row r="17" spans="1:12" ht="12.75">
      <c r="A17" s="68" t="s">
        <v>69</v>
      </c>
      <c r="B17" s="58">
        <v>1460</v>
      </c>
      <c r="C17" s="58">
        <v>1250</v>
      </c>
      <c r="D17" s="58">
        <v>1130</v>
      </c>
      <c r="E17" s="58">
        <v>1680</v>
      </c>
      <c r="F17" s="58">
        <v>1730</v>
      </c>
      <c r="G17" s="58">
        <v>2000</v>
      </c>
      <c r="H17" s="58">
        <v>1850</v>
      </c>
      <c r="I17" s="58">
        <v>1310</v>
      </c>
      <c r="J17" s="58">
        <v>840</v>
      </c>
      <c r="K17" s="58">
        <v>610</v>
      </c>
      <c r="L17" s="58">
        <v>530</v>
      </c>
    </row>
    <row r="18" spans="1:12" ht="12.75">
      <c r="A18" s="68" t="s">
        <v>70</v>
      </c>
      <c r="B18" s="58">
        <v>1700</v>
      </c>
      <c r="C18" s="58">
        <v>1920</v>
      </c>
      <c r="D18" s="58">
        <v>1700</v>
      </c>
      <c r="E18" s="58">
        <v>1560</v>
      </c>
      <c r="F18" s="58">
        <v>2030</v>
      </c>
      <c r="G18" s="58">
        <v>2250</v>
      </c>
      <c r="H18" s="58">
        <v>2670</v>
      </c>
      <c r="I18" s="58">
        <v>1810</v>
      </c>
      <c r="J18" s="58">
        <v>690</v>
      </c>
      <c r="K18" s="58">
        <v>630</v>
      </c>
      <c r="L18" s="58">
        <v>590</v>
      </c>
    </row>
    <row r="19" spans="1:12" ht="12.75">
      <c r="A19" s="68" t="s">
        <v>71</v>
      </c>
      <c r="B19" s="58">
        <v>1900</v>
      </c>
      <c r="C19" s="58">
        <v>1850</v>
      </c>
      <c r="D19" s="58">
        <v>1920</v>
      </c>
      <c r="E19" s="58">
        <v>1750</v>
      </c>
      <c r="F19" s="58">
        <v>1720</v>
      </c>
      <c r="G19" s="58">
        <v>2180</v>
      </c>
      <c r="H19" s="58">
        <v>1820</v>
      </c>
      <c r="I19" s="58">
        <v>1460</v>
      </c>
      <c r="J19" s="58">
        <v>1400</v>
      </c>
      <c r="K19" s="58">
        <v>1120</v>
      </c>
      <c r="L19" s="58">
        <v>930</v>
      </c>
    </row>
    <row r="20" spans="1:12" ht="12.75">
      <c r="A20" s="68" t="s">
        <v>72</v>
      </c>
      <c r="B20" s="58">
        <v>1500</v>
      </c>
      <c r="C20" s="58">
        <v>1370</v>
      </c>
      <c r="D20" s="58">
        <v>1230</v>
      </c>
      <c r="E20" s="58">
        <v>1540</v>
      </c>
      <c r="F20" s="58">
        <v>2020</v>
      </c>
      <c r="G20" s="58">
        <v>1940</v>
      </c>
      <c r="H20" s="58">
        <v>2220</v>
      </c>
      <c r="I20" s="58">
        <v>1880</v>
      </c>
      <c r="J20" s="58">
        <v>1730</v>
      </c>
      <c r="K20" s="58">
        <v>1150</v>
      </c>
      <c r="L20" s="58">
        <v>780</v>
      </c>
    </row>
    <row r="21" spans="1:12" ht="12.75">
      <c r="A21" s="68" t="s">
        <v>73</v>
      </c>
      <c r="B21" s="58">
        <v>1520</v>
      </c>
      <c r="C21" s="58">
        <v>1340</v>
      </c>
      <c r="D21" s="58">
        <v>1260</v>
      </c>
      <c r="E21" s="58">
        <v>1210</v>
      </c>
      <c r="F21" s="58">
        <v>1890</v>
      </c>
      <c r="G21" s="58">
        <v>1920</v>
      </c>
      <c r="H21" s="58">
        <v>1970</v>
      </c>
      <c r="I21" s="58">
        <v>1690</v>
      </c>
      <c r="J21" s="58">
        <v>1410</v>
      </c>
      <c r="K21" s="58">
        <v>750</v>
      </c>
      <c r="L21" s="58">
        <v>470</v>
      </c>
    </row>
    <row r="22" spans="1:12" ht="12.75">
      <c r="A22" s="68" t="s">
        <v>74</v>
      </c>
      <c r="B22" s="58">
        <v>1870</v>
      </c>
      <c r="C22" s="58">
        <v>1580</v>
      </c>
      <c r="D22" s="58">
        <v>1560</v>
      </c>
      <c r="E22" s="58">
        <v>2100</v>
      </c>
      <c r="F22" s="58">
        <v>2330</v>
      </c>
      <c r="G22" s="58">
        <v>2320</v>
      </c>
      <c r="H22" s="58">
        <v>2160</v>
      </c>
      <c r="I22" s="58">
        <v>1800</v>
      </c>
      <c r="J22" s="58">
        <v>1260</v>
      </c>
      <c r="K22" s="58">
        <v>970</v>
      </c>
      <c r="L22" s="58">
        <v>710</v>
      </c>
    </row>
    <row r="23" spans="1:12" ht="12.75">
      <c r="A23" s="68" t="s">
        <v>75</v>
      </c>
      <c r="B23" s="58">
        <v>1950</v>
      </c>
      <c r="C23" s="58">
        <v>1960</v>
      </c>
      <c r="D23" s="58">
        <v>1900</v>
      </c>
      <c r="E23" s="58">
        <v>1810</v>
      </c>
      <c r="F23" s="58">
        <v>1570</v>
      </c>
      <c r="G23" s="58">
        <v>2340</v>
      </c>
      <c r="H23" s="58">
        <v>2360</v>
      </c>
      <c r="I23" s="58">
        <v>2170</v>
      </c>
      <c r="J23" s="58">
        <v>1840</v>
      </c>
      <c r="K23" s="58">
        <v>1400</v>
      </c>
      <c r="L23" s="58">
        <v>1030</v>
      </c>
    </row>
    <row r="24" spans="1:12" ht="12.75">
      <c r="A24" s="68" t="s">
        <v>76</v>
      </c>
      <c r="B24" s="58">
        <v>1870</v>
      </c>
      <c r="C24" s="58">
        <v>1560</v>
      </c>
      <c r="D24" s="58">
        <v>1670</v>
      </c>
      <c r="E24" s="58">
        <v>1840</v>
      </c>
      <c r="F24" s="58">
        <v>1940</v>
      </c>
      <c r="G24" s="58">
        <v>1740</v>
      </c>
      <c r="H24" s="58">
        <v>1860</v>
      </c>
      <c r="I24" s="58">
        <v>1700</v>
      </c>
      <c r="J24" s="58">
        <v>1620</v>
      </c>
      <c r="K24" s="58">
        <v>1120</v>
      </c>
      <c r="L24" s="58">
        <v>740</v>
      </c>
    </row>
    <row r="25" spans="1:12" ht="12.75">
      <c r="A25" s="68" t="s">
        <v>77</v>
      </c>
      <c r="B25" s="58">
        <v>1420</v>
      </c>
      <c r="C25" s="58">
        <v>1310</v>
      </c>
      <c r="D25" s="58">
        <v>1330</v>
      </c>
      <c r="E25" s="58">
        <v>1560</v>
      </c>
      <c r="F25" s="58">
        <v>1630</v>
      </c>
      <c r="G25" s="58">
        <v>1760</v>
      </c>
      <c r="H25" s="58">
        <v>1950</v>
      </c>
      <c r="I25" s="58">
        <v>1580</v>
      </c>
      <c r="J25" s="58">
        <v>1430</v>
      </c>
      <c r="K25" s="58">
        <v>1100</v>
      </c>
      <c r="L25" s="58">
        <v>780</v>
      </c>
    </row>
    <row r="26" spans="1:12" ht="12.75">
      <c r="A26" s="68" t="s">
        <v>78</v>
      </c>
      <c r="B26" s="58">
        <v>1870</v>
      </c>
      <c r="C26" s="58">
        <v>1690</v>
      </c>
      <c r="D26" s="58">
        <v>1650</v>
      </c>
      <c r="E26" s="58">
        <v>1780</v>
      </c>
      <c r="F26" s="58">
        <v>1970</v>
      </c>
      <c r="G26" s="58">
        <v>2070</v>
      </c>
      <c r="H26" s="58">
        <v>2280</v>
      </c>
      <c r="I26" s="58">
        <v>1800</v>
      </c>
      <c r="J26" s="58">
        <v>1450</v>
      </c>
      <c r="K26" s="58">
        <v>920</v>
      </c>
      <c r="L26" s="58">
        <v>740</v>
      </c>
    </row>
    <row r="27" spans="1:12" ht="12.75">
      <c r="A27" s="68" t="s">
        <v>79</v>
      </c>
      <c r="B27" s="58">
        <v>1740</v>
      </c>
      <c r="C27" s="58">
        <v>1550</v>
      </c>
      <c r="D27" s="58">
        <v>1600</v>
      </c>
      <c r="E27" s="58">
        <v>1880</v>
      </c>
      <c r="F27" s="58">
        <v>1930</v>
      </c>
      <c r="G27" s="58">
        <v>1960</v>
      </c>
      <c r="H27" s="58">
        <v>2050</v>
      </c>
      <c r="I27" s="58">
        <v>1610</v>
      </c>
      <c r="J27" s="58">
        <v>1600</v>
      </c>
      <c r="K27" s="58">
        <v>1180</v>
      </c>
      <c r="L27" s="58">
        <v>930</v>
      </c>
    </row>
    <row r="28" spans="1:12" ht="12.75">
      <c r="A28" s="68" t="s">
        <v>80</v>
      </c>
      <c r="B28" s="58">
        <v>1950</v>
      </c>
      <c r="C28" s="58">
        <v>1730</v>
      </c>
      <c r="D28" s="58">
        <v>1590</v>
      </c>
      <c r="E28" s="58">
        <v>1780</v>
      </c>
      <c r="F28" s="58">
        <v>1880</v>
      </c>
      <c r="G28" s="58">
        <v>1980</v>
      </c>
      <c r="H28" s="58">
        <v>1860</v>
      </c>
      <c r="I28" s="58">
        <v>1480</v>
      </c>
      <c r="J28" s="58">
        <v>1250</v>
      </c>
      <c r="K28" s="58">
        <v>1080</v>
      </c>
      <c r="L28" s="58">
        <v>910</v>
      </c>
    </row>
    <row r="29" spans="1:12" ht="12.75">
      <c r="A29" s="68" t="s">
        <v>81</v>
      </c>
      <c r="B29" s="58">
        <v>1410</v>
      </c>
      <c r="C29" s="58">
        <v>1390</v>
      </c>
      <c r="D29" s="58">
        <v>1430</v>
      </c>
      <c r="E29" s="58">
        <v>1510</v>
      </c>
      <c r="F29" s="58">
        <v>1990</v>
      </c>
      <c r="G29" s="58">
        <v>2400</v>
      </c>
      <c r="H29" s="58">
        <v>1980</v>
      </c>
      <c r="I29" s="58">
        <v>1210</v>
      </c>
      <c r="J29" s="58">
        <v>970</v>
      </c>
      <c r="K29" s="58">
        <v>920</v>
      </c>
      <c r="L29" s="58">
        <v>780</v>
      </c>
    </row>
    <row r="30" spans="1:12" ht="12.75">
      <c r="A30" s="68" t="s">
        <v>82</v>
      </c>
      <c r="B30" s="58">
        <v>1380</v>
      </c>
      <c r="C30" s="58">
        <v>1490</v>
      </c>
      <c r="D30" s="58">
        <v>1400</v>
      </c>
      <c r="E30" s="58">
        <v>1450</v>
      </c>
      <c r="F30" s="58">
        <v>1980</v>
      </c>
      <c r="G30" s="58">
        <v>1840</v>
      </c>
      <c r="H30" s="58">
        <v>1680</v>
      </c>
      <c r="I30" s="58">
        <v>1400</v>
      </c>
      <c r="J30" s="58">
        <v>1520</v>
      </c>
      <c r="K30" s="58">
        <v>1060</v>
      </c>
      <c r="L30" s="58">
        <v>840</v>
      </c>
    </row>
    <row r="31" spans="1:12" ht="12.75">
      <c r="A31" s="68" t="s">
        <v>83</v>
      </c>
      <c r="B31" s="58">
        <v>1660</v>
      </c>
      <c r="C31" s="58">
        <v>1600</v>
      </c>
      <c r="D31" s="58">
        <v>1690</v>
      </c>
      <c r="E31" s="58">
        <v>1760</v>
      </c>
      <c r="F31" s="58">
        <v>1470</v>
      </c>
      <c r="G31" s="58">
        <v>1150</v>
      </c>
      <c r="H31" s="58">
        <v>1720</v>
      </c>
      <c r="I31" s="58">
        <v>1700</v>
      </c>
      <c r="J31" s="58">
        <v>1600</v>
      </c>
      <c r="K31" s="58">
        <v>1080</v>
      </c>
      <c r="L31" s="58">
        <v>640</v>
      </c>
    </row>
    <row r="32" spans="1:12" ht="12.75">
      <c r="A32" s="68" t="s">
        <v>84</v>
      </c>
      <c r="B32" s="58">
        <v>1620</v>
      </c>
      <c r="C32" s="58">
        <v>1430</v>
      </c>
      <c r="D32" s="58">
        <v>1320</v>
      </c>
      <c r="E32" s="58">
        <v>1430</v>
      </c>
      <c r="F32" s="58">
        <v>1440</v>
      </c>
      <c r="G32" s="58">
        <v>1660</v>
      </c>
      <c r="H32" s="58">
        <v>1850</v>
      </c>
      <c r="I32" s="58">
        <v>1580</v>
      </c>
      <c r="J32" s="58">
        <v>1410</v>
      </c>
      <c r="K32" s="58">
        <v>1050</v>
      </c>
      <c r="L32" s="58">
        <v>870</v>
      </c>
    </row>
    <row r="33" spans="1:12" ht="12.75">
      <c r="A33" s="68" t="s">
        <v>85</v>
      </c>
      <c r="B33" s="58">
        <v>1530</v>
      </c>
      <c r="C33" s="58">
        <v>1360</v>
      </c>
      <c r="D33" s="58">
        <v>1420</v>
      </c>
      <c r="E33" s="58">
        <v>1520</v>
      </c>
      <c r="F33" s="58">
        <v>1560</v>
      </c>
      <c r="G33" s="58">
        <v>2010</v>
      </c>
      <c r="H33" s="58">
        <v>2310</v>
      </c>
      <c r="I33" s="58">
        <v>1740</v>
      </c>
      <c r="J33" s="58">
        <v>1130</v>
      </c>
      <c r="K33" s="58">
        <v>970</v>
      </c>
      <c r="L33" s="58">
        <v>860</v>
      </c>
    </row>
    <row r="34" spans="1:12" ht="12.75">
      <c r="A34" s="68" t="s">
        <v>86</v>
      </c>
      <c r="B34" s="58">
        <v>1700</v>
      </c>
      <c r="C34" s="58">
        <v>1700</v>
      </c>
      <c r="D34" s="58">
        <v>1650</v>
      </c>
      <c r="E34" s="58">
        <v>1860</v>
      </c>
      <c r="F34" s="58">
        <v>1580</v>
      </c>
      <c r="G34" s="58">
        <v>1780</v>
      </c>
      <c r="H34" s="58">
        <v>1820</v>
      </c>
      <c r="I34" s="58">
        <v>2010</v>
      </c>
      <c r="J34" s="58">
        <v>1650</v>
      </c>
      <c r="K34" s="58">
        <v>1040</v>
      </c>
      <c r="L34" s="58">
        <v>880</v>
      </c>
    </row>
    <row r="35" spans="1:12" ht="12.75">
      <c r="A35" s="68" t="s">
        <v>87</v>
      </c>
      <c r="B35" s="58">
        <v>1550</v>
      </c>
      <c r="C35" s="58">
        <v>1370</v>
      </c>
      <c r="D35" s="58">
        <v>1360</v>
      </c>
      <c r="E35" s="58">
        <v>1510</v>
      </c>
      <c r="F35" s="58">
        <v>1680</v>
      </c>
      <c r="G35" s="58">
        <v>1490</v>
      </c>
      <c r="H35" s="58">
        <v>2090</v>
      </c>
      <c r="I35" s="58">
        <v>1560</v>
      </c>
      <c r="J35" s="58">
        <v>1300</v>
      </c>
      <c r="K35" s="58">
        <v>820</v>
      </c>
      <c r="L35" s="58">
        <v>700</v>
      </c>
    </row>
    <row r="36" spans="1:12" ht="12.75">
      <c r="A36" s="68" t="s">
        <v>88</v>
      </c>
      <c r="B36" s="58">
        <v>630</v>
      </c>
      <c r="C36" s="58">
        <v>690</v>
      </c>
      <c r="D36" s="58">
        <v>630</v>
      </c>
      <c r="E36" s="58">
        <v>640</v>
      </c>
      <c r="F36" s="58">
        <v>760</v>
      </c>
      <c r="G36" s="58">
        <v>1030</v>
      </c>
      <c r="H36" s="58">
        <v>940</v>
      </c>
      <c r="I36" s="58">
        <v>1010</v>
      </c>
      <c r="J36" s="58">
        <v>950</v>
      </c>
      <c r="K36" s="58">
        <v>870</v>
      </c>
      <c r="L36" s="58">
        <v>780</v>
      </c>
    </row>
    <row r="37" spans="1:12" ht="12.75">
      <c r="A37" s="68" t="s">
        <v>89</v>
      </c>
      <c r="B37" s="58">
        <v>2580</v>
      </c>
      <c r="C37" s="58">
        <v>2700</v>
      </c>
      <c r="D37" s="58">
        <v>2600</v>
      </c>
      <c r="E37" s="58">
        <v>2860</v>
      </c>
      <c r="F37" s="58">
        <v>2800</v>
      </c>
      <c r="G37" s="58">
        <v>3020</v>
      </c>
      <c r="H37" s="58">
        <v>3090</v>
      </c>
      <c r="I37" s="58">
        <v>2540</v>
      </c>
      <c r="J37" s="58">
        <v>2150</v>
      </c>
      <c r="K37" s="58">
        <v>910</v>
      </c>
      <c r="L37" s="58">
        <v>780</v>
      </c>
    </row>
    <row r="38" spans="1:12" ht="12.75">
      <c r="A38" s="68" t="s">
        <v>90</v>
      </c>
      <c r="B38" s="58">
        <v>2120</v>
      </c>
      <c r="C38" s="58">
        <v>1680</v>
      </c>
      <c r="D38" s="58">
        <v>1700</v>
      </c>
      <c r="E38" s="58">
        <v>1810</v>
      </c>
      <c r="F38" s="58">
        <v>2180</v>
      </c>
      <c r="G38" s="58">
        <v>2460</v>
      </c>
      <c r="H38" s="58">
        <v>2420</v>
      </c>
      <c r="I38" s="58">
        <v>1590</v>
      </c>
      <c r="J38" s="58">
        <v>1420</v>
      </c>
      <c r="K38" s="58">
        <v>1540</v>
      </c>
      <c r="L38" s="58">
        <v>1410</v>
      </c>
    </row>
    <row r="39" spans="1:12" ht="12.75">
      <c r="A39" s="68" t="s">
        <v>91</v>
      </c>
      <c r="B39" s="58">
        <v>1670</v>
      </c>
      <c r="C39" s="58">
        <v>1510</v>
      </c>
      <c r="D39" s="58">
        <v>1620</v>
      </c>
      <c r="E39" s="58">
        <v>1570</v>
      </c>
      <c r="F39" s="58">
        <v>1750</v>
      </c>
      <c r="G39" s="58">
        <v>1490</v>
      </c>
      <c r="H39" s="58">
        <v>1670</v>
      </c>
      <c r="I39" s="58">
        <v>1600</v>
      </c>
      <c r="J39" s="58">
        <v>1480</v>
      </c>
      <c r="K39" s="58">
        <v>980</v>
      </c>
      <c r="L39" s="58">
        <v>590</v>
      </c>
    </row>
    <row r="40" spans="1:12" ht="12.75">
      <c r="A40" s="68" t="s">
        <v>92</v>
      </c>
      <c r="B40" s="58">
        <v>1880</v>
      </c>
      <c r="C40" s="58">
        <v>1760</v>
      </c>
      <c r="D40" s="58">
        <v>1730</v>
      </c>
      <c r="E40" s="58">
        <v>1900</v>
      </c>
      <c r="F40" s="58">
        <v>2180</v>
      </c>
      <c r="G40" s="58">
        <v>2350</v>
      </c>
      <c r="H40" s="58">
        <v>2520</v>
      </c>
      <c r="I40" s="58">
        <v>2010</v>
      </c>
      <c r="J40" s="58">
        <v>1630</v>
      </c>
      <c r="K40" s="58">
        <v>1040</v>
      </c>
      <c r="L40" s="58">
        <v>750</v>
      </c>
    </row>
    <row r="41" spans="1:12" ht="12.75">
      <c r="A41" s="68" t="s">
        <v>93</v>
      </c>
      <c r="B41" s="58">
        <v>1610</v>
      </c>
      <c r="C41" s="58">
        <v>1550</v>
      </c>
      <c r="D41" s="58">
        <v>1700</v>
      </c>
      <c r="E41" s="58">
        <v>1890</v>
      </c>
      <c r="F41" s="58">
        <v>1940</v>
      </c>
      <c r="G41" s="58">
        <v>2090</v>
      </c>
      <c r="H41" s="58">
        <v>2210</v>
      </c>
      <c r="I41" s="58">
        <v>1000</v>
      </c>
      <c r="J41" s="58">
        <v>550</v>
      </c>
      <c r="K41" s="58">
        <v>640</v>
      </c>
      <c r="L41" s="58">
        <v>570</v>
      </c>
    </row>
    <row r="42" spans="1:12" ht="12.75">
      <c r="A42" s="68" t="s">
        <v>94</v>
      </c>
      <c r="B42" s="58">
        <v>2170</v>
      </c>
      <c r="C42" s="58">
        <v>1770</v>
      </c>
      <c r="D42" s="58">
        <v>1920</v>
      </c>
      <c r="E42" s="58">
        <v>1860</v>
      </c>
      <c r="F42" s="58">
        <v>1890</v>
      </c>
      <c r="G42" s="58">
        <v>1900</v>
      </c>
      <c r="H42" s="58">
        <v>1880</v>
      </c>
      <c r="I42" s="58">
        <v>1650</v>
      </c>
      <c r="J42" s="58">
        <v>1520</v>
      </c>
      <c r="K42" s="58">
        <v>820</v>
      </c>
      <c r="L42" s="58">
        <v>750</v>
      </c>
    </row>
    <row r="43" spans="1:12" ht="12.75">
      <c r="A43" s="68" t="s">
        <v>95</v>
      </c>
      <c r="B43" s="58">
        <v>1270</v>
      </c>
      <c r="C43" s="58">
        <v>1260</v>
      </c>
      <c r="D43" s="58">
        <v>1120</v>
      </c>
      <c r="E43" s="58">
        <v>1410</v>
      </c>
      <c r="F43" s="58">
        <v>1450</v>
      </c>
      <c r="G43" s="58">
        <v>1330</v>
      </c>
      <c r="H43" s="58">
        <v>1530</v>
      </c>
      <c r="I43" s="58">
        <v>1030</v>
      </c>
      <c r="J43" s="58">
        <v>710</v>
      </c>
      <c r="K43" s="58">
        <v>590</v>
      </c>
      <c r="L43" s="58">
        <v>300</v>
      </c>
    </row>
    <row r="44" spans="1:12" ht="12.75">
      <c r="A44" s="68" t="s">
        <v>96</v>
      </c>
      <c r="B44" s="58">
        <v>1360</v>
      </c>
      <c r="C44" s="58">
        <v>1430</v>
      </c>
      <c r="D44" s="58">
        <v>1420</v>
      </c>
      <c r="E44" s="58">
        <v>1690</v>
      </c>
      <c r="F44" s="58">
        <v>2110</v>
      </c>
      <c r="G44" s="58">
        <v>2130</v>
      </c>
      <c r="H44" s="58">
        <v>2330</v>
      </c>
      <c r="I44" s="58">
        <v>1850</v>
      </c>
      <c r="J44" s="58">
        <v>1490</v>
      </c>
      <c r="K44" s="58">
        <v>1290</v>
      </c>
      <c r="L44" s="58">
        <v>790</v>
      </c>
    </row>
    <row r="45" spans="1:12" ht="12.75">
      <c r="A45" s="68" t="s">
        <v>97</v>
      </c>
      <c r="B45" s="58">
        <v>1390</v>
      </c>
      <c r="C45" s="58">
        <v>1340</v>
      </c>
      <c r="D45" s="58">
        <v>1280</v>
      </c>
      <c r="E45" s="58">
        <v>1330</v>
      </c>
      <c r="F45" s="58">
        <v>2000</v>
      </c>
      <c r="G45" s="58">
        <v>1710</v>
      </c>
      <c r="H45" s="58">
        <v>1610</v>
      </c>
      <c r="I45" s="58">
        <v>1330</v>
      </c>
      <c r="J45" s="58">
        <v>960</v>
      </c>
      <c r="K45" s="58">
        <v>540</v>
      </c>
      <c r="L45" s="58">
        <v>500</v>
      </c>
    </row>
    <row r="46" spans="1:12" ht="12.75">
      <c r="A46" s="68" t="s">
        <v>98</v>
      </c>
      <c r="B46" s="58">
        <v>1460</v>
      </c>
      <c r="C46" s="58">
        <v>1300</v>
      </c>
      <c r="D46" s="58">
        <v>1210</v>
      </c>
      <c r="E46" s="58">
        <v>1290</v>
      </c>
      <c r="F46" s="58">
        <v>1530</v>
      </c>
      <c r="G46" s="58">
        <v>1760</v>
      </c>
      <c r="H46" s="58">
        <v>1980</v>
      </c>
      <c r="I46" s="58">
        <v>1290</v>
      </c>
      <c r="J46" s="58">
        <v>990</v>
      </c>
      <c r="K46" s="58">
        <v>870</v>
      </c>
      <c r="L46" s="58">
        <v>610</v>
      </c>
    </row>
    <row r="47" spans="1:12" ht="12.75">
      <c r="A47" s="68" t="s">
        <v>99</v>
      </c>
      <c r="B47" s="58">
        <v>1730</v>
      </c>
      <c r="C47" s="58">
        <v>1680</v>
      </c>
      <c r="D47" s="58">
        <v>1560</v>
      </c>
      <c r="E47" s="58">
        <v>1670</v>
      </c>
      <c r="F47" s="58">
        <v>1950</v>
      </c>
      <c r="G47" s="58">
        <v>1960</v>
      </c>
      <c r="H47" s="58">
        <v>2000</v>
      </c>
      <c r="I47" s="58">
        <v>1500</v>
      </c>
      <c r="J47" s="58">
        <v>1280</v>
      </c>
      <c r="K47" s="58">
        <v>740</v>
      </c>
      <c r="L47" s="58">
        <v>680</v>
      </c>
    </row>
    <row r="48" spans="1:12" ht="12.75">
      <c r="A48" s="68" t="s">
        <v>100</v>
      </c>
      <c r="B48" s="58">
        <v>2240</v>
      </c>
      <c r="C48" s="58">
        <v>2100</v>
      </c>
      <c r="D48" s="58">
        <v>2010</v>
      </c>
      <c r="E48" s="58">
        <v>1880</v>
      </c>
      <c r="F48" s="58">
        <v>1970</v>
      </c>
      <c r="G48" s="58">
        <v>2150</v>
      </c>
      <c r="H48" s="58">
        <v>2250</v>
      </c>
      <c r="I48" s="58">
        <v>1760</v>
      </c>
      <c r="J48" s="58">
        <v>1280</v>
      </c>
      <c r="K48" s="58">
        <v>850</v>
      </c>
      <c r="L48" s="58">
        <v>630</v>
      </c>
    </row>
    <row r="49" spans="1:12" ht="12.75">
      <c r="A49" s="68" t="s">
        <v>101</v>
      </c>
      <c r="B49" s="58">
        <v>1760</v>
      </c>
      <c r="C49" s="58">
        <v>1670</v>
      </c>
      <c r="D49" s="58">
        <v>1780</v>
      </c>
      <c r="E49" s="58">
        <v>2140</v>
      </c>
      <c r="F49" s="58">
        <v>2410</v>
      </c>
      <c r="G49" s="58">
        <v>2740</v>
      </c>
      <c r="H49" s="58">
        <v>2390</v>
      </c>
      <c r="I49" s="58">
        <v>1640</v>
      </c>
      <c r="J49" s="58">
        <v>1440</v>
      </c>
      <c r="K49" s="58">
        <v>900</v>
      </c>
      <c r="L49" s="58">
        <v>780</v>
      </c>
    </row>
    <row r="50" spans="1:12" ht="12.75">
      <c r="A50" s="68" t="s">
        <v>102</v>
      </c>
      <c r="B50" s="58">
        <v>1710</v>
      </c>
      <c r="C50" s="58">
        <v>1330</v>
      </c>
      <c r="D50" s="58">
        <v>1620</v>
      </c>
      <c r="E50" s="58">
        <v>1530</v>
      </c>
      <c r="F50" s="58">
        <v>1670</v>
      </c>
      <c r="G50" s="58">
        <v>1630</v>
      </c>
      <c r="H50" s="58">
        <v>1520</v>
      </c>
      <c r="I50" s="58">
        <v>1460</v>
      </c>
      <c r="J50" s="58">
        <v>1430</v>
      </c>
      <c r="K50" s="58">
        <v>1090</v>
      </c>
      <c r="L50" s="58">
        <v>780</v>
      </c>
    </row>
    <row r="51" spans="1:12" ht="14.25">
      <c r="A51" s="70" t="s">
        <v>103</v>
      </c>
      <c r="B51" s="71" t="s">
        <v>110</v>
      </c>
      <c r="C51" s="71" t="s">
        <v>110</v>
      </c>
      <c r="D51" s="71" t="s">
        <v>110</v>
      </c>
      <c r="E51" s="71" t="s">
        <v>110</v>
      </c>
      <c r="F51" s="71" t="s">
        <v>110</v>
      </c>
      <c r="G51" s="71" t="s">
        <v>110</v>
      </c>
      <c r="H51" s="71" t="s">
        <v>110</v>
      </c>
      <c r="I51" s="71" t="s">
        <v>110</v>
      </c>
      <c r="J51" s="71" t="s">
        <v>110</v>
      </c>
      <c r="K51" s="71" t="s">
        <v>110</v>
      </c>
      <c r="L51" s="71" t="s">
        <v>110</v>
      </c>
    </row>
    <row r="52" spans="1:32" ht="12.75">
      <c r="A52" s="56"/>
      <c r="B52" s="58"/>
      <c r="C52" s="58"/>
      <c r="D52" s="58"/>
      <c r="E52" s="58"/>
      <c r="F52" s="58"/>
      <c r="G52" s="58"/>
      <c r="H52" s="58"/>
      <c r="I52" s="58"/>
      <c r="J52" s="58"/>
      <c r="K52" s="58"/>
      <c r="L52" s="58"/>
      <c r="M52" s="56"/>
      <c r="N52" s="56"/>
      <c r="O52" s="56"/>
      <c r="P52" s="56"/>
      <c r="Q52" s="56"/>
      <c r="R52" s="56"/>
      <c r="S52" s="56"/>
      <c r="T52" s="56"/>
      <c r="U52" s="56"/>
      <c r="V52" s="56"/>
      <c r="W52" s="56"/>
      <c r="X52" s="56"/>
      <c r="Y52" s="56"/>
      <c r="Z52" s="56"/>
      <c r="AA52" s="56"/>
      <c r="AB52" s="56"/>
      <c r="AC52" s="56"/>
      <c r="AD52" s="56"/>
      <c r="AE52" s="56"/>
      <c r="AF52" s="56"/>
    </row>
    <row r="53" spans="1:32" ht="12.75">
      <c r="A53" s="60" t="s">
        <v>104</v>
      </c>
      <c r="B53" s="61">
        <v>1711.488275162871</v>
      </c>
      <c r="C53" s="61">
        <v>1569.6043464601853</v>
      </c>
      <c r="D53" s="62">
        <v>1543.4064228725833</v>
      </c>
      <c r="E53" s="62">
        <v>1685.1956272623095</v>
      </c>
      <c r="F53" s="62">
        <v>1878.1011276827935</v>
      </c>
      <c r="G53" s="62">
        <v>1976.8410286382234</v>
      </c>
      <c r="H53" s="62">
        <v>2043.3252248267725</v>
      </c>
      <c r="I53" s="62">
        <v>1649.6652261809818</v>
      </c>
      <c r="J53" s="62">
        <v>1363.1860399662257</v>
      </c>
      <c r="K53" s="62">
        <v>992.2095238095238</v>
      </c>
      <c r="L53" s="62">
        <v>788.1879246597882</v>
      </c>
      <c r="M53" s="56"/>
      <c r="N53" s="56"/>
      <c r="O53" s="56"/>
      <c r="P53" s="56"/>
      <c r="Q53" s="56"/>
      <c r="R53" s="56"/>
      <c r="S53" s="56"/>
      <c r="T53" s="56"/>
      <c r="U53" s="56"/>
      <c r="V53" s="56"/>
      <c r="W53" s="56"/>
      <c r="X53" s="56"/>
      <c r="Y53" s="56"/>
      <c r="Z53" s="56"/>
      <c r="AA53" s="56"/>
      <c r="AB53" s="56"/>
      <c r="AC53" s="56"/>
      <c r="AD53" s="56"/>
      <c r="AE53" s="56"/>
      <c r="AF53" s="56"/>
    </row>
    <row r="54" spans="1:32" ht="6.75" customHeight="1">
      <c r="A54" s="59"/>
      <c r="B54" s="8"/>
      <c r="C54" s="8"/>
      <c r="D54" s="8"/>
      <c r="E54" s="8"/>
      <c r="F54" s="8"/>
      <c r="G54" s="8"/>
      <c r="H54" s="8"/>
      <c r="I54" s="8"/>
      <c r="J54" s="8"/>
      <c r="K54" s="8"/>
      <c r="L54" s="8"/>
      <c r="M54" s="56"/>
      <c r="N54" s="56"/>
      <c r="O54" s="56"/>
      <c r="P54" s="56"/>
      <c r="Q54" s="56"/>
      <c r="R54" s="56"/>
      <c r="S54" s="56"/>
      <c r="T54" s="56"/>
      <c r="U54" s="56"/>
      <c r="V54" s="56"/>
      <c r="W54" s="56"/>
      <c r="X54" s="56"/>
      <c r="Y54" s="56"/>
      <c r="Z54" s="56"/>
      <c r="AA54" s="56"/>
      <c r="AB54" s="56"/>
      <c r="AC54" s="56"/>
      <c r="AD54" s="56"/>
      <c r="AE54" s="56"/>
      <c r="AF54" s="56"/>
    </row>
    <row r="55" spans="1:32" ht="14.25" customHeight="1">
      <c r="A55" s="249" t="s">
        <v>111</v>
      </c>
      <c r="B55" s="249"/>
      <c r="C55" s="249"/>
      <c r="D55" s="249"/>
      <c r="E55" s="249"/>
      <c r="F55" s="249"/>
      <c r="G55" s="249"/>
      <c r="H55" s="249"/>
      <c r="I55" s="249"/>
      <c r="J55" s="249"/>
      <c r="K55" s="249"/>
      <c r="L55" s="249"/>
      <c r="M55" s="56"/>
      <c r="N55" s="56"/>
      <c r="O55" s="56"/>
      <c r="P55" s="56"/>
      <c r="Q55" s="56"/>
      <c r="R55" s="56"/>
      <c r="S55" s="56"/>
      <c r="T55" s="56"/>
      <c r="U55" s="56"/>
      <c r="V55" s="56"/>
      <c r="W55" s="56"/>
      <c r="X55" s="56"/>
      <c r="Y55" s="56"/>
      <c r="Z55" s="56"/>
      <c r="AA55" s="56"/>
      <c r="AB55" s="56"/>
      <c r="AC55" s="56"/>
      <c r="AD55" s="56"/>
      <c r="AE55" s="56"/>
      <c r="AF55" s="56"/>
    </row>
    <row r="56" spans="13:32" ht="12.75">
      <c r="M56" s="56"/>
      <c r="N56" s="56"/>
      <c r="O56" s="56"/>
      <c r="P56" s="56"/>
      <c r="Q56" s="56"/>
      <c r="R56" s="56"/>
      <c r="S56" s="56"/>
      <c r="T56" s="56"/>
      <c r="U56" s="56"/>
      <c r="V56" s="56"/>
      <c r="W56" s="56"/>
      <c r="X56" s="56"/>
      <c r="Y56" s="56"/>
      <c r="Z56" s="56"/>
      <c r="AA56" s="56"/>
      <c r="AB56" s="56"/>
      <c r="AC56" s="56"/>
      <c r="AD56" s="56"/>
      <c r="AE56" s="56"/>
      <c r="AF56" s="56"/>
    </row>
    <row r="57" spans="13:32" ht="12.75">
      <c r="M57" s="56"/>
      <c r="N57" s="56"/>
      <c r="O57" s="56"/>
      <c r="P57" s="56"/>
      <c r="Q57" s="56"/>
      <c r="R57" s="56"/>
      <c r="S57" s="56"/>
      <c r="T57" s="56"/>
      <c r="U57" s="56"/>
      <c r="V57" s="56"/>
      <c r="W57" s="56"/>
      <c r="X57" s="56"/>
      <c r="Y57" s="56"/>
      <c r="Z57" s="56"/>
      <c r="AA57" s="56"/>
      <c r="AB57" s="56"/>
      <c r="AC57" s="56"/>
      <c r="AD57" s="56"/>
      <c r="AE57" s="56"/>
      <c r="AF57" s="56"/>
    </row>
    <row r="58" spans="3:32" ht="12.75">
      <c r="C58" s="8"/>
      <c r="D58" s="8"/>
      <c r="E58" s="8"/>
      <c r="M58" s="56"/>
      <c r="N58" s="56"/>
      <c r="O58" s="56"/>
      <c r="P58" s="56"/>
      <c r="Q58" s="56"/>
      <c r="R58" s="56"/>
      <c r="S58" s="56"/>
      <c r="T58" s="56"/>
      <c r="U58" s="56"/>
      <c r="V58" s="56"/>
      <c r="W58" s="56"/>
      <c r="X58" s="56"/>
      <c r="Y58" s="56"/>
      <c r="Z58" s="56"/>
      <c r="AA58" s="56"/>
      <c r="AB58" s="56"/>
      <c r="AC58" s="56"/>
      <c r="AD58" s="56"/>
      <c r="AE58" s="56"/>
      <c r="AF58" s="56"/>
    </row>
    <row r="59" spans="3:5" ht="12.75">
      <c r="C59" s="8"/>
      <c r="D59" s="8"/>
      <c r="E59" s="8"/>
    </row>
    <row r="60" spans="3:5" ht="12.75">
      <c r="C60" s="8"/>
      <c r="D60" s="8"/>
      <c r="E60" s="8"/>
    </row>
    <row r="61" spans="3:5" ht="12.75">
      <c r="C61" s="8"/>
      <c r="D61" s="8"/>
      <c r="E61" s="8"/>
    </row>
    <row r="62" spans="3:5" ht="12.75">
      <c r="C62" s="8"/>
      <c r="D62" s="8"/>
      <c r="E62" s="8"/>
    </row>
    <row r="63" spans="3:5" ht="12.75">
      <c r="C63" s="8"/>
      <c r="D63" s="8"/>
      <c r="E63" s="8"/>
    </row>
    <row r="64" spans="3:5" ht="12.75">
      <c r="C64" s="8"/>
      <c r="D64" s="8"/>
      <c r="E64" s="8"/>
    </row>
    <row r="65" spans="3:5" ht="12.75">
      <c r="C65" s="8"/>
      <c r="D65" s="8"/>
      <c r="E65" s="8"/>
    </row>
    <row r="66" spans="3:5" ht="12.75">
      <c r="C66" s="8"/>
      <c r="D66" s="8"/>
      <c r="E66" s="8"/>
    </row>
    <row r="67" spans="3:5" ht="12.75">
      <c r="C67" s="8"/>
      <c r="D67" s="8"/>
      <c r="E67" s="8"/>
    </row>
    <row r="68" spans="3:5" ht="12.75">
      <c r="C68" s="8"/>
      <c r="D68" s="8"/>
      <c r="E68" s="8"/>
    </row>
  </sheetData>
  <sheetProtection/>
  <mergeCells count="3">
    <mergeCell ref="A1:L1"/>
    <mergeCell ref="B4:L4"/>
    <mergeCell ref="A55:L55"/>
  </mergeCells>
  <printOptions/>
  <pageMargins left="0.75" right="0.75" top="1" bottom="1" header="0.5" footer="0.5"/>
  <pageSetup fitToHeight="4" fitToWidth="1" horizontalDpi="600" verticalDpi="600" orientation="portrait" paperSize="9" scale="79" r:id="rId1"/>
</worksheet>
</file>

<file path=xl/worksheets/sheet14.xml><?xml version="1.0" encoding="utf-8"?>
<worksheet xmlns="http://schemas.openxmlformats.org/spreadsheetml/2006/main" xmlns:r="http://schemas.openxmlformats.org/officeDocument/2006/relationships">
  <sheetPr>
    <tabColor indexed="40"/>
  </sheetPr>
  <dimension ref="A1:AI62"/>
  <sheetViews>
    <sheetView zoomScalePageLayoutView="0" workbookViewId="0" topLeftCell="A1">
      <selection activeCell="A1" sqref="A1:L1"/>
    </sheetView>
  </sheetViews>
  <sheetFormatPr defaultColWidth="9.140625" defaultRowHeight="15"/>
  <cols>
    <col min="1" max="1" width="25.57421875" style="47" customWidth="1"/>
    <col min="2" max="22" width="7.57421875" style="47" customWidth="1"/>
    <col min="23" max="16384" width="9.140625" style="47" customWidth="1"/>
  </cols>
  <sheetData>
    <row r="1" spans="1:12" ht="26.25" customHeight="1">
      <c r="A1" s="248" t="s">
        <v>112</v>
      </c>
      <c r="B1" s="248"/>
      <c r="C1" s="248"/>
      <c r="D1" s="248"/>
      <c r="E1" s="248"/>
      <c r="F1" s="248"/>
      <c r="G1" s="248"/>
      <c r="H1" s="248"/>
      <c r="I1" s="248"/>
      <c r="J1" s="248"/>
      <c r="K1" s="248"/>
      <c r="L1" s="248"/>
    </row>
    <row r="2" ht="12.75">
      <c r="A2" s="67"/>
    </row>
    <row r="3" spans="1:12" ht="12.75">
      <c r="A3" s="49"/>
      <c r="B3" s="49"/>
      <c r="C3" s="49"/>
      <c r="D3" s="49"/>
      <c r="E3" s="49"/>
      <c r="F3" s="49"/>
      <c r="G3" s="49"/>
      <c r="H3" s="49"/>
      <c r="I3" s="49"/>
      <c r="J3" s="50"/>
      <c r="K3" s="50"/>
      <c r="L3" s="51" t="s">
        <v>10</v>
      </c>
    </row>
    <row r="4" spans="2:12" s="48" customFormat="1" ht="15" customHeight="1">
      <c r="B4" s="247" t="s">
        <v>58</v>
      </c>
      <c r="C4" s="247"/>
      <c r="D4" s="247"/>
      <c r="E4" s="247"/>
      <c r="F4" s="247"/>
      <c r="G4" s="247"/>
      <c r="H4" s="247"/>
      <c r="I4" s="247"/>
      <c r="J4" s="247"/>
      <c r="K4" s="247"/>
      <c r="L4" s="247"/>
    </row>
    <row r="5" spans="1:12" s="48" customFormat="1" ht="12.75">
      <c r="A5" s="52"/>
      <c r="B5" s="53">
        <v>2001</v>
      </c>
      <c r="C5" s="53">
        <v>2002</v>
      </c>
      <c r="D5" s="53">
        <v>2003</v>
      </c>
      <c r="E5" s="53">
        <v>2004</v>
      </c>
      <c r="F5" s="53">
        <v>2005</v>
      </c>
      <c r="G5" s="53">
        <v>2006</v>
      </c>
      <c r="H5" s="53">
        <v>2007</v>
      </c>
      <c r="I5" s="53">
        <v>2008</v>
      </c>
      <c r="J5" s="53">
        <v>2009</v>
      </c>
      <c r="K5" s="53">
        <v>2010</v>
      </c>
      <c r="L5" s="53">
        <v>2011</v>
      </c>
    </row>
    <row r="6" spans="1:4" ht="12.75">
      <c r="A6" s="52"/>
      <c r="B6" s="56"/>
      <c r="C6" s="56"/>
      <c r="D6" s="56"/>
    </row>
    <row r="7" spans="1:4" ht="12.75">
      <c r="A7" s="65" t="s">
        <v>59</v>
      </c>
      <c r="B7" s="56"/>
      <c r="C7" s="56"/>
      <c r="D7" s="56"/>
    </row>
    <row r="8" spans="1:12" ht="12.75">
      <c r="A8" s="68" t="s">
        <v>60</v>
      </c>
      <c r="B8" s="58">
        <v>318.3969883228594</v>
      </c>
      <c r="C8" s="58">
        <v>323.09956414947504</v>
      </c>
      <c r="D8" s="58">
        <v>347.6778027170502</v>
      </c>
      <c r="E8" s="58">
        <v>346.7099563458352</v>
      </c>
      <c r="F8" s="58">
        <v>368.9267826063851</v>
      </c>
      <c r="G8" s="58">
        <v>409.869540926511</v>
      </c>
      <c r="H8" s="58">
        <v>421.63999077006986</v>
      </c>
      <c r="I8" s="58">
        <v>392.8732912117646</v>
      </c>
      <c r="J8" s="58">
        <v>363.0471749065063</v>
      </c>
      <c r="K8" s="58">
        <v>345.30850003354027</v>
      </c>
      <c r="L8" s="58">
        <v>332.49433134519643</v>
      </c>
    </row>
    <row r="9" spans="1:12" ht="12.75">
      <c r="A9" s="68" t="s">
        <v>61</v>
      </c>
      <c r="B9" s="58">
        <v>461.16596321977687</v>
      </c>
      <c r="C9" s="58">
        <v>415.3538670354555</v>
      </c>
      <c r="D9" s="58">
        <v>491.64458347676816</v>
      </c>
      <c r="E9" s="58">
        <v>480.932183981752</v>
      </c>
      <c r="F9" s="58">
        <v>519.6023516446485</v>
      </c>
      <c r="G9" s="58">
        <v>595.1535883862797</v>
      </c>
      <c r="H9" s="58">
        <v>526.7786592143856</v>
      </c>
      <c r="I9" s="58">
        <v>500.5314011792255</v>
      </c>
      <c r="J9" s="58">
        <v>428.14865390846006</v>
      </c>
      <c r="K9" s="58">
        <v>409.1790201194012</v>
      </c>
      <c r="L9" s="58">
        <v>349.5034095060704</v>
      </c>
    </row>
    <row r="10" spans="1:12" ht="12.75">
      <c r="A10" s="68" t="s">
        <v>62</v>
      </c>
      <c r="B10" s="58">
        <v>292.6822156371761</v>
      </c>
      <c r="C10" s="58">
        <v>315.06396178019276</v>
      </c>
      <c r="D10" s="58">
        <v>341.72923617586656</v>
      </c>
      <c r="E10" s="58">
        <v>389.335635266273</v>
      </c>
      <c r="F10" s="58">
        <v>554.4257807988072</v>
      </c>
      <c r="G10" s="58">
        <v>557.7386669599118</v>
      </c>
      <c r="H10" s="58">
        <v>503.1527517542582</v>
      </c>
      <c r="I10" s="58">
        <v>482.0965430517397</v>
      </c>
      <c r="J10" s="58">
        <v>462.68718287199374</v>
      </c>
      <c r="K10" s="58">
        <v>467.182129181329</v>
      </c>
      <c r="L10" s="58">
        <v>428.4826060482401</v>
      </c>
    </row>
    <row r="11" spans="1:12" ht="12.75">
      <c r="A11" s="68" t="s">
        <v>63</v>
      </c>
      <c r="B11" s="58">
        <v>399.8633712227616</v>
      </c>
      <c r="C11" s="58">
        <v>376.2408256790279</v>
      </c>
      <c r="D11" s="58">
        <v>388.0961147150271</v>
      </c>
      <c r="E11" s="58">
        <v>374.5839944085725</v>
      </c>
      <c r="F11" s="58">
        <v>430.449159833729</v>
      </c>
      <c r="G11" s="58">
        <v>500.09075005889105</v>
      </c>
      <c r="H11" s="58">
        <v>493.3052346944785</v>
      </c>
      <c r="I11" s="58">
        <v>475.2597364538234</v>
      </c>
      <c r="J11" s="58">
        <v>418.4079172527255</v>
      </c>
      <c r="K11" s="58">
        <v>404.44281186214107</v>
      </c>
      <c r="L11" s="58">
        <v>352.6876430047983</v>
      </c>
    </row>
    <row r="12" spans="1:13" ht="12.75">
      <c r="A12" s="68" t="s">
        <v>64</v>
      </c>
      <c r="B12" s="72" t="s">
        <v>109</v>
      </c>
      <c r="C12" s="72" t="s">
        <v>109</v>
      </c>
      <c r="D12" s="72" t="s">
        <v>109</v>
      </c>
      <c r="E12" s="72" t="s">
        <v>109</v>
      </c>
      <c r="F12" s="72" t="s">
        <v>109</v>
      </c>
      <c r="G12" s="72" t="s">
        <v>109</v>
      </c>
      <c r="H12" s="72" t="s">
        <v>109</v>
      </c>
      <c r="I12" s="72" t="s">
        <v>109</v>
      </c>
      <c r="J12" s="72" t="s">
        <v>109</v>
      </c>
      <c r="K12" s="72" t="s">
        <v>109</v>
      </c>
      <c r="L12" s="72" t="s">
        <v>109</v>
      </c>
      <c r="M12" s="73"/>
    </row>
    <row r="13" spans="1:12" ht="12.75">
      <c r="A13" s="68" t="s">
        <v>65</v>
      </c>
      <c r="B13" s="58">
        <v>427.9975980459003</v>
      </c>
      <c r="C13" s="58">
        <v>434.53595469193954</v>
      </c>
      <c r="D13" s="58">
        <v>500.0819222522208</v>
      </c>
      <c r="E13" s="58">
        <v>507.7508761654654</v>
      </c>
      <c r="F13" s="58">
        <v>473.5471620071819</v>
      </c>
      <c r="G13" s="58">
        <v>580.7135815965653</v>
      </c>
      <c r="H13" s="58">
        <v>600.5433265727629</v>
      </c>
      <c r="I13" s="58">
        <v>590.3874359621949</v>
      </c>
      <c r="J13" s="58">
        <v>503.6047497879559</v>
      </c>
      <c r="K13" s="58">
        <v>507.84793424778036</v>
      </c>
      <c r="L13" s="58">
        <v>426.9916825105841</v>
      </c>
    </row>
    <row r="14" spans="1:12" ht="12.75">
      <c r="A14" s="68" t="s">
        <v>66</v>
      </c>
      <c r="B14" s="58">
        <v>423.64033118598417</v>
      </c>
      <c r="C14" s="58">
        <v>394.06685853442553</v>
      </c>
      <c r="D14" s="58">
        <v>441.59847230798766</v>
      </c>
      <c r="E14" s="58">
        <v>454.01285039207863</v>
      </c>
      <c r="F14" s="58">
        <v>457.37229033064466</v>
      </c>
      <c r="G14" s="58">
        <v>447.2888816763698</v>
      </c>
      <c r="H14" s="58">
        <v>487.52117733329965</v>
      </c>
      <c r="I14" s="58">
        <v>487.77043011566263</v>
      </c>
      <c r="J14" s="58">
        <v>428.08197593362456</v>
      </c>
      <c r="K14" s="58">
        <v>413.24083051082204</v>
      </c>
      <c r="L14" s="58">
        <v>380.7498887908741</v>
      </c>
    </row>
    <row r="15" spans="1:12" ht="12.75">
      <c r="A15" s="68" t="s">
        <v>67</v>
      </c>
      <c r="B15" s="58">
        <v>340.95889327745397</v>
      </c>
      <c r="C15" s="58">
        <v>350.75449587716656</v>
      </c>
      <c r="D15" s="58">
        <v>365.3926977144395</v>
      </c>
      <c r="E15" s="58">
        <v>395.515038524534</v>
      </c>
      <c r="F15" s="58">
        <v>471.82576568732424</v>
      </c>
      <c r="G15" s="58">
        <v>448.0307665958225</v>
      </c>
      <c r="H15" s="58">
        <v>434.5527310056847</v>
      </c>
      <c r="I15" s="58">
        <v>422.3304007670378</v>
      </c>
      <c r="J15" s="58">
        <v>359.765563123713</v>
      </c>
      <c r="K15" s="58">
        <v>307.17613320789366</v>
      </c>
      <c r="L15" s="58">
        <v>302.44024215190666</v>
      </c>
    </row>
    <row r="16" spans="1:12" ht="12.75">
      <c r="A16" s="68" t="s">
        <v>68</v>
      </c>
      <c r="B16" s="58">
        <v>363.5149402462739</v>
      </c>
      <c r="C16" s="58">
        <v>364.651085392996</v>
      </c>
      <c r="D16" s="58">
        <v>381.4263601299229</v>
      </c>
      <c r="E16" s="58">
        <v>372.41620045850357</v>
      </c>
      <c r="F16" s="58">
        <v>366.28014131725536</v>
      </c>
      <c r="G16" s="58">
        <v>402.76002752654347</v>
      </c>
      <c r="H16" s="58">
        <v>417.7060621261876</v>
      </c>
      <c r="I16" s="58">
        <v>388.4091863044912</v>
      </c>
      <c r="J16" s="58">
        <v>364.30265946155305</v>
      </c>
      <c r="K16" s="58">
        <v>324.18253331216624</v>
      </c>
      <c r="L16" s="58">
        <v>312.99895716112155</v>
      </c>
    </row>
    <row r="17" spans="1:12" ht="12.75">
      <c r="A17" s="68" t="s">
        <v>69</v>
      </c>
      <c r="B17" s="58">
        <v>332.7464533611558</v>
      </c>
      <c r="C17" s="58">
        <v>331.0589559020816</v>
      </c>
      <c r="D17" s="58">
        <v>342.517368088649</v>
      </c>
      <c r="E17" s="58">
        <v>402.05675082169563</v>
      </c>
      <c r="F17" s="58">
        <v>387.83351887097353</v>
      </c>
      <c r="G17" s="58">
        <v>438.2659384856072</v>
      </c>
      <c r="H17" s="58">
        <v>441.83535427500533</v>
      </c>
      <c r="I17" s="58">
        <v>418.5844489747308</v>
      </c>
      <c r="J17" s="58">
        <v>373.58944247752095</v>
      </c>
      <c r="K17" s="58">
        <v>342.75217952322004</v>
      </c>
      <c r="L17" s="58">
        <v>301.54202352027784</v>
      </c>
    </row>
    <row r="18" spans="1:12" ht="12.75">
      <c r="A18" s="68" t="s">
        <v>70</v>
      </c>
      <c r="B18" s="58">
        <v>401.9650664464039</v>
      </c>
      <c r="C18" s="58">
        <v>391.0680912204133</v>
      </c>
      <c r="D18" s="58">
        <v>420.4563105120549</v>
      </c>
      <c r="E18" s="58">
        <v>375.912330182789</v>
      </c>
      <c r="F18" s="58">
        <v>402.5219274731402</v>
      </c>
      <c r="G18" s="58">
        <v>454.3942547166593</v>
      </c>
      <c r="H18" s="58">
        <v>440.8165682726294</v>
      </c>
      <c r="I18" s="58">
        <v>409.5259851992195</v>
      </c>
      <c r="J18" s="58">
        <v>344.80248723627705</v>
      </c>
      <c r="K18" s="58">
        <v>370.1858783698593</v>
      </c>
      <c r="L18" s="58">
        <v>342.35159140317114</v>
      </c>
    </row>
    <row r="19" spans="1:12" ht="12.75">
      <c r="A19" s="68" t="s">
        <v>71</v>
      </c>
      <c r="B19" s="58">
        <v>563.0180502377247</v>
      </c>
      <c r="C19" s="58">
        <v>559.5207548948248</v>
      </c>
      <c r="D19" s="58">
        <v>614.4157589971736</v>
      </c>
      <c r="E19" s="58">
        <v>512.2573093987744</v>
      </c>
      <c r="F19" s="58">
        <v>510.59170825669764</v>
      </c>
      <c r="G19" s="58">
        <v>557.1371097111952</v>
      </c>
      <c r="H19" s="58">
        <v>551.0783946934689</v>
      </c>
      <c r="I19" s="58">
        <v>410.6354583718304</v>
      </c>
      <c r="J19" s="58">
        <v>405.87500341541084</v>
      </c>
      <c r="K19" s="58">
        <v>373.18795688266636</v>
      </c>
      <c r="L19" s="58">
        <v>401.8871652998715</v>
      </c>
    </row>
    <row r="20" spans="1:12" ht="12.75">
      <c r="A20" s="68" t="s">
        <v>72</v>
      </c>
      <c r="B20" s="58">
        <v>358.3958651081536</v>
      </c>
      <c r="C20" s="58">
        <v>349.4944555509212</v>
      </c>
      <c r="D20" s="58">
        <v>338.6600496277915</v>
      </c>
      <c r="E20" s="58">
        <v>386.3752227418436</v>
      </c>
      <c r="F20" s="58">
        <v>470.9174934050384</v>
      </c>
      <c r="G20" s="58">
        <v>512.6130295810567</v>
      </c>
      <c r="H20" s="58">
        <v>549.2928595005967</v>
      </c>
      <c r="I20" s="58">
        <v>527.7313710445811</v>
      </c>
      <c r="J20" s="58">
        <v>530.9624545990796</v>
      </c>
      <c r="K20" s="58">
        <v>443.88942835070594</v>
      </c>
      <c r="L20" s="58">
        <v>388.4409005504926</v>
      </c>
    </row>
    <row r="21" spans="1:12" ht="12.75">
      <c r="A21" s="68" t="s">
        <v>73</v>
      </c>
      <c r="B21" s="58">
        <v>442.16673076529213</v>
      </c>
      <c r="C21" s="58">
        <v>439.812710246386</v>
      </c>
      <c r="D21" s="58">
        <v>441.8085118446866</v>
      </c>
      <c r="E21" s="58">
        <v>383.9685782327513</v>
      </c>
      <c r="F21" s="58">
        <v>486.5265273329887</v>
      </c>
      <c r="G21" s="58">
        <v>461.2227167148353</v>
      </c>
      <c r="H21" s="58">
        <v>483.6448495449212</v>
      </c>
      <c r="I21" s="58">
        <v>514.9520790375394</v>
      </c>
      <c r="J21" s="58">
        <v>460.85640138408303</v>
      </c>
      <c r="K21" s="58">
        <v>348.44927184413876</v>
      </c>
      <c r="L21" s="58">
        <v>268.3288860305001</v>
      </c>
    </row>
    <row r="22" spans="1:12" ht="12.75">
      <c r="A22" s="68" t="s">
        <v>74</v>
      </c>
      <c r="B22" s="58">
        <v>466.29022112344336</v>
      </c>
      <c r="C22" s="58">
        <v>442.11433391354547</v>
      </c>
      <c r="D22" s="58">
        <v>452.20624509910834</v>
      </c>
      <c r="E22" s="58">
        <v>523.4042662832732</v>
      </c>
      <c r="F22" s="58">
        <v>501.9240164573311</v>
      </c>
      <c r="G22" s="58">
        <v>522.7601409768027</v>
      </c>
      <c r="H22" s="58">
        <v>505.5899340767717</v>
      </c>
      <c r="I22" s="58">
        <v>490.2807254970072</v>
      </c>
      <c r="J22" s="58">
        <v>412.68360458521835</v>
      </c>
      <c r="K22" s="58">
        <v>413.4167829159868</v>
      </c>
      <c r="L22" s="58">
        <v>371.30936458187773</v>
      </c>
    </row>
    <row r="23" spans="1:12" ht="12.75">
      <c r="A23" s="68" t="s">
        <v>75</v>
      </c>
      <c r="B23" s="58">
        <v>827.8630119067699</v>
      </c>
      <c r="C23" s="58">
        <v>812.6479063840603</v>
      </c>
      <c r="D23" s="58">
        <v>764.4746932515337</v>
      </c>
      <c r="E23" s="58">
        <v>695.4737979139193</v>
      </c>
      <c r="F23" s="58">
        <v>633.5191701475724</v>
      </c>
      <c r="G23" s="58">
        <v>774.0095044311199</v>
      </c>
      <c r="H23" s="58">
        <v>864.0485211994472</v>
      </c>
      <c r="I23" s="58">
        <v>771.5868579175524</v>
      </c>
      <c r="J23" s="58">
        <v>653.2618141500104</v>
      </c>
      <c r="K23" s="58">
        <v>572.3232550595494</v>
      </c>
      <c r="L23" s="58">
        <v>396.460387056721</v>
      </c>
    </row>
    <row r="24" spans="1:12" ht="12.75">
      <c r="A24" s="68" t="s">
        <v>76</v>
      </c>
      <c r="B24" s="58">
        <v>449.04737961372786</v>
      </c>
      <c r="C24" s="58">
        <v>439.62867476770566</v>
      </c>
      <c r="D24" s="58">
        <v>461.5131154821426</v>
      </c>
      <c r="E24" s="58">
        <v>443.615566330971</v>
      </c>
      <c r="F24" s="58">
        <v>457.7221541760789</v>
      </c>
      <c r="G24" s="58">
        <v>443.37496294722007</v>
      </c>
      <c r="H24" s="58">
        <v>467.8137738920912</v>
      </c>
      <c r="I24" s="58">
        <v>437.95750734277397</v>
      </c>
      <c r="J24" s="58">
        <v>395.2606738033554</v>
      </c>
      <c r="K24" s="58">
        <v>383.51039851440186</v>
      </c>
      <c r="L24" s="58">
        <v>353.59166094118285</v>
      </c>
    </row>
    <row r="25" spans="1:12" ht="12.75">
      <c r="A25" s="68" t="s">
        <v>77</v>
      </c>
      <c r="B25" s="58">
        <v>350.06188345682637</v>
      </c>
      <c r="C25" s="58">
        <v>353.96316822174987</v>
      </c>
      <c r="D25" s="58">
        <v>381.83750067268977</v>
      </c>
      <c r="E25" s="58">
        <v>422.7531659764066</v>
      </c>
      <c r="F25" s="58">
        <v>460.4537567001686</v>
      </c>
      <c r="G25" s="58">
        <v>496.60045327289697</v>
      </c>
      <c r="H25" s="58">
        <v>513.3863314711815</v>
      </c>
      <c r="I25" s="58">
        <v>500.8462365760506</v>
      </c>
      <c r="J25" s="58">
        <v>462.4797359439919</v>
      </c>
      <c r="K25" s="58">
        <v>473.8800030656581</v>
      </c>
      <c r="L25" s="58">
        <v>431.5483647661679</v>
      </c>
    </row>
    <row r="26" spans="1:12" ht="12.75">
      <c r="A26" s="68" t="s">
        <v>78</v>
      </c>
      <c r="B26" s="58">
        <v>408.9745457572794</v>
      </c>
      <c r="C26" s="58">
        <v>395.70897982343473</v>
      </c>
      <c r="D26" s="58">
        <v>430.9585598703602</v>
      </c>
      <c r="E26" s="58">
        <v>445.2815524971146</v>
      </c>
      <c r="F26" s="58">
        <v>468.4866193696465</v>
      </c>
      <c r="G26" s="58">
        <v>487.5157211794881</v>
      </c>
      <c r="H26" s="58">
        <v>457.69637838103046</v>
      </c>
      <c r="I26" s="58">
        <v>421.4275073683683</v>
      </c>
      <c r="J26" s="58">
        <v>384.1337039353683</v>
      </c>
      <c r="K26" s="58">
        <v>403.8340235307023</v>
      </c>
      <c r="L26" s="58">
        <v>362.94725148459855</v>
      </c>
    </row>
    <row r="27" spans="1:12" ht="12.75">
      <c r="A27" s="68" t="s">
        <v>79</v>
      </c>
      <c r="B27" s="58">
        <v>435.6184911337117</v>
      </c>
      <c r="C27" s="58">
        <v>428.6820029475498</v>
      </c>
      <c r="D27" s="58">
        <v>487.75724394180725</v>
      </c>
      <c r="E27" s="58">
        <v>549.3471615026893</v>
      </c>
      <c r="F27" s="58">
        <v>508.38705297941</v>
      </c>
      <c r="G27" s="58">
        <v>484.04136120626185</v>
      </c>
      <c r="H27" s="58">
        <v>523.9270882684615</v>
      </c>
      <c r="I27" s="58">
        <v>506.4580874878437</v>
      </c>
      <c r="J27" s="58">
        <v>524.7897377218894</v>
      </c>
      <c r="K27" s="58">
        <v>457.6602524771922</v>
      </c>
      <c r="L27" s="58">
        <v>415.47426391034963</v>
      </c>
    </row>
    <row r="28" spans="1:12" ht="12.75">
      <c r="A28" s="68" t="s">
        <v>80</v>
      </c>
      <c r="B28" s="58">
        <v>503.9465190566032</v>
      </c>
      <c r="C28" s="58">
        <v>468.6250383081642</v>
      </c>
      <c r="D28" s="58">
        <v>486.79873276627154</v>
      </c>
      <c r="E28" s="58">
        <v>501.5893647805478</v>
      </c>
      <c r="F28" s="58">
        <v>487.0113795024922</v>
      </c>
      <c r="G28" s="58">
        <v>510.6192184676779</v>
      </c>
      <c r="H28" s="58">
        <v>509.8317066427471</v>
      </c>
      <c r="I28" s="58">
        <v>499.50661088222233</v>
      </c>
      <c r="J28" s="58">
        <v>459.95942003806255</v>
      </c>
      <c r="K28" s="58">
        <v>430.1027737871588</v>
      </c>
      <c r="L28" s="58">
        <v>413.32634489357287</v>
      </c>
    </row>
    <row r="29" spans="1:12" ht="12.75">
      <c r="A29" s="68" t="s">
        <v>81</v>
      </c>
      <c r="B29" s="58">
        <v>386.9219536396384</v>
      </c>
      <c r="C29" s="58">
        <v>422.1130804753488</v>
      </c>
      <c r="D29" s="58">
        <v>432.2534628844836</v>
      </c>
      <c r="E29" s="58">
        <v>448.0893262013251</v>
      </c>
      <c r="F29" s="58">
        <v>482.68542689530807</v>
      </c>
      <c r="G29" s="58">
        <v>549.2764055566896</v>
      </c>
      <c r="H29" s="58">
        <v>505.6585281866884</v>
      </c>
      <c r="I29" s="58">
        <v>438.93324807983083</v>
      </c>
      <c r="J29" s="58">
        <v>377.58552727121844</v>
      </c>
      <c r="K29" s="58">
        <v>362.77580172035084</v>
      </c>
      <c r="L29" s="58">
        <v>332.6489441400347</v>
      </c>
    </row>
    <row r="30" spans="1:12" ht="12.75">
      <c r="A30" s="68" t="s">
        <v>82</v>
      </c>
      <c r="B30" s="58">
        <v>317.7797258527255</v>
      </c>
      <c r="C30" s="58">
        <v>336.9874776950135</v>
      </c>
      <c r="D30" s="58">
        <v>375.69060773480663</v>
      </c>
      <c r="E30" s="58">
        <v>420.0990356253152</v>
      </c>
      <c r="F30" s="58">
        <v>467.09145455432946</v>
      </c>
      <c r="G30" s="58">
        <v>477.1213800503855</v>
      </c>
      <c r="H30" s="58">
        <v>483.7700293822389</v>
      </c>
      <c r="I30" s="58">
        <v>470.73378235954624</v>
      </c>
      <c r="J30" s="58">
        <v>452.79650432460255</v>
      </c>
      <c r="K30" s="58">
        <v>398.2238322197981</v>
      </c>
      <c r="L30" s="58">
        <v>389.4018822569343</v>
      </c>
    </row>
    <row r="31" spans="1:12" ht="12.75">
      <c r="A31" s="68" t="s">
        <v>83</v>
      </c>
      <c r="B31" s="58">
        <v>509.74972545710324</v>
      </c>
      <c r="C31" s="58">
        <v>480.12197693468073</v>
      </c>
      <c r="D31" s="58">
        <v>516.3168319096574</v>
      </c>
      <c r="E31" s="58">
        <v>447.948668943018</v>
      </c>
      <c r="F31" s="58">
        <v>400.944379388882</v>
      </c>
      <c r="G31" s="58">
        <v>391.5314456654572</v>
      </c>
      <c r="H31" s="58">
        <v>455.9939916085811</v>
      </c>
      <c r="I31" s="58">
        <v>507.7511474217201</v>
      </c>
      <c r="J31" s="58">
        <v>491.5367821939229</v>
      </c>
      <c r="K31" s="58">
        <v>457.8759715140943</v>
      </c>
      <c r="L31" s="58">
        <v>409.2988839331364</v>
      </c>
    </row>
    <row r="32" spans="1:12" ht="12.75">
      <c r="A32" s="68" t="s">
        <v>84</v>
      </c>
      <c r="B32" s="58">
        <v>473.0051328745882</v>
      </c>
      <c r="C32" s="58">
        <v>528.66883421357</v>
      </c>
      <c r="D32" s="58">
        <v>536.7581693475854</v>
      </c>
      <c r="E32" s="58">
        <v>511.833412775519</v>
      </c>
      <c r="F32" s="58">
        <v>525.3226434530927</v>
      </c>
      <c r="G32" s="58">
        <v>580.4027455644558</v>
      </c>
      <c r="H32" s="58">
        <v>613.0572374249704</v>
      </c>
      <c r="I32" s="58">
        <v>623.0187442202456</v>
      </c>
      <c r="J32" s="58">
        <v>596.7795951230657</v>
      </c>
      <c r="K32" s="58">
        <v>588.1042797813186</v>
      </c>
      <c r="L32" s="58">
        <v>524.2096204403348</v>
      </c>
    </row>
    <row r="33" spans="1:12" ht="12.75">
      <c r="A33" s="68" t="s">
        <v>85</v>
      </c>
      <c r="B33" s="58">
        <v>352.8481816334823</v>
      </c>
      <c r="C33" s="58">
        <v>340.15103838892384</v>
      </c>
      <c r="D33" s="58">
        <v>387.5256038135263</v>
      </c>
      <c r="E33" s="58">
        <v>363.08469355189334</v>
      </c>
      <c r="F33" s="58">
        <v>396.0323426413157</v>
      </c>
      <c r="G33" s="58">
        <v>485.21228982702314</v>
      </c>
      <c r="H33" s="58">
        <v>449.59223899628984</v>
      </c>
      <c r="I33" s="58">
        <v>393.2063422479851</v>
      </c>
      <c r="J33" s="58">
        <v>340.99276522633505</v>
      </c>
      <c r="K33" s="58">
        <v>356.1357747727263</v>
      </c>
      <c r="L33" s="58">
        <v>334.8174379672391</v>
      </c>
    </row>
    <row r="34" spans="1:12" ht="12.75">
      <c r="A34" s="68" t="s">
        <v>86</v>
      </c>
      <c r="B34" s="58">
        <v>430.50418551134766</v>
      </c>
      <c r="C34" s="58">
        <v>430.5829877202679</v>
      </c>
      <c r="D34" s="58">
        <v>423.49085705933487</v>
      </c>
      <c r="E34" s="58">
        <v>421.5764589870699</v>
      </c>
      <c r="F34" s="58">
        <v>410.4419471670005</v>
      </c>
      <c r="G34" s="58">
        <v>428.62827582286394</v>
      </c>
      <c r="H34" s="58">
        <v>477.93195410797034</v>
      </c>
      <c r="I34" s="58">
        <v>516.3514412312995</v>
      </c>
      <c r="J34" s="58">
        <v>523.6363365216305</v>
      </c>
      <c r="K34" s="58">
        <v>480.35023757360887</v>
      </c>
      <c r="L34" s="58">
        <v>374.43593397458733</v>
      </c>
    </row>
    <row r="35" spans="1:12" ht="12.75">
      <c r="A35" s="68" t="s">
        <v>87</v>
      </c>
      <c r="B35" s="58">
        <v>405.1180368198918</v>
      </c>
      <c r="C35" s="58">
        <v>418.23016368692487</v>
      </c>
      <c r="D35" s="58">
        <v>394.96300474022746</v>
      </c>
      <c r="E35" s="58">
        <v>431.0703526787943</v>
      </c>
      <c r="F35" s="58">
        <v>452.93899575730114</v>
      </c>
      <c r="G35" s="58">
        <v>421.9347202741186</v>
      </c>
      <c r="H35" s="58">
        <v>440.9773729862087</v>
      </c>
      <c r="I35" s="58">
        <v>397.23282488599574</v>
      </c>
      <c r="J35" s="58">
        <v>401.29351437466937</v>
      </c>
      <c r="K35" s="58">
        <v>331.7568116358547</v>
      </c>
      <c r="L35" s="58">
        <v>314.6651582521556</v>
      </c>
    </row>
    <row r="36" spans="1:12" ht="12.75">
      <c r="A36" s="68" t="s">
        <v>88</v>
      </c>
      <c r="B36" s="58">
        <v>443.95465994962217</v>
      </c>
      <c r="C36" s="58">
        <v>410.09830725379555</v>
      </c>
      <c r="D36" s="58">
        <v>429.3397207032133</v>
      </c>
      <c r="E36" s="58">
        <v>455.19232333089377</v>
      </c>
      <c r="F36" s="58">
        <v>500.4910135447145</v>
      </c>
      <c r="G36" s="58">
        <v>579.470527683827</v>
      </c>
      <c r="H36" s="58">
        <v>583.0647180321713</v>
      </c>
      <c r="I36" s="58">
        <v>538.0516521883142</v>
      </c>
      <c r="J36" s="58">
        <v>467.53068824246895</v>
      </c>
      <c r="K36" s="58">
        <v>453.20528066261215</v>
      </c>
      <c r="L36" s="58">
        <v>433.0417618870714</v>
      </c>
    </row>
    <row r="37" spans="1:12" ht="12.75">
      <c r="A37" s="68" t="s">
        <v>89</v>
      </c>
      <c r="B37" s="58">
        <v>645.4817197667417</v>
      </c>
      <c r="C37" s="58">
        <v>686.2531112036346</v>
      </c>
      <c r="D37" s="58">
        <v>737.1635874624634</v>
      </c>
      <c r="E37" s="58">
        <v>700.0745981129136</v>
      </c>
      <c r="F37" s="58">
        <v>679.6538722385089</v>
      </c>
      <c r="G37" s="58">
        <v>643.1540505366227</v>
      </c>
      <c r="H37" s="58">
        <v>536.490412185817</v>
      </c>
      <c r="I37" s="58">
        <v>488.73506754493695</v>
      </c>
      <c r="J37" s="58">
        <v>465.91901816089825</v>
      </c>
      <c r="K37" s="58">
        <v>381.21560543219067</v>
      </c>
      <c r="L37" s="58">
        <v>360.6441546206612</v>
      </c>
    </row>
    <row r="38" spans="1:12" ht="12.75">
      <c r="A38" s="68" t="s">
        <v>90</v>
      </c>
      <c r="B38" s="58">
        <v>454.9889135254989</v>
      </c>
      <c r="C38" s="58">
        <v>406.1128817240375</v>
      </c>
      <c r="D38" s="58">
        <v>410.9681415398755</v>
      </c>
      <c r="E38" s="58">
        <v>409.687839837853</v>
      </c>
      <c r="F38" s="58">
        <v>456.82075177415584</v>
      </c>
      <c r="G38" s="58">
        <v>580.7526448423318</v>
      </c>
      <c r="H38" s="58">
        <v>531.6689231708015</v>
      </c>
      <c r="I38" s="58">
        <v>466.0123402150425</v>
      </c>
      <c r="J38" s="58">
        <v>428.0470980631893</v>
      </c>
      <c r="K38" s="58">
        <v>428.11923312025965</v>
      </c>
      <c r="L38" s="58">
        <v>443.492046739886</v>
      </c>
    </row>
    <row r="39" spans="1:12" ht="12.75">
      <c r="A39" s="68" t="s">
        <v>91</v>
      </c>
      <c r="B39" s="58">
        <v>494.4260008008991</v>
      </c>
      <c r="C39" s="58">
        <v>496.49696202422626</v>
      </c>
      <c r="D39" s="58">
        <v>475.94669911043803</v>
      </c>
      <c r="E39" s="58">
        <v>507.64552664633817</v>
      </c>
      <c r="F39" s="58">
        <v>525.1288354662966</v>
      </c>
      <c r="G39" s="58">
        <v>479.1341115911389</v>
      </c>
      <c r="H39" s="58">
        <v>439.29439759971035</v>
      </c>
      <c r="I39" s="58">
        <v>464.6917353380066</v>
      </c>
      <c r="J39" s="58">
        <v>437.7442292498559</v>
      </c>
      <c r="K39" s="58">
        <v>401.3530293989582</v>
      </c>
      <c r="L39" s="58">
        <v>404.71291490325797</v>
      </c>
    </row>
    <row r="40" spans="1:12" ht="12.75">
      <c r="A40" s="68" t="s">
        <v>92</v>
      </c>
      <c r="B40" s="58">
        <v>483.5037784584461</v>
      </c>
      <c r="C40" s="58">
        <v>484.7962316952989</v>
      </c>
      <c r="D40" s="58">
        <v>516.0138739579319</v>
      </c>
      <c r="E40" s="58">
        <v>491.10415744375746</v>
      </c>
      <c r="F40" s="58">
        <v>496.15199446695937</v>
      </c>
      <c r="G40" s="58">
        <v>553.5126650951108</v>
      </c>
      <c r="H40" s="58">
        <v>516.7592543396167</v>
      </c>
      <c r="I40" s="58">
        <v>473.18873758087017</v>
      </c>
      <c r="J40" s="58">
        <v>426.956277429543</v>
      </c>
      <c r="K40" s="58">
        <v>390.5313872587457</v>
      </c>
      <c r="L40" s="58">
        <v>311.4113747102131</v>
      </c>
    </row>
    <row r="41" spans="1:12" ht="12.75">
      <c r="A41" s="68" t="s">
        <v>93</v>
      </c>
      <c r="B41" s="58">
        <v>392.2327321480503</v>
      </c>
      <c r="C41" s="58">
        <v>403.00144569552447</v>
      </c>
      <c r="D41" s="58">
        <v>452.54181731009146</v>
      </c>
      <c r="E41" s="58">
        <v>441.91650417649413</v>
      </c>
      <c r="F41" s="58">
        <v>504.18013585895045</v>
      </c>
      <c r="G41" s="58">
        <v>525.0549587989398</v>
      </c>
      <c r="H41" s="58">
        <v>576.8404370054093</v>
      </c>
      <c r="I41" s="58">
        <v>467.7320895451207</v>
      </c>
      <c r="J41" s="58">
        <v>382.86555123035134</v>
      </c>
      <c r="K41" s="58">
        <v>371.4337342140663</v>
      </c>
      <c r="L41" s="58">
        <v>374.12150141792756</v>
      </c>
    </row>
    <row r="42" spans="1:12" ht="12.75">
      <c r="A42" s="68" t="s">
        <v>94</v>
      </c>
      <c r="B42" s="58">
        <v>370.0236707729255</v>
      </c>
      <c r="C42" s="58">
        <v>368.79683153414487</v>
      </c>
      <c r="D42" s="58">
        <v>414.8593695435211</v>
      </c>
      <c r="E42" s="58">
        <v>429.7523780764004</v>
      </c>
      <c r="F42" s="58">
        <v>428.71694607270655</v>
      </c>
      <c r="G42" s="58">
        <v>453.7055065520953</v>
      </c>
      <c r="H42" s="58">
        <v>459.7043012713441</v>
      </c>
      <c r="I42" s="58">
        <v>395.3046749466645</v>
      </c>
      <c r="J42" s="58">
        <v>398.1759934321485</v>
      </c>
      <c r="K42" s="58">
        <v>353.1657200429972</v>
      </c>
      <c r="L42" s="58">
        <v>331.0606938751137</v>
      </c>
    </row>
    <row r="43" spans="1:12" ht="12.75">
      <c r="A43" s="68" t="s">
        <v>95</v>
      </c>
      <c r="B43" s="58">
        <v>359.082935091646</v>
      </c>
      <c r="C43" s="58">
        <v>345.10450806329084</v>
      </c>
      <c r="D43" s="58">
        <v>362.4933458389313</v>
      </c>
      <c r="E43" s="58">
        <v>375.15295160466707</v>
      </c>
      <c r="F43" s="58">
        <v>402.9942217828792</v>
      </c>
      <c r="G43" s="58">
        <v>375.0753739986026</v>
      </c>
      <c r="H43" s="58">
        <v>394.9256739673115</v>
      </c>
      <c r="I43" s="58">
        <v>336.3489294359904</v>
      </c>
      <c r="J43" s="58">
        <v>285.6345366579829</v>
      </c>
      <c r="K43" s="58">
        <v>272.0211273189887</v>
      </c>
      <c r="L43" s="58">
        <v>258.614624492473</v>
      </c>
    </row>
    <row r="44" spans="1:12" ht="12.75">
      <c r="A44" s="68" t="s">
        <v>96</v>
      </c>
      <c r="B44" s="58">
        <v>371.28828221976505</v>
      </c>
      <c r="C44" s="58">
        <v>395.79706037170513</v>
      </c>
      <c r="D44" s="58">
        <v>410.4221484955955</v>
      </c>
      <c r="E44" s="58">
        <v>469.69558598420326</v>
      </c>
      <c r="F44" s="58">
        <v>483.21814454561587</v>
      </c>
      <c r="G44" s="58">
        <v>508.9582439245436</v>
      </c>
      <c r="H44" s="58">
        <v>540.9355524718981</v>
      </c>
      <c r="I44" s="58">
        <v>477.1555665570946</v>
      </c>
      <c r="J44" s="58">
        <v>388.58608114207004</v>
      </c>
      <c r="K44" s="58">
        <v>394.1723784086925</v>
      </c>
      <c r="L44" s="58">
        <v>334.8134440475225</v>
      </c>
    </row>
    <row r="45" spans="1:12" ht="12.75">
      <c r="A45" s="68" t="s">
        <v>97</v>
      </c>
      <c r="B45" s="58">
        <v>372.7413596723957</v>
      </c>
      <c r="C45" s="58">
        <v>418.6898910552446</v>
      </c>
      <c r="D45" s="58">
        <v>425.1313014503389</v>
      </c>
      <c r="E45" s="58">
        <v>409.38614807811507</v>
      </c>
      <c r="F45" s="58">
        <v>535.5153616563905</v>
      </c>
      <c r="G45" s="58">
        <v>548.641177282936</v>
      </c>
      <c r="H45" s="58">
        <v>497.93811709381384</v>
      </c>
      <c r="I45" s="58">
        <v>474.35844890845885</v>
      </c>
      <c r="J45" s="58">
        <v>397.92230062043234</v>
      </c>
      <c r="K45" s="58">
        <v>358.36861269360094</v>
      </c>
      <c r="L45" s="58">
        <v>345.7333376136775</v>
      </c>
    </row>
    <row r="46" spans="1:12" ht="12.75">
      <c r="A46" s="68" t="s">
        <v>98</v>
      </c>
      <c r="B46" s="58">
        <v>374.2164363435317</v>
      </c>
      <c r="C46" s="58">
        <v>357.3505981133507</v>
      </c>
      <c r="D46" s="58">
        <v>390.9901826375296</v>
      </c>
      <c r="E46" s="58">
        <v>349.647744796879</v>
      </c>
      <c r="F46" s="58">
        <v>414.65952065162196</v>
      </c>
      <c r="G46" s="58">
        <v>496.84105722701196</v>
      </c>
      <c r="H46" s="58">
        <v>516.9134266810577</v>
      </c>
      <c r="I46" s="58">
        <v>478.6626195159231</v>
      </c>
      <c r="J46" s="58">
        <v>386.36870342347817</v>
      </c>
      <c r="K46" s="58">
        <v>365.2261311275059</v>
      </c>
      <c r="L46" s="58">
        <v>299.69724222034927</v>
      </c>
    </row>
    <row r="47" spans="1:12" ht="12.75">
      <c r="A47" s="68" t="s">
        <v>99</v>
      </c>
      <c r="B47" s="58">
        <v>378.42411066972215</v>
      </c>
      <c r="C47" s="58">
        <v>407.04930337497836</v>
      </c>
      <c r="D47" s="58">
        <v>425.2223406466564</v>
      </c>
      <c r="E47" s="58">
        <v>417.372641421266</v>
      </c>
      <c r="F47" s="58">
        <v>482.2471732980671</v>
      </c>
      <c r="G47" s="58">
        <v>485.81725294209315</v>
      </c>
      <c r="H47" s="58">
        <v>477.1736587141334</v>
      </c>
      <c r="I47" s="58">
        <v>451.3953540935015</v>
      </c>
      <c r="J47" s="58">
        <v>403.521133537268</v>
      </c>
      <c r="K47" s="58">
        <v>347.39575468989585</v>
      </c>
      <c r="L47" s="58">
        <v>316.77645570102396</v>
      </c>
    </row>
    <row r="48" spans="1:12" ht="12.75">
      <c r="A48" s="68" t="s">
        <v>100</v>
      </c>
      <c r="B48" s="58">
        <v>630.5519833683784</v>
      </c>
      <c r="C48" s="58">
        <v>649.1965766821547</v>
      </c>
      <c r="D48" s="58">
        <v>633.4354196528928</v>
      </c>
      <c r="E48" s="58">
        <v>600.8712402686597</v>
      </c>
      <c r="F48" s="58">
        <v>603.4219565265037</v>
      </c>
      <c r="G48" s="58">
        <v>688.3206452708988</v>
      </c>
      <c r="H48" s="58">
        <v>674.1858055073355</v>
      </c>
      <c r="I48" s="58">
        <v>617.7689080731369</v>
      </c>
      <c r="J48" s="58">
        <v>540.3678204169149</v>
      </c>
      <c r="K48" s="58">
        <v>417.4505185278867</v>
      </c>
      <c r="L48" s="58">
        <v>351.6257172281889</v>
      </c>
    </row>
    <row r="49" spans="1:12" ht="12.75">
      <c r="A49" s="68" t="s">
        <v>101</v>
      </c>
      <c r="B49" s="58">
        <v>449.1140516154335</v>
      </c>
      <c r="C49" s="58">
        <v>453.5558895158521</v>
      </c>
      <c r="D49" s="58">
        <v>501.14820427100744</v>
      </c>
      <c r="E49" s="58">
        <v>557.249103115253</v>
      </c>
      <c r="F49" s="58">
        <v>547.3604267659678</v>
      </c>
      <c r="G49" s="58">
        <v>597.4274399574274</v>
      </c>
      <c r="H49" s="58">
        <v>536.8047579179296</v>
      </c>
      <c r="I49" s="58">
        <v>471.0804537740188</v>
      </c>
      <c r="J49" s="58">
        <v>422.8253574241037</v>
      </c>
      <c r="K49" s="58">
        <v>386.6325575562475</v>
      </c>
      <c r="L49" s="58">
        <v>345.8036710313133</v>
      </c>
    </row>
    <row r="50" spans="1:35" ht="15">
      <c r="A50" s="68" t="s">
        <v>102</v>
      </c>
      <c r="B50" s="58">
        <v>391.89527224214123</v>
      </c>
      <c r="C50" s="58">
        <v>361.91778328532456</v>
      </c>
      <c r="D50" s="58">
        <v>407.6392434719937</v>
      </c>
      <c r="E50" s="58">
        <v>385.66942382820633</v>
      </c>
      <c r="F50" s="58">
        <v>371.55592660633874</v>
      </c>
      <c r="G50" s="58">
        <v>387.0637076520937</v>
      </c>
      <c r="H50" s="58">
        <v>368.1503192331083</v>
      </c>
      <c r="I50" s="58">
        <v>391.0749041876518</v>
      </c>
      <c r="J50" s="58">
        <v>379.04981939157847</v>
      </c>
      <c r="K50" s="58">
        <v>340.03922623406555</v>
      </c>
      <c r="L50" s="58">
        <v>297.79341866844635</v>
      </c>
      <c r="M50"/>
      <c r="N50"/>
      <c r="O50"/>
      <c r="P50"/>
      <c r="Q50"/>
      <c r="R50"/>
      <c r="S50"/>
      <c r="T50"/>
      <c r="U50"/>
      <c r="V50"/>
      <c r="W50"/>
      <c r="X50"/>
      <c r="Y50"/>
      <c r="Z50"/>
      <c r="AA50"/>
      <c r="AB50"/>
      <c r="AC50"/>
      <c r="AD50"/>
      <c r="AE50"/>
      <c r="AF50"/>
      <c r="AG50"/>
      <c r="AH50"/>
      <c r="AI50"/>
    </row>
    <row r="51" spans="1:35" ht="15">
      <c r="A51" s="70" t="s">
        <v>103</v>
      </c>
      <c r="B51" s="74" t="s">
        <v>110</v>
      </c>
      <c r="C51" s="74" t="s">
        <v>110</v>
      </c>
      <c r="D51" s="74" t="s">
        <v>110</v>
      </c>
      <c r="E51" s="74" t="s">
        <v>110</v>
      </c>
      <c r="F51" s="74" t="s">
        <v>110</v>
      </c>
      <c r="G51" s="74" t="s">
        <v>110</v>
      </c>
      <c r="H51" s="74" t="s">
        <v>110</v>
      </c>
      <c r="I51" s="74" t="s">
        <v>110</v>
      </c>
      <c r="J51" s="74" t="s">
        <v>110</v>
      </c>
      <c r="K51" s="74" t="s">
        <v>110</v>
      </c>
      <c r="L51" s="74" t="s">
        <v>110</v>
      </c>
      <c r="M51"/>
      <c r="N51"/>
      <c r="O51"/>
      <c r="P51"/>
      <c r="Q51"/>
      <c r="R51"/>
      <c r="S51"/>
      <c r="T51"/>
      <c r="U51"/>
      <c r="V51"/>
      <c r="W51"/>
      <c r="X51"/>
      <c r="Y51"/>
      <c r="Z51"/>
      <c r="AA51"/>
      <c r="AB51"/>
      <c r="AC51"/>
      <c r="AD51"/>
      <c r="AE51"/>
      <c r="AF51"/>
      <c r="AG51"/>
      <c r="AH51"/>
      <c r="AI51"/>
    </row>
    <row r="52" spans="2:35" ht="15">
      <c r="B52" s="57"/>
      <c r="C52" s="57"/>
      <c r="D52" s="57"/>
      <c r="E52" s="57"/>
      <c r="F52" s="57"/>
      <c r="G52" s="57"/>
      <c r="H52" s="57"/>
      <c r="I52" s="57"/>
      <c r="J52" s="57"/>
      <c r="K52" s="57"/>
      <c r="L52" s="57"/>
      <c r="M52"/>
      <c r="N52"/>
      <c r="O52"/>
      <c r="P52"/>
      <c r="Q52"/>
      <c r="R52"/>
      <c r="S52"/>
      <c r="T52"/>
      <c r="U52"/>
      <c r="V52"/>
      <c r="W52"/>
      <c r="X52"/>
      <c r="Y52"/>
      <c r="Z52"/>
      <c r="AA52"/>
      <c r="AB52"/>
      <c r="AC52"/>
      <c r="AD52"/>
      <c r="AE52"/>
      <c r="AF52"/>
      <c r="AG52"/>
      <c r="AH52"/>
      <c r="AI52"/>
    </row>
    <row r="53" spans="1:35" ht="15">
      <c r="A53" s="60" t="s">
        <v>104</v>
      </c>
      <c r="B53" s="61">
        <v>442.88330496151195</v>
      </c>
      <c r="C53" s="61">
        <v>451.0415099736879</v>
      </c>
      <c r="D53" s="62">
        <v>470.7328732701665</v>
      </c>
      <c r="E53" s="62">
        <v>473.3383027131839</v>
      </c>
      <c r="F53" s="62">
        <v>494.8962314353443</v>
      </c>
      <c r="G53" s="62">
        <v>528.1745480332922</v>
      </c>
      <c r="H53" s="62">
        <v>527.0458719083558</v>
      </c>
      <c r="I53" s="62">
        <v>500.6783972864107</v>
      </c>
      <c r="J53" s="62">
        <v>460.69462577042464</v>
      </c>
      <c r="K53" s="62">
        <v>429.83031215613596</v>
      </c>
      <c r="L53" s="62">
        <v>398.2882796039495</v>
      </c>
      <c r="M53"/>
      <c r="N53"/>
      <c r="O53"/>
      <c r="P53"/>
      <c r="Q53"/>
      <c r="R53"/>
      <c r="S53"/>
      <c r="T53"/>
      <c r="U53"/>
      <c r="V53"/>
      <c r="W53"/>
      <c r="X53"/>
      <c r="Y53"/>
      <c r="Z53"/>
      <c r="AA53"/>
      <c r="AB53"/>
      <c r="AC53"/>
      <c r="AD53"/>
      <c r="AE53"/>
      <c r="AF53"/>
      <c r="AG53"/>
      <c r="AH53"/>
      <c r="AI53"/>
    </row>
    <row r="54" spans="1:35" ht="6.75" customHeight="1">
      <c r="A54" s="64"/>
      <c r="B54" s="75"/>
      <c r="C54" s="75"/>
      <c r="D54" s="75"/>
      <c r="E54" s="75"/>
      <c r="F54" s="75"/>
      <c r="G54" s="75"/>
      <c r="H54" s="75"/>
      <c r="I54" s="75"/>
      <c r="J54" s="75"/>
      <c r="K54" s="75"/>
      <c r="L54" s="75"/>
      <c r="M54"/>
      <c r="N54"/>
      <c r="O54"/>
      <c r="P54"/>
      <c r="Q54"/>
      <c r="R54"/>
      <c r="S54"/>
      <c r="T54"/>
      <c r="U54"/>
      <c r="V54"/>
      <c r="W54"/>
      <c r="X54"/>
      <c r="Y54"/>
      <c r="Z54"/>
      <c r="AA54"/>
      <c r="AB54"/>
      <c r="AC54"/>
      <c r="AD54"/>
      <c r="AE54"/>
      <c r="AF54"/>
      <c r="AG54"/>
      <c r="AH54"/>
      <c r="AI54"/>
    </row>
    <row r="55" spans="1:35" ht="14.25" customHeight="1">
      <c r="A55" s="249" t="s">
        <v>111</v>
      </c>
      <c r="B55" s="249"/>
      <c r="C55" s="249"/>
      <c r="D55" s="249"/>
      <c r="E55" s="249"/>
      <c r="F55" s="249"/>
      <c r="G55" s="249"/>
      <c r="H55" s="249"/>
      <c r="I55" s="249"/>
      <c r="J55" s="249"/>
      <c r="K55" s="249"/>
      <c r="L55" s="249"/>
      <c r="M55"/>
      <c r="N55"/>
      <c r="O55"/>
      <c r="P55"/>
      <c r="Q55"/>
      <c r="R55"/>
      <c r="S55"/>
      <c r="T55"/>
      <c r="U55"/>
      <c r="V55"/>
      <c r="W55"/>
      <c r="X55"/>
      <c r="Y55"/>
      <c r="Z55"/>
      <c r="AA55"/>
      <c r="AB55"/>
      <c r="AC55"/>
      <c r="AD55"/>
      <c r="AE55"/>
      <c r="AF55"/>
      <c r="AG55"/>
      <c r="AH55"/>
      <c r="AI55"/>
    </row>
    <row r="56" spans="13:35" ht="15">
      <c r="M56"/>
      <c r="N56"/>
      <c r="O56"/>
      <c r="P56"/>
      <c r="Q56"/>
      <c r="R56"/>
      <c r="S56"/>
      <c r="T56"/>
      <c r="U56"/>
      <c r="V56"/>
      <c r="W56"/>
      <c r="X56"/>
      <c r="Y56"/>
      <c r="Z56"/>
      <c r="AA56"/>
      <c r="AB56"/>
      <c r="AC56"/>
      <c r="AD56"/>
      <c r="AE56"/>
      <c r="AF56"/>
      <c r="AG56"/>
      <c r="AH56"/>
      <c r="AI56"/>
    </row>
    <row r="57" spans="13:35" ht="15">
      <c r="M57"/>
      <c r="N57"/>
      <c r="O57"/>
      <c r="P57"/>
      <c r="Q57"/>
      <c r="R57"/>
      <c r="S57"/>
      <c r="T57"/>
      <c r="U57"/>
      <c r="V57"/>
      <c r="W57"/>
      <c r="X57"/>
      <c r="Y57"/>
      <c r="Z57"/>
      <c r="AA57"/>
      <c r="AB57"/>
      <c r="AC57"/>
      <c r="AD57"/>
      <c r="AE57"/>
      <c r="AF57"/>
      <c r="AG57"/>
      <c r="AH57"/>
      <c r="AI57"/>
    </row>
    <row r="58" spans="13:35" ht="15">
      <c r="M58"/>
      <c r="N58"/>
      <c r="O58"/>
      <c r="P58"/>
      <c r="Q58"/>
      <c r="R58"/>
      <c r="S58"/>
      <c r="T58"/>
      <c r="U58"/>
      <c r="V58"/>
      <c r="W58"/>
      <c r="X58"/>
      <c r="Y58"/>
      <c r="Z58"/>
      <c r="AA58"/>
      <c r="AB58"/>
      <c r="AC58"/>
      <c r="AD58"/>
      <c r="AE58"/>
      <c r="AF58"/>
      <c r="AG58"/>
      <c r="AH58"/>
      <c r="AI58"/>
    </row>
    <row r="59" spans="13:35" ht="15">
      <c r="M59"/>
      <c r="N59"/>
      <c r="O59"/>
      <c r="P59"/>
      <c r="Q59"/>
      <c r="R59"/>
      <c r="S59"/>
      <c r="T59"/>
      <c r="U59"/>
      <c r="V59"/>
      <c r="W59"/>
      <c r="X59"/>
      <c r="Y59"/>
      <c r="Z59"/>
      <c r="AA59"/>
      <c r="AB59"/>
      <c r="AC59"/>
      <c r="AD59"/>
      <c r="AE59"/>
      <c r="AF59"/>
      <c r="AG59"/>
      <c r="AH59"/>
      <c r="AI59"/>
    </row>
    <row r="60" spans="13:35" ht="15">
      <c r="M60"/>
      <c r="N60"/>
      <c r="O60"/>
      <c r="P60"/>
      <c r="Q60"/>
      <c r="R60"/>
      <c r="S60"/>
      <c r="T60"/>
      <c r="U60"/>
      <c r="V60"/>
      <c r="W60"/>
      <c r="X60"/>
      <c r="Y60"/>
      <c r="Z60"/>
      <c r="AA60"/>
      <c r="AB60"/>
      <c r="AC60"/>
      <c r="AD60"/>
      <c r="AE60"/>
      <c r="AF60"/>
      <c r="AG60"/>
      <c r="AH60"/>
      <c r="AI60"/>
    </row>
    <row r="61" spans="13:35" ht="15">
      <c r="M61"/>
      <c r="N61"/>
      <c r="O61"/>
      <c r="P61"/>
      <c r="Q61"/>
      <c r="R61"/>
      <c r="S61"/>
      <c r="T61"/>
      <c r="U61"/>
      <c r="V61"/>
      <c r="W61"/>
      <c r="X61"/>
      <c r="Y61"/>
      <c r="Z61"/>
      <c r="AA61"/>
      <c r="AB61"/>
      <c r="AC61"/>
      <c r="AD61"/>
      <c r="AE61"/>
      <c r="AF61"/>
      <c r="AG61"/>
      <c r="AH61"/>
      <c r="AI61"/>
    </row>
    <row r="62" spans="13:35" ht="15">
      <c r="M62"/>
      <c r="N62"/>
      <c r="O62"/>
      <c r="P62"/>
      <c r="Q62"/>
      <c r="R62"/>
      <c r="S62"/>
      <c r="T62"/>
      <c r="U62"/>
      <c r="V62"/>
      <c r="W62"/>
      <c r="X62"/>
      <c r="Y62"/>
      <c r="Z62"/>
      <c r="AA62"/>
      <c r="AB62"/>
      <c r="AC62"/>
      <c r="AD62"/>
      <c r="AE62"/>
      <c r="AF62"/>
      <c r="AG62"/>
      <c r="AH62"/>
      <c r="AI62"/>
    </row>
  </sheetData>
  <sheetProtection/>
  <mergeCells count="3">
    <mergeCell ref="A1:L1"/>
    <mergeCell ref="B4:L4"/>
    <mergeCell ref="A55:L55"/>
  </mergeCells>
  <printOptions/>
  <pageMargins left="0.75" right="0.75" top="1" bottom="1" header="0.5" footer="0.5"/>
  <pageSetup horizontalDpi="600" verticalDpi="600" orientation="portrait" scale="78" r:id="rId1"/>
</worksheet>
</file>

<file path=xl/worksheets/sheet15.xml><?xml version="1.0" encoding="utf-8"?>
<worksheet xmlns="http://schemas.openxmlformats.org/spreadsheetml/2006/main" xmlns:r="http://schemas.openxmlformats.org/officeDocument/2006/relationships">
  <sheetPr>
    <tabColor indexed="40"/>
  </sheetPr>
  <dimension ref="A1:Z210"/>
  <sheetViews>
    <sheetView zoomScalePageLayoutView="0" workbookViewId="0" topLeftCell="A1">
      <selection activeCell="A1" sqref="A1:L1"/>
    </sheetView>
  </sheetViews>
  <sheetFormatPr defaultColWidth="9.140625" defaultRowHeight="15"/>
  <cols>
    <col min="1" max="1" width="24.8515625" style="84" customWidth="1"/>
    <col min="2" max="6" width="7.57421875" style="84" customWidth="1"/>
    <col min="7" max="7" width="9.140625" style="84" customWidth="1"/>
    <col min="8" max="8" width="8.8515625" style="84" customWidth="1"/>
    <col min="9" max="9" width="10.00390625" style="84" customWidth="1"/>
    <col min="10" max="11" width="7.57421875" style="84" customWidth="1"/>
    <col min="12" max="12" width="8.7109375" style="76" customWidth="1"/>
    <col min="13" max="22" width="7.57421875" style="76" customWidth="1"/>
    <col min="23" max="16384" width="9.140625" style="76" customWidth="1"/>
  </cols>
  <sheetData>
    <row r="1" spans="1:12" ht="30" customHeight="1">
      <c r="A1" s="250" t="s">
        <v>404</v>
      </c>
      <c r="B1" s="250"/>
      <c r="C1" s="250"/>
      <c r="D1" s="250"/>
      <c r="E1" s="250"/>
      <c r="F1" s="250"/>
      <c r="G1" s="250"/>
      <c r="H1" s="250"/>
      <c r="I1" s="250"/>
      <c r="J1" s="250"/>
      <c r="K1" s="250"/>
      <c r="L1" s="250"/>
    </row>
    <row r="2" spans="1:11" ht="15" customHeight="1">
      <c r="A2" s="77"/>
      <c r="B2" s="77"/>
      <c r="C2" s="77"/>
      <c r="D2" s="77"/>
      <c r="E2" s="77"/>
      <c r="F2" s="77"/>
      <c r="G2" s="77"/>
      <c r="H2" s="77"/>
      <c r="I2" s="77"/>
      <c r="J2" s="77"/>
      <c r="K2" s="77"/>
    </row>
    <row r="3" spans="1:12" ht="12.75">
      <c r="A3" s="78"/>
      <c r="B3" s="78"/>
      <c r="C3" s="78"/>
      <c r="D3" s="78"/>
      <c r="E3" s="78"/>
      <c r="F3" s="78"/>
      <c r="G3" s="78"/>
      <c r="H3" s="78"/>
      <c r="I3" s="78"/>
      <c r="J3" s="79"/>
      <c r="K3" s="79"/>
      <c r="L3" s="80" t="s">
        <v>16</v>
      </c>
    </row>
    <row r="4" spans="2:12" s="81" customFormat="1" ht="15" customHeight="1">
      <c r="B4" s="251" t="s">
        <v>58</v>
      </c>
      <c r="C4" s="251"/>
      <c r="D4" s="251"/>
      <c r="E4" s="251"/>
      <c r="F4" s="251"/>
      <c r="G4" s="251"/>
      <c r="H4" s="251"/>
      <c r="I4" s="251"/>
      <c r="J4" s="251"/>
      <c r="K4" s="251"/>
      <c r="L4" s="251"/>
    </row>
    <row r="5" spans="1:12" s="81" customFormat="1" ht="12.75">
      <c r="A5" s="82"/>
      <c r="B5" s="83">
        <v>2001</v>
      </c>
      <c r="C5" s="83">
        <v>2002</v>
      </c>
      <c r="D5" s="83">
        <v>2003</v>
      </c>
      <c r="E5" s="83">
        <v>2004</v>
      </c>
      <c r="F5" s="83">
        <v>2005</v>
      </c>
      <c r="G5" s="83">
        <v>2006</v>
      </c>
      <c r="H5" s="83">
        <v>2007</v>
      </c>
      <c r="I5" s="83">
        <v>2008</v>
      </c>
      <c r="J5" s="83">
        <v>2009</v>
      </c>
      <c r="K5" s="83">
        <v>2010</v>
      </c>
      <c r="L5" s="83">
        <v>2011</v>
      </c>
    </row>
    <row r="6" spans="2:11" ht="12.75">
      <c r="B6" s="76"/>
      <c r="C6" s="76"/>
      <c r="D6" s="76"/>
      <c r="E6" s="76"/>
      <c r="F6" s="76"/>
      <c r="G6" s="76"/>
      <c r="H6" s="76"/>
      <c r="I6" s="76"/>
      <c r="J6" s="76"/>
      <c r="K6" s="76"/>
    </row>
    <row r="7" spans="1:11" ht="12.75">
      <c r="A7" s="85" t="s">
        <v>113</v>
      </c>
      <c r="B7" s="76"/>
      <c r="C7" s="76"/>
      <c r="D7" s="76"/>
      <c r="E7" s="76"/>
      <c r="F7" s="76"/>
      <c r="G7" s="76"/>
      <c r="H7" s="76"/>
      <c r="I7" s="76"/>
      <c r="J7" s="76"/>
      <c r="K7" s="76"/>
    </row>
    <row r="8" spans="1:12" ht="12.75">
      <c r="A8" s="86" t="s">
        <v>114</v>
      </c>
      <c r="B8" s="87">
        <v>185.8861863383153</v>
      </c>
      <c r="C8" s="87">
        <v>230.1506032156181</v>
      </c>
      <c r="D8" s="87">
        <v>216.5394605720709</v>
      </c>
      <c r="E8" s="87">
        <v>193.08354464967888</v>
      </c>
      <c r="F8" s="87">
        <v>218.44236261401667</v>
      </c>
      <c r="G8" s="87">
        <v>260.86376577650805</v>
      </c>
      <c r="H8" s="87">
        <v>269.85070860807565</v>
      </c>
      <c r="I8" s="87">
        <v>202.1568214386311</v>
      </c>
      <c r="J8" s="87">
        <v>65.13293110394716</v>
      </c>
      <c r="K8" s="87">
        <v>71.02488670404793</v>
      </c>
      <c r="L8" s="87">
        <v>85.87096256577584</v>
      </c>
    </row>
    <row r="9" spans="1:12" ht="12.75">
      <c r="A9" s="86" t="s">
        <v>70</v>
      </c>
      <c r="B9" s="87">
        <v>872.366055090111</v>
      </c>
      <c r="C9" s="87">
        <v>975.7587656403078</v>
      </c>
      <c r="D9" s="87">
        <v>889.9383434569258</v>
      </c>
      <c r="E9" s="87">
        <v>814.3644946394314</v>
      </c>
      <c r="F9" s="87">
        <v>1069.0178895396464</v>
      </c>
      <c r="G9" s="87">
        <v>1170.8945174996695</v>
      </c>
      <c r="H9" s="87">
        <v>1427.241074895368</v>
      </c>
      <c r="I9" s="87">
        <v>966.8745264813956</v>
      </c>
      <c r="J9" s="87">
        <v>420.1314995557788</v>
      </c>
      <c r="K9" s="87">
        <v>344.8811077867771</v>
      </c>
      <c r="L9" s="87">
        <v>282.56155595138557</v>
      </c>
    </row>
    <row r="10" spans="1:12" ht="12.75">
      <c r="A10" s="86" t="s">
        <v>115</v>
      </c>
      <c r="B10" s="87">
        <v>413.004404165602</v>
      </c>
      <c r="C10" s="87">
        <v>472.2147558589955</v>
      </c>
      <c r="D10" s="87">
        <v>442.857237692698</v>
      </c>
      <c r="E10" s="87">
        <v>435.7872882545686</v>
      </c>
      <c r="F10" s="87">
        <v>494.3370241545113</v>
      </c>
      <c r="G10" s="87">
        <v>510.2858086647184</v>
      </c>
      <c r="H10" s="87">
        <v>576.2932727305972</v>
      </c>
      <c r="I10" s="87">
        <v>347.29488395864865</v>
      </c>
      <c r="J10" s="87">
        <v>355.88272746563996</v>
      </c>
      <c r="K10" s="87">
        <v>175.275994642524</v>
      </c>
      <c r="L10" s="87">
        <v>107.95187457630043</v>
      </c>
    </row>
    <row r="11" spans="1:12" ht="12.75">
      <c r="A11" s="86" t="s">
        <v>116</v>
      </c>
      <c r="B11" s="87">
        <v>208.74466638579872</v>
      </c>
      <c r="C11" s="87">
        <v>166.93850297990394</v>
      </c>
      <c r="D11" s="87">
        <v>185.15606102671416</v>
      </c>
      <c r="E11" s="87">
        <v>191.37292779291627</v>
      </c>
      <c r="F11" s="87">
        <v>215.56020251122277</v>
      </c>
      <c r="G11" s="87">
        <v>269.33161960086954</v>
      </c>
      <c r="H11" s="87">
        <v>314.9001647346673</v>
      </c>
      <c r="I11" s="87">
        <v>192.8525136907798</v>
      </c>
      <c r="J11" s="87">
        <v>174.0394218733419</v>
      </c>
      <c r="K11" s="87">
        <v>116.53918475679383</v>
      </c>
      <c r="L11" s="87">
        <v>96.23405513599769</v>
      </c>
    </row>
    <row r="12" spans="1:12" ht="12.75">
      <c r="A12" s="86" t="s">
        <v>117</v>
      </c>
      <c r="B12" s="87">
        <v>293.711237643568</v>
      </c>
      <c r="C12" s="87">
        <v>304.63977669852113</v>
      </c>
      <c r="D12" s="87">
        <v>336.7252820907109</v>
      </c>
      <c r="E12" s="87">
        <v>306.3708700780758</v>
      </c>
      <c r="F12" s="87">
        <v>338.3660899906499</v>
      </c>
      <c r="G12" s="87">
        <v>455.5465794422067</v>
      </c>
      <c r="H12" s="87">
        <v>482.6023678149662</v>
      </c>
      <c r="I12" s="87">
        <v>371.3675676892333</v>
      </c>
      <c r="J12" s="87">
        <v>402.1602490321827</v>
      </c>
      <c r="K12" s="87">
        <v>284.2582557486341</v>
      </c>
      <c r="L12" s="87">
        <v>257.3764318421214</v>
      </c>
    </row>
    <row r="13" spans="1:12" ht="12.75">
      <c r="A13" s="86" t="s">
        <v>118</v>
      </c>
      <c r="B13" s="87">
        <v>879.1471222026296</v>
      </c>
      <c r="C13" s="87">
        <v>906.950737097191</v>
      </c>
      <c r="D13" s="87">
        <v>901.242797447877</v>
      </c>
      <c r="E13" s="87">
        <v>902.8193887415359</v>
      </c>
      <c r="F13" s="87">
        <v>697.456882186081</v>
      </c>
      <c r="G13" s="87">
        <v>772.746033299724</v>
      </c>
      <c r="H13" s="87">
        <v>823.0881513082824</v>
      </c>
      <c r="I13" s="87">
        <v>691.1609504716794</v>
      </c>
      <c r="J13" s="87">
        <v>640.1749893308303</v>
      </c>
      <c r="K13" s="87">
        <v>225.33583522582455</v>
      </c>
      <c r="L13" s="87">
        <v>214.34974823285538</v>
      </c>
    </row>
    <row r="14" spans="1:12" ht="12.75">
      <c r="A14" s="86" t="s">
        <v>119</v>
      </c>
      <c r="B14" s="87">
        <v>494.9852935295523</v>
      </c>
      <c r="C14" s="87">
        <v>506.6600933972861</v>
      </c>
      <c r="D14" s="87">
        <v>499.662904456452</v>
      </c>
      <c r="E14" s="87">
        <v>500.9720607676513</v>
      </c>
      <c r="F14" s="87">
        <v>588.5785835336956</v>
      </c>
      <c r="G14" s="87">
        <v>595.366665289885</v>
      </c>
      <c r="H14" s="87">
        <v>529.3842288083054</v>
      </c>
      <c r="I14" s="87">
        <v>457.29192149558935</v>
      </c>
      <c r="J14" s="87">
        <v>326.47885853812727</v>
      </c>
      <c r="K14" s="87">
        <v>110.87862220847808</v>
      </c>
      <c r="L14" s="87">
        <v>89.64168353051157</v>
      </c>
    </row>
    <row r="15" spans="1:12" ht="12.75">
      <c r="A15" s="86" t="s">
        <v>120</v>
      </c>
      <c r="B15" s="87">
        <v>673.3351070102891</v>
      </c>
      <c r="C15" s="87">
        <v>657.4807018706226</v>
      </c>
      <c r="D15" s="87">
        <v>638.2352083969218</v>
      </c>
      <c r="E15" s="87">
        <v>720.5656807909811</v>
      </c>
      <c r="F15" s="87">
        <v>762.29087329745</v>
      </c>
      <c r="G15" s="87">
        <v>845.1430964308322</v>
      </c>
      <c r="H15" s="87">
        <v>729.9664516019619</v>
      </c>
      <c r="I15" s="87">
        <v>637.7182683820268</v>
      </c>
      <c r="J15" s="87">
        <v>538.8176379660613</v>
      </c>
      <c r="K15" s="87">
        <v>208.0130123982047</v>
      </c>
      <c r="L15" s="87">
        <v>217.23086795384503</v>
      </c>
    </row>
    <row r="16" spans="1:12" ht="12.75">
      <c r="A16" s="86" t="s">
        <v>121</v>
      </c>
      <c r="B16" s="87">
        <v>264.1065659169418</v>
      </c>
      <c r="C16" s="87">
        <v>294.8117714419872</v>
      </c>
      <c r="D16" s="87">
        <v>310.7270469338814</v>
      </c>
      <c r="E16" s="87">
        <v>283.55842698671836</v>
      </c>
      <c r="F16" s="87">
        <v>387.0512309669669</v>
      </c>
      <c r="G16" s="87">
        <v>399.0403421670702</v>
      </c>
      <c r="H16" s="87">
        <v>444.33519548761717</v>
      </c>
      <c r="I16" s="87">
        <v>323.2049437425357</v>
      </c>
      <c r="J16" s="87">
        <v>296.0609233255217</v>
      </c>
      <c r="K16" s="87">
        <v>237.6298852803826</v>
      </c>
      <c r="L16" s="87">
        <v>215.40504837027612</v>
      </c>
    </row>
    <row r="17" spans="1:12" ht="12.75">
      <c r="A17" s="86" t="s">
        <v>122</v>
      </c>
      <c r="B17" s="87">
        <v>471.219122491875</v>
      </c>
      <c r="C17" s="87">
        <v>440.4039175196332</v>
      </c>
      <c r="D17" s="87">
        <v>452.5193297376077</v>
      </c>
      <c r="E17" s="87">
        <v>478.1336288946117</v>
      </c>
      <c r="F17" s="87">
        <v>489.3098832696541</v>
      </c>
      <c r="G17" s="87">
        <v>516.3492307302369</v>
      </c>
      <c r="H17" s="87">
        <v>524.4506341622708</v>
      </c>
      <c r="I17" s="87">
        <v>398.9074136842008</v>
      </c>
      <c r="J17" s="87">
        <v>264.3699393713244</v>
      </c>
      <c r="K17" s="87">
        <v>125.4858252555914</v>
      </c>
      <c r="L17" s="87">
        <v>122.5354649046251</v>
      </c>
    </row>
    <row r="18" spans="1:12" ht="12.75">
      <c r="A18" s="86" t="s">
        <v>123</v>
      </c>
      <c r="B18" s="87">
        <v>312.0033263209453</v>
      </c>
      <c r="C18" s="87">
        <v>275.4150390192193</v>
      </c>
      <c r="D18" s="87">
        <v>337.5803386839523</v>
      </c>
      <c r="E18" s="87">
        <v>341.3097591998894</v>
      </c>
      <c r="F18" s="87">
        <v>362.9468299765479</v>
      </c>
      <c r="G18" s="87">
        <v>415.7195859299174</v>
      </c>
      <c r="H18" s="87">
        <v>526.8709563656797</v>
      </c>
      <c r="I18" s="87">
        <v>497.0601845657673</v>
      </c>
      <c r="J18" s="87">
        <v>312.5733503388128</v>
      </c>
      <c r="K18" s="87">
        <v>268.57266436398044</v>
      </c>
      <c r="L18" s="87">
        <v>247.0092615540693</v>
      </c>
    </row>
    <row r="19" spans="1:12" ht="12.75">
      <c r="A19" s="86" t="s">
        <v>124</v>
      </c>
      <c r="B19" s="87">
        <v>741.985933719346</v>
      </c>
      <c r="C19" s="87">
        <v>852.8395469241052</v>
      </c>
      <c r="D19" s="87">
        <v>773.8699950615437</v>
      </c>
      <c r="E19" s="87">
        <v>1021.5268438221705</v>
      </c>
      <c r="F19" s="87">
        <v>909.319291096418</v>
      </c>
      <c r="G19" s="87">
        <v>918.547736840716</v>
      </c>
      <c r="H19" s="87">
        <v>988.850960606424</v>
      </c>
      <c r="I19" s="87">
        <v>814.8348961116008</v>
      </c>
      <c r="J19" s="87">
        <v>659.476393051156</v>
      </c>
      <c r="K19" s="87">
        <v>296.7102044805939</v>
      </c>
      <c r="L19" s="87">
        <v>203.09164697827273</v>
      </c>
    </row>
    <row r="20" spans="1:12" ht="12.75">
      <c r="A20" s="88" t="s">
        <v>125</v>
      </c>
      <c r="B20" s="89">
        <v>5810.495020814973</v>
      </c>
      <c r="C20" s="89">
        <v>6084.26421166339</v>
      </c>
      <c r="D20" s="89">
        <v>5985.054005557357</v>
      </c>
      <c r="E20" s="89">
        <v>6189.864914618229</v>
      </c>
      <c r="F20" s="89">
        <v>6532.677143136861</v>
      </c>
      <c r="G20" s="89">
        <v>7129.834981672353</v>
      </c>
      <c r="H20" s="89">
        <v>7637.834167124216</v>
      </c>
      <c r="I20" s="89">
        <v>5900.724891712089</v>
      </c>
      <c r="J20" s="89">
        <v>4455.298920952725</v>
      </c>
      <c r="K20" s="89">
        <v>2464.6054788518327</v>
      </c>
      <c r="L20" s="89">
        <v>2139.258601596036</v>
      </c>
    </row>
    <row r="21" spans="1:12" ht="12.75">
      <c r="A21" s="88"/>
      <c r="B21" s="89"/>
      <c r="C21" s="89"/>
      <c r="D21" s="89"/>
      <c r="E21" s="89"/>
      <c r="F21" s="89"/>
      <c r="G21" s="89"/>
      <c r="H21" s="89"/>
      <c r="I21" s="89"/>
      <c r="J21" s="89"/>
      <c r="K21" s="89"/>
      <c r="L21" s="90"/>
    </row>
    <row r="22" spans="1:12" ht="12.75">
      <c r="A22" s="86" t="s">
        <v>126</v>
      </c>
      <c r="B22" s="87">
        <v>414.2762871274849</v>
      </c>
      <c r="C22" s="87">
        <v>385.5976383270624</v>
      </c>
      <c r="D22" s="87">
        <v>445.49119341504297</v>
      </c>
      <c r="E22" s="87">
        <v>451.8887843801897</v>
      </c>
      <c r="F22" s="87">
        <v>396.3331530689257</v>
      </c>
      <c r="G22" s="87">
        <v>386.69773751265876</v>
      </c>
      <c r="H22" s="87">
        <v>329.59397520862905</v>
      </c>
      <c r="I22" s="87">
        <v>237.80462970037794</v>
      </c>
      <c r="J22" s="87">
        <v>187.5214976409446</v>
      </c>
      <c r="K22" s="87">
        <v>130.04347826086956</v>
      </c>
      <c r="L22" s="87">
        <v>109.01796407185628</v>
      </c>
    </row>
    <row r="23" spans="1:12" ht="12.75">
      <c r="A23" s="86" t="s">
        <v>127</v>
      </c>
      <c r="B23" s="87">
        <v>331.74213174297233</v>
      </c>
      <c r="C23" s="87">
        <v>260.90661583339175</v>
      </c>
      <c r="D23" s="87">
        <v>254.1845781846412</v>
      </c>
      <c r="E23" s="87">
        <v>298.2129754672432</v>
      </c>
      <c r="F23" s="87">
        <v>291.2035195783205</v>
      </c>
      <c r="G23" s="87">
        <v>421.11627115451927</v>
      </c>
      <c r="H23" s="87">
        <v>419.04343547376095</v>
      </c>
      <c r="I23" s="87">
        <v>319.26487965250914</v>
      </c>
      <c r="J23" s="87">
        <v>290.7799946149704</v>
      </c>
      <c r="K23" s="87">
        <v>235.88314236383613</v>
      </c>
      <c r="L23" s="87">
        <v>216.6413702391226</v>
      </c>
    </row>
    <row r="24" spans="1:12" ht="12.75">
      <c r="A24" s="86" t="s">
        <v>128</v>
      </c>
      <c r="B24" s="87">
        <v>526.6022467524045</v>
      </c>
      <c r="C24" s="87">
        <v>448.189153911058</v>
      </c>
      <c r="D24" s="87">
        <v>534.8252524896383</v>
      </c>
      <c r="E24" s="87">
        <v>582.1498652712615</v>
      </c>
      <c r="F24" s="87">
        <v>666.5521116382195</v>
      </c>
      <c r="G24" s="87">
        <v>767.1331658341305</v>
      </c>
      <c r="H24" s="87">
        <v>661.1262033635427</v>
      </c>
      <c r="I24" s="87">
        <v>484.23748701149395</v>
      </c>
      <c r="J24" s="87">
        <v>358.07381469591996</v>
      </c>
      <c r="K24" s="87">
        <v>182.03712633509141</v>
      </c>
      <c r="L24" s="87">
        <v>131.08473015561918</v>
      </c>
    </row>
    <row r="25" spans="1:12" ht="12.75">
      <c r="A25" s="86" t="s">
        <v>129</v>
      </c>
      <c r="B25" s="87">
        <v>305.2477131538832</v>
      </c>
      <c r="C25" s="87">
        <v>281.1180051474818</v>
      </c>
      <c r="D25" s="87">
        <v>265.02923083662097</v>
      </c>
      <c r="E25" s="87">
        <v>334.979037369672</v>
      </c>
      <c r="F25" s="87">
        <v>415.781192843072</v>
      </c>
      <c r="G25" s="87">
        <v>380.00101052912277</v>
      </c>
      <c r="H25" s="87">
        <v>393.07218282363016</v>
      </c>
      <c r="I25" s="87">
        <v>338.102751460528</v>
      </c>
      <c r="J25" s="87">
        <v>200.05486209455444</v>
      </c>
      <c r="K25" s="87">
        <v>142.93333333333334</v>
      </c>
      <c r="L25" s="87">
        <v>122.77553310886644</v>
      </c>
    </row>
    <row r="26" spans="1:12" ht="12.75">
      <c r="A26" s="86" t="s">
        <v>63</v>
      </c>
      <c r="B26" s="91">
        <v>835.6302431018479</v>
      </c>
      <c r="C26" s="91">
        <v>893.5282383896847</v>
      </c>
      <c r="D26" s="91">
        <v>824.8370250755809</v>
      </c>
      <c r="E26" s="91">
        <v>922.3427279919193</v>
      </c>
      <c r="F26" s="91">
        <v>1267.9944051567384</v>
      </c>
      <c r="G26" s="91">
        <v>1346.4357737886432</v>
      </c>
      <c r="H26" s="91">
        <v>1252.5490643490643</v>
      </c>
      <c r="I26" s="91">
        <v>957.9631323457705</v>
      </c>
      <c r="J26" s="92" t="s">
        <v>110</v>
      </c>
      <c r="K26" s="92" t="s">
        <v>110</v>
      </c>
      <c r="L26" s="92" t="s">
        <v>110</v>
      </c>
    </row>
    <row r="27" spans="1:12" ht="12.75">
      <c r="A27" s="86" t="s">
        <v>130</v>
      </c>
      <c r="B27" s="92" t="s">
        <v>110</v>
      </c>
      <c r="C27" s="92" t="s">
        <v>110</v>
      </c>
      <c r="D27" s="92" t="s">
        <v>110</v>
      </c>
      <c r="E27" s="92" t="s">
        <v>110</v>
      </c>
      <c r="F27" s="92" t="s">
        <v>110</v>
      </c>
      <c r="G27" s="92" t="s">
        <v>110</v>
      </c>
      <c r="H27" s="92" t="s">
        <v>110</v>
      </c>
      <c r="I27" s="92" t="s">
        <v>110</v>
      </c>
      <c r="J27" s="92">
        <v>262.9406477322568</v>
      </c>
      <c r="K27" s="91">
        <v>236.19647887648952</v>
      </c>
      <c r="L27" s="91">
        <v>223.14836535241966</v>
      </c>
    </row>
    <row r="28" spans="1:12" ht="12.75">
      <c r="A28" s="86" t="s">
        <v>131</v>
      </c>
      <c r="B28" s="92" t="s">
        <v>110</v>
      </c>
      <c r="C28" s="92" t="s">
        <v>110</v>
      </c>
      <c r="D28" s="92" t="s">
        <v>110</v>
      </c>
      <c r="E28" s="92" t="s">
        <v>110</v>
      </c>
      <c r="F28" s="92" t="s">
        <v>110</v>
      </c>
      <c r="G28" s="92" t="s">
        <v>110</v>
      </c>
      <c r="H28" s="92" t="s">
        <v>110</v>
      </c>
      <c r="I28" s="92" t="s">
        <v>110</v>
      </c>
      <c r="J28" s="92">
        <v>320.8210482012729</v>
      </c>
      <c r="K28" s="91">
        <v>276.0149253731343</v>
      </c>
      <c r="L28" s="91">
        <v>235.95947538833653</v>
      </c>
    </row>
    <row r="29" spans="1:12" ht="12.75">
      <c r="A29" s="86" t="s">
        <v>66</v>
      </c>
      <c r="B29" s="87">
        <v>900.5842598821171</v>
      </c>
      <c r="C29" s="87">
        <v>906.8809916613963</v>
      </c>
      <c r="D29" s="87">
        <v>876.8150634187626</v>
      </c>
      <c r="E29" s="87">
        <v>943.3491453657278</v>
      </c>
      <c r="F29" s="87">
        <v>1165.6802219870501</v>
      </c>
      <c r="G29" s="87">
        <v>1169.6269178075167</v>
      </c>
      <c r="H29" s="87">
        <v>1180.7601895426042</v>
      </c>
      <c r="I29" s="87">
        <v>1001.8057184970281</v>
      </c>
      <c r="J29" s="87">
        <v>769.9223954944072</v>
      </c>
      <c r="K29" s="87">
        <v>542.905626963242</v>
      </c>
      <c r="L29" s="87">
        <v>460.4900454862303</v>
      </c>
    </row>
    <row r="30" spans="1:12" ht="12.75">
      <c r="A30" s="86" t="s">
        <v>132</v>
      </c>
      <c r="B30" s="87">
        <v>247.28981186874705</v>
      </c>
      <c r="C30" s="87">
        <v>241.64484369494062</v>
      </c>
      <c r="D30" s="87">
        <v>190.8251293108283</v>
      </c>
      <c r="E30" s="87">
        <v>184.78528084762567</v>
      </c>
      <c r="F30" s="87">
        <v>347.1902394650952</v>
      </c>
      <c r="G30" s="87">
        <v>358.9322185196049</v>
      </c>
      <c r="H30" s="87">
        <v>256.0858130976562</v>
      </c>
      <c r="I30" s="87">
        <v>246.44192708409375</v>
      </c>
      <c r="J30" s="87">
        <v>194.0875007278915</v>
      </c>
      <c r="K30" s="87">
        <v>171.02898550724638</v>
      </c>
      <c r="L30" s="87">
        <v>79.54377794360802</v>
      </c>
    </row>
    <row r="31" spans="1:12" ht="12.75">
      <c r="A31" s="86" t="s">
        <v>133</v>
      </c>
      <c r="B31" s="87">
        <v>358.26332726629965</v>
      </c>
      <c r="C31" s="87">
        <v>355.2631869781391</v>
      </c>
      <c r="D31" s="87">
        <v>339.415194521406</v>
      </c>
      <c r="E31" s="87">
        <v>365.1118070523732</v>
      </c>
      <c r="F31" s="87">
        <v>277.1700725200159</v>
      </c>
      <c r="G31" s="87">
        <v>246.93439262476372</v>
      </c>
      <c r="H31" s="87">
        <v>325.139565621787</v>
      </c>
      <c r="I31" s="87">
        <v>353.8351717639399</v>
      </c>
      <c r="J31" s="87">
        <v>312.76673922616226</v>
      </c>
      <c r="K31" s="87">
        <v>197.20043478260868</v>
      </c>
      <c r="L31" s="87">
        <v>105.01185770750988</v>
      </c>
    </row>
    <row r="32" spans="1:12" ht="12.75">
      <c r="A32" s="86" t="s">
        <v>80</v>
      </c>
      <c r="B32" s="87">
        <v>2295.1371736029464</v>
      </c>
      <c r="C32" s="87">
        <v>2109.0853970944413</v>
      </c>
      <c r="D32" s="87">
        <v>1868.124479627827</v>
      </c>
      <c r="E32" s="87">
        <v>2125.6931677135103</v>
      </c>
      <c r="F32" s="87">
        <v>2297.9018040816527</v>
      </c>
      <c r="G32" s="87">
        <v>2309.834882662576</v>
      </c>
      <c r="H32" s="87">
        <v>2171.417016583018</v>
      </c>
      <c r="I32" s="87">
        <v>1753.6843443303123</v>
      </c>
      <c r="J32" s="87">
        <v>1417.3340676756927</v>
      </c>
      <c r="K32" s="87">
        <v>1240.7074712874828</v>
      </c>
      <c r="L32" s="87">
        <v>975.8282110565593</v>
      </c>
    </row>
    <row r="33" spans="1:12" ht="12.75">
      <c r="A33" s="86" t="s">
        <v>134</v>
      </c>
      <c r="B33" s="87">
        <v>987.0663685542982</v>
      </c>
      <c r="C33" s="87">
        <v>902.3723148224791</v>
      </c>
      <c r="D33" s="87">
        <v>1057.258361694323</v>
      </c>
      <c r="E33" s="87">
        <v>1122.8313058672725</v>
      </c>
      <c r="F33" s="87">
        <v>884.4151268683379</v>
      </c>
      <c r="G33" s="87">
        <v>582.2857375285853</v>
      </c>
      <c r="H33" s="87">
        <v>928.4775246506202</v>
      </c>
      <c r="I33" s="87">
        <v>888.7483464273885</v>
      </c>
      <c r="J33" s="87">
        <v>743.4213375604288</v>
      </c>
      <c r="K33" s="87">
        <v>521.4746832278087</v>
      </c>
      <c r="L33" s="87">
        <v>345.59927256448304</v>
      </c>
    </row>
    <row r="34" spans="1:12" ht="12.75">
      <c r="A34" s="86" t="s">
        <v>135</v>
      </c>
      <c r="B34" s="87">
        <v>1210.1844946096674</v>
      </c>
      <c r="C34" s="87">
        <v>1013.1513314460495</v>
      </c>
      <c r="D34" s="87">
        <v>1068.7900335412874</v>
      </c>
      <c r="E34" s="87">
        <v>1358.7970458841585</v>
      </c>
      <c r="F34" s="87">
        <v>1359.9937957774932</v>
      </c>
      <c r="G34" s="87">
        <v>1451.7975614096233</v>
      </c>
      <c r="H34" s="87">
        <v>1316.6398825808624</v>
      </c>
      <c r="I34" s="87">
        <v>1102.6102208638515</v>
      </c>
      <c r="J34" s="87">
        <v>782.1778639607594</v>
      </c>
      <c r="K34" s="87">
        <v>773.2596908211077</v>
      </c>
      <c r="L34" s="87">
        <v>535.2964956690812</v>
      </c>
    </row>
    <row r="35" spans="1:12" ht="12.75">
      <c r="A35" s="86" t="s">
        <v>136</v>
      </c>
      <c r="B35" s="87">
        <v>497.6927587935616</v>
      </c>
      <c r="C35" s="87">
        <v>409.3808470391356</v>
      </c>
      <c r="D35" s="87">
        <v>357.2630142665803</v>
      </c>
      <c r="E35" s="87">
        <v>505.1234622933621</v>
      </c>
      <c r="F35" s="87">
        <v>565.823424221908</v>
      </c>
      <c r="G35" s="87">
        <v>482.71795502775643</v>
      </c>
      <c r="H35" s="87">
        <v>469.1968074260542</v>
      </c>
      <c r="I35" s="87">
        <v>389.0602401559889</v>
      </c>
      <c r="J35" s="87">
        <v>381.01119777941744</v>
      </c>
      <c r="K35" s="87">
        <v>269.0246913580247</v>
      </c>
      <c r="L35" s="87">
        <v>141.00897867564535</v>
      </c>
    </row>
    <row r="36" spans="1:12" ht="12.75">
      <c r="A36" s="86" t="s">
        <v>137</v>
      </c>
      <c r="B36" s="87">
        <v>444.4571876119001</v>
      </c>
      <c r="C36" s="87">
        <v>366.1004160666998</v>
      </c>
      <c r="D36" s="87">
        <v>362.4380957079579</v>
      </c>
      <c r="E36" s="87">
        <v>467.6691975727028</v>
      </c>
      <c r="F36" s="87">
        <v>543.4887535331222</v>
      </c>
      <c r="G36" s="87">
        <v>449.07936890008386</v>
      </c>
      <c r="H36" s="87">
        <v>450.9433390304278</v>
      </c>
      <c r="I36" s="87">
        <v>406.04533663913713</v>
      </c>
      <c r="J36" s="87">
        <v>281.035884752861</v>
      </c>
      <c r="K36" s="87">
        <v>177.95374584916237</v>
      </c>
      <c r="L36" s="87">
        <v>154.10588388828975</v>
      </c>
    </row>
    <row r="37" spans="1:12" ht="12.75">
      <c r="A37" s="86" t="s">
        <v>138</v>
      </c>
      <c r="B37" s="87">
        <v>443.7015403189081</v>
      </c>
      <c r="C37" s="87">
        <v>392.3030857849051</v>
      </c>
      <c r="D37" s="87">
        <v>440.5909753742182</v>
      </c>
      <c r="E37" s="87">
        <v>585.9893003463832</v>
      </c>
      <c r="F37" s="87">
        <v>601.9961196356026</v>
      </c>
      <c r="G37" s="87">
        <v>635.1438027578058</v>
      </c>
      <c r="H37" s="87">
        <v>589.544237727386</v>
      </c>
      <c r="I37" s="87">
        <v>418.2778692066469</v>
      </c>
      <c r="J37" s="87">
        <v>306.14395672734275</v>
      </c>
      <c r="K37" s="87">
        <v>228.02597402597402</v>
      </c>
      <c r="L37" s="87">
        <v>168.6148206874951</v>
      </c>
    </row>
    <row r="38" spans="1:12" ht="12.75">
      <c r="A38" s="86" t="s">
        <v>139</v>
      </c>
      <c r="B38" s="87">
        <v>514.9741895236695</v>
      </c>
      <c r="C38" s="87">
        <v>438.7956198501515</v>
      </c>
      <c r="D38" s="87">
        <v>457.1993448009855</v>
      </c>
      <c r="E38" s="87">
        <v>508.292467026181</v>
      </c>
      <c r="F38" s="87">
        <v>422.32871192528313</v>
      </c>
      <c r="G38" s="87">
        <v>345.07061267385916</v>
      </c>
      <c r="H38" s="87">
        <v>452.1326148076534</v>
      </c>
      <c r="I38" s="87">
        <v>444.9037273633905</v>
      </c>
      <c r="J38" s="87">
        <v>409.9162369413403</v>
      </c>
      <c r="K38" s="87">
        <v>333.1536220472441</v>
      </c>
      <c r="L38" s="87">
        <v>252.74123822757448</v>
      </c>
    </row>
    <row r="39" spans="1:12" ht="12.75">
      <c r="A39" s="86" t="s">
        <v>140</v>
      </c>
      <c r="B39" s="87">
        <v>308.326648433386</v>
      </c>
      <c r="C39" s="87">
        <v>287.9434278979139</v>
      </c>
      <c r="D39" s="87">
        <v>257.9649881432513</v>
      </c>
      <c r="E39" s="87">
        <v>272.87598789324306</v>
      </c>
      <c r="F39" s="87">
        <v>264.60170969547477</v>
      </c>
      <c r="G39" s="87">
        <v>281.909993529668</v>
      </c>
      <c r="H39" s="87">
        <v>385.2912485081261</v>
      </c>
      <c r="I39" s="87">
        <v>350.480993580691</v>
      </c>
      <c r="J39" s="87">
        <v>286.6087412689283</v>
      </c>
      <c r="K39" s="87">
        <v>146</v>
      </c>
      <c r="L39" s="87">
        <v>66</v>
      </c>
    </row>
    <row r="40" spans="1:12" ht="12.75">
      <c r="A40" s="86" t="s">
        <v>141</v>
      </c>
      <c r="B40" s="87">
        <v>428.7711042579078</v>
      </c>
      <c r="C40" s="87">
        <v>396.4382511964076</v>
      </c>
      <c r="D40" s="87">
        <v>407.0495039084039</v>
      </c>
      <c r="E40" s="87">
        <v>547.7722752955598</v>
      </c>
      <c r="F40" s="87">
        <v>584.2854611178831</v>
      </c>
      <c r="G40" s="87">
        <v>600.6901873337778</v>
      </c>
      <c r="H40" s="87">
        <v>505.44393078135937</v>
      </c>
      <c r="I40" s="87">
        <v>416.0873925400127</v>
      </c>
      <c r="J40" s="87">
        <v>243.14276312482582</v>
      </c>
      <c r="K40" s="87">
        <v>198</v>
      </c>
      <c r="L40" s="87">
        <v>148.0096153846154</v>
      </c>
    </row>
    <row r="41" spans="1:12" ht="12.75">
      <c r="A41" s="86" t="s">
        <v>142</v>
      </c>
      <c r="B41" s="87">
        <v>366.2090150396476</v>
      </c>
      <c r="C41" s="87">
        <v>353.4140379089078</v>
      </c>
      <c r="D41" s="87">
        <v>292.2203190464143</v>
      </c>
      <c r="E41" s="87">
        <v>552.189203820067</v>
      </c>
      <c r="F41" s="87">
        <v>607.8438168702361</v>
      </c>
      <c r="G41" s="87">
        <v>635.9285827651621</v>
      </c>
      <c r="H41" s="87">
        <v>507.1245040151822</v>
      </c>
      <c r="I41" s="87">
        <v>436.0706500840963</v>
      </c>
      <c r="J41" s="87">
        <v>215.01388888888889</v>
      </c>
      <c r="K41" s="87">
        <v>177.00510204081633</v>
      </c>
      <c r="L41" s="87">
        <v>161.02469135802468</v>
      </c>
    </row>
    <row r="42" spans="1:12" ht="12.75">
      <c r="A42" s="86" t="s">
        <v>143</v>
      </c>
      <c r="B42" s="87">
        <v>350.5989075196515</v>
      </c>
      <c r="C42" s="87">
        <v>291.6503486260858</v>
      </c>
      <c r="D42" s="87">
        <v>297.65022258758967</v>
      </c>
      <c r="E42" s="87">
        <v>408.55971378607967</v>
      </c>
      <c r="F42" s="87">
        <v>466.75285327589336</v>
      </c>
      <c r="G42" s="87">
        <v>443.6786243870653</v>
      </c>
      <c r="H42" s="87">
        <v>381.4738652606089</v>
      </c>
      <c r="I42" s="87">
        <v>312.9503065514062</v>
      </c>
      <c r="J42" s="87">
        <v>200.87864532020305</v>
      </c>
      <c r="K42" s="87">
        <v>167.7792207792208</v>
      </c>
      <c r="L42" s="87">
        <v>112.19134823689087</v>
      </c>
    </row>
    <row r="43" spans="1:12" ht="12.75">
      <c r="A43" s="86" t="s">
        <v>144</v>
      </c>
      <c r="B43" s="87">
        <v>251.85650736176893</v>
      </c>
      <c r="C43" s="87">
        <v>228.085988791822</v>
      </c>
      <c r="D43" s="87">
        <v>245.0697376142968</v>
      </c>
      <c r="E43" s="87">
        <v>255.17077123209015</v>
      </c>
      <c r="F43" s="87">
        <v>357.2972885718778</v>
      </c>
      <c r="G43" s="87">
        <v>395.8829978601678</v>
      </c>
      <c r="H43" s="87">
        <v>346.440546125459</v>
      </c>
      <c r="I43" s="87">
        <v>284.512907974884</v>
      </c>
      <c r="J43" s="87">
        <v>223.16196907014734</v>
      </c>
      <c r="K43" s="87">
        <v>179.85206098249577</v>
      </c>
      <c r="L43" s="87">
        <v>88.33971194950139</v>
      </c>
    </row>
    <row r="44" spans="1:12" ht="12.75">
      <c r="A44" s="86" t="s">
        <v>145</v>
      </c>
      <c r="B44" s="87">
        <v>549.6598366941344</v>
      </c>
      <c r="C44" s="87">
        <v>449.9156059790012</v>
      </c>
      <c r="D44" s="87">
        <v>371.6030089731201</v>
      </c>
      <c r="E44" s="87">
        <v>513.5846579127459</v>
      </c>
      <c r="F44" s="87">
        <v>627.9055243059576</v>
      </c>
      <c r="G44" s="87">
        <v>505.4083182904331</v>
      </c>
      <c r="H44" s="87">
        <v>500.2908117005024</v>
      </c>
      <c r="I44" s="87">
        <v>474.24408094012745</v>
      </c>
      <c r="J44" s="87">
        <v>343.1306577331929</v>
      </c>
      <c r="K44" s="87">
        <v>220.111581122796</v>
      </c>
      <c r="L44" s="87">
        <v>150.0655626482852</v>
      </c>
    </row>
    <row r="45" spans="1:12" ht="12.75">
      <c r="A45" s="86" t="s">
        <v>146</v>
      </c>
      <c r="B45" s="87">
        <v>510.7622251193677</v>
      </c>
      <c r="C45" s="87">
        <v>564.1549157065006</v>
      </c>
      <c r="D45" s="87">
        <v>590.5602301863543</v>
      </c>
      <c r="E45" s="87">
        <v>572.3705038753902</v>
      </c>
      <c r="F45" s="87">
        <v>491.859116094663</v>
      </c>
      <c r="G45" s="87">
        <v>429.2328404055874</v>
      </c>
      <c r="H45" s="87">
        <v>537.5267313410279</v>
      </c>
      <c r="I45" s="87">
        <v>457.4652821217736</v>
      </c>
      <c r="J45" s="87">
        <v>461.69809605641126</v>
      </c>
      <c r="K45" s="87">
        <v>268</v>
      </c>
      <c r="L45" s="87">
        <v>209.0439020865954</v>
      </c>
    </row>
    <row r="46" spans="1:12" ht="12.75">
      <c r="A46" s="88" t="s">
        <v>147</v>
      </c>
      <c r="B46" s="93">
        <v>13079.033978336574</v>
      </c>
      <c r="C46" s="93">
        <v>11975.920262153653</v>
      </c>
      <c r="D46" s="93">
        <v>11805.20498272513</v>
      </c>
      <c r="E46" s="93">
        <v>13879.738684264763</v>
      </c>
      <c r="F46" s="93">
        <v>14904.398422232824</v>
      </c>
      <c r="G46" s="93">
        <v>14625.538953303108</v>
      </c>
      <c r="H46" s="93">
        <v>14359.313490018963</v>
      </c>
      <c r="I46" s="93">
        <v>12074.597396295449</v>
      </c>
      <c r="J46" s="93">
        <v>9191.64380728882</v>
      </c>
      <c r="K46" s="93">
        <v>7014.591375337986</v>
      </c>
      <c r="L46" s="93">
        <v>5191.542851886609</v>
      </c>
    </row>
    <row r="47" spans="1:12" ht="12.75">
      <c r="A47" s="88"/>
      <c r="B47" s="89"/>
      <c r="C47" s="89"/>
      <c r="D47" s="89"/>
      <c r="E47" s="89"/>
      <c r="F47" s="89"/>
      <c r="G47" s="89"/>
      <c r="H47" s="89"/>
      <c r="I47" s="89"/>
      <c r="J47" s="89"/>
      <c r="K47" s="89"/>
      <c r="L47" s="90"/>
    </row>
    <row r="48" spans="1:12" ht="12.75">
      <c r="A48" s="86" t="s">
        <v>148</v>
      </c>
      <c r="B48" s="87">
        <v>459.715935119141</v>
      </c>
      <c r="C48" s="87">
        <v>454.028851247848</v>
      </c>
      <c r="D48" s="87">
        <v>433.4800495312884</v>
      </c>
      <c r="E48" s="87">
        <v>540.8636081244888</v>
      </c>
      <c r="F48" s="87">
        <v>494.5517917540682</v>
      </c>
      <c r="G48" s="87">
        <v>589.1159295391648</v>
      </c>
      <c r="H48" s="87">
        <v>707.5980360464654</v>
      </c>
      <c r="I48" s="87">
        <v>552.6825398914718</v>
      </c>
      <c r="J48" s="87">
        <v>372.803496366385</v>
      </c>
      <c r="K48" s="87">
        <v>272.36505193404514</v>
      </c>
      <c r="L48" s="87">
        <v>215.8498078720956</v>
      </c>
    </row>
    <row r="49" spans="1:12" ht="12.75">
      <c r="A49" s="86" t="s">
        <v>149</v>
      </c>
      <c r="B49" s="87">
        <v>1020.3520760074471</v>
      </c>
      <c r="C49" s="87">
        <v>875.6653944284654</v>
      </c>
      <c r="D49" s="87">
        <v>1009.9179739977658</v>
      </c>
      <c r="E49" s="87">
        <v>1226.2787077556545</v>
      </c>
      <c r="F49" s="87">
        <v>1462.903982612554</v>
      </c>
      <c r="G49" s="87">
        <v>1415.3008085461909</v>
      </c>
      <c r="H49" s="87">
        <v>1224.2524782791506</v>
      </c>
      <c r="I49" s="87">
        <v>826.0718392006054</v>
      </c>
      <c r="J49" s="87">
        <v>766.2475813272849</v>
      </c>
      <c r="K49" s="87">
        <v>439.1079805708631</v>
      </c>
      <c r="L49" s="87">
        <v>407.8005973224344</v>
      </c>
    </row>
    <row r="50" spans="1:12" ht="12.75">
      <c r="A50" s="86" t="s">
        <v>150</v>
      </c>
      <c r="B50" s="87">
        <v>334.5903099028673</v>
      </c>
      <c r="C50" s="87">
        <v>317.099733471722</v>
      </c>
      <c r="D50" s="87">
        <v>316.08053160829854</v>
      </c>
      <c r="E50" s="87">
        <v>409.4608853223824</v>
      </c>
      <c r="F50" s="87">
        <v>418.6155596702794</v>
      </c>
      <c r="G50" s="87">
        <v>468.08430818091824</v>
      </c>
      <c r="H50" s="87">
        <v>484.29072544340454</v>
      </c>
      <c r="I50" s="87">
        <v>313.3950968194694</v>
      </c>
      <c r="J50" s="87">
        <v>243.63205693926145</v>
      </c>
      <c r="K50" s="87">
        <v>165.25698438266866</v>
      </c>
      <c r="L50" s="87">
        <v>144.60764980167468</v>
      </c>
    </row>
    <row r="51" spans="1:12" ht="12.75">
      <c r="A51" s="86" t="s">
        <v>151</v>
      </c>
      <c r="B51" s="87">
        <v>675.7234667269119</v>
      </c>
      <c r="C51" s="87">
        <v>605.6924407898535</v>
      </c>
      <c r="D51" s="87">
        <v>509.34949030604474</v>
      </c>
      <c r="E51" s="87">
        <v>560.2582197876103</v>
      </c>
      <c r="F51" s="87">
        <v>680.1857110082996</v>
      </c>
      <c r="G51" s="87">
        <v>816.6732788164765</v>
      </c>
      <c r="H51" s="87">
        <v>703.5325749133331</v>
      </c>
      <c r="I51" s="87">
        <v>627.3668854708643</v>
      </c>
      <c r="J51" s="87">
        <v>528.5534391573467</v>
      </c>
      <c r="K51" s="87">
        <v>340.7191880161301</v>
      </c>
      <c r="L51" s="87">
        <v>261.5699885321844</v>
      </c>
    </row>
    <row r="52" spans="1:12" ht="12.75">
      <c r="A52" s="86" t="s">
        <v>152</v>
      </c>
      <c r="B52" s="87">
        <v>427.95857223872997</v>
      </c>
      <c r="C52" s="87">
        <v>446.4939231315639</v>
      </c>
      <c r="D52" s="87">
        <v>399.4895716342468</v>
      </c>
      <c r="E52" s="87">
        <v>458.43904871791534</v>
      </c>
      <c r="F52" s="87">
        <v>511.680023227088</v>
      </c>
      <c r="G52" s="87">
        <v>569.676001716016</v>
      </c>
      <c r="H52" s="87">
        <v>625.565740034719</v>
      </c>
      <c r="I52" s="87">
        <v>503.22686514785</v>
      </c>
      <c r="J52" s="87">
        <v>433.9806248342535</v>
      </c>
      <c r="K52" s="87">
        <v>445.9706420477093</v>
      </c>
      <c r="L52" s="87">
        <v>226.2998322752911</v>
      </c>
    </row>
    <row r="53" spans="1:12" ht="12.75">
      <c r="A53" s="86" t="s">
        <v>153</v>
      </c>
      <c r="B53" s="87">
        <v>642.932017334252</v>
      </c>
      <c r="C53" s="87">
        <v>541.6728398546541</v>
      </c>
      <c r="D53" s="87">
        <v>504.88709747826664</v>
      </c>
      <c r="E53" s="87">
        <v>529.7342082132938</v>
      </c>
      <c r="F53" s="87">
        <v>610.3050431485431</v>
      </c>
      <c r="G53" s="87">
        <v>590.12983484441</v>
      </c>
      <c r="H53" s="87">
        <v>637.512138861862</v>
      </c>
      <c r="I53" s="87">
        <v>580.35971355095</v>
      </c>
      <c r="J53" s="87">
        <v>432.8225354785349</v>
      </c>
      <c r="K53" s="87">
        <v>163.21475691569253</v>
      </c>
      <c r="L53" s="87">
        <v>218.2659982648014</v>
      </c>
    </row>
    <row r="54" spans="1:12" ht="12.75">
      <c r="A54" s="86" t="s">
        <v>154</v>
      </c>
      <c r="B54" s="87">
        <v>669.3089836877496</v>
      </c>
      <c r="C54" s="87">
        <v>671.1803128047765</v>
      </c>
      <c r="D54" s="87">
        <v>676.4743188615081</v>
      </c>
      <c r="E54" s="87">
        <v>901.9003151260213</v>
      </c>
      <c r="F54" s="87">
        <v>965.820807406355</v>
      </c>
      <c r="G54" s="87">
        <v>1150.0746128231774</v>
      </c>
      <c r="H54" s="87">
        <v>967.089964500366</v>
      </c>
      <c r="I54" s="87">
        <v>622.0543350391742</v>
      </c>
      <c r="J54" s="87">
        <v>583.844371105506</v>
      </c>
      <c r="K54" s="87">
        <v>407.7727597944226</v>
      </c>
      <c r="L54" s="87">
        <v>333.01995716062976</v>
      </c>
    </row>
    <row r="55" spans="1:12" ht="12.75">
      <c r="A55" s="86" t="s">
        <v>155</v>
      </c>
      <c r="B55" s="87">
        <v>1384.1678075171014</v>
      </c>
      <c r="C55" s="87">
        <v>1473.7522673437704</v>
      </c>
      <c r="D55" s="87">
        <v>1537.7427027375454</v>
      </c>
      <c r="E55" s="87">
        <v>1766.140719065001</v>
      </c>
      <c r="F55" s="87">
        <v>1964.5734783576627</v>
      </c>
      <c r="G55" s="87">
        <v>2301.820756878158</v>
      </c>
      <c r="H55" s="87">
        <v>1912.5078155709912</v>
      </c>
      <c r="I55" s="87">
        <v>1393.8470819718038</v>
      </c>
      <c r="J55" s="87">
        <v>1114.5024245214986</v>
      </c>
      <c r="K55" s="87">
        <v>833.8609321190952</v>
      </c>
      <c r="L55" s="87">
        <v>657.4599141784242</v>
      </c>
    </row>
    <row r="56" spans="1:12" ht="12.75">
      <c r="A56" s="86" t="s">
        <v>156</v>
      </c>
      <c r="B56" s="87">
        <v>370.665064036053</v>
      </c>
      <c r="C56" s="87">
        <v>354.5235072384016</v>
      </c>
      <c r="D56" s="87">
        <v>388.00618859141855</v>
      </c>
      <c r="E56" s="87">
        <v>413.39969802085284</v>
      </c>
      <c r="F56" s="87">
        <v>440.9618627911833</v>
      </c>
      <c r="G56" s="87">
        <v>403.84145423498</v>
      </c>
      <c r="H56" s="87">
        <v>487.0275393953</v>
      </c>
      <c r="I56" s="87">
        <v>287.8237607709728</v>
      </c>
      <c r="J56" s="87">
        <v>264.5631462801372</v>
      </c>
      <c r="K56" s="87">
        <v>99.35503396039456</v>
      </c>
      <c r="L56" s="87">
        <v>97.53023230582289</v>
      </c>
    </row>
    <row r="57" spans="1:12" ht="12.75">
      <c r="A57" s="86" t="s">
        <v>157</v>
      </c>
      <c r="B57" s="87">
        <v>310.3514830977566</v>
      </c>
      <c r="C57" s="87">
        <v>276.3046231909838</v>
      </c>
      <c r="D57" s="87">
        <v>293.79566819360235</v>
      </c>
      <c r="E57" s="87">
        <v>308.7971075340641</v>
      </c>
      <c r="F57" s="87">
        <v>356.5558894465379</v>
      </c>
      <c r="G57" s="87">
        <v>396.553591930001</v>
      </c>
      <c r="H57" s="87">
        <v>410.5679714631462</v>
      </c>
      <c r="I57" s="87">
        <v>293.0653103892073</v>
      </c>
      <c r="J57" s="87">
        <v>204.8492263674218</v>
      </c>
      <c r="K57" s="87">
        <v>126.29812443153317</v>
      </c>
      <c r="L57" s="87">
        <v>97.98784242182998</v>
      </c>
    </row>
    <row r="58" spans="1:12" ht="12.75">
      <c r="A58" s="86" t="s">
        <v>87</v>
      </c>
      <c r="B58" s="87">
        <v>834.7078317605262</v>
      </c>
      <c r="C58" s="87">
        <v>755.792564691361</v>
      </c>
      <c r="D58" s="87">
        <v>779.4296905101149</v>
      </c>
      <c r="E58" s="87">
        <v>853.8914527968648</v>
      </c>
      <c r="F58" s="87">
        <v>972.5287181154946</v>
      </c>
      <c r="G58" s="87">
        <v>875.2215234963404</v>
      </c>
      <c r="H58" s="87">
        <v>1227.2815639482164</v>
      </c>
      <c r="I58" s="87">
        <v>913.9215774985109</v>
      </c>
      <c r="J58" s="87">
        <v>723.0774932069401</v>
      </c>
      <c r="K58" s="87">
        <v>459.1809982090947</v>
      </c>
      <c r="L58" s="87">
        <v>383.9718002793286</v>
      </c>
    </row>
    <row r="59" spans="1:12" ht="12.75">
      <c r="A59" s="86" t="s">
        <v>158</v>
      </c>
      <c r="B59" s="87">
        <v>389.7124295555173</v>
      </c>
      <c r="C59" s="87">
        <v>387.9254401342381</v>
      </c>
      <c r="D59" s="87">
        <v>446.0523568038138</v>
      </c>
      <c r="E59" s="87">
        <v>427.89100004503047</v>
      </c>
      <c r="F59" s="87">
        <v>560.403448738385</v>
      </c>
      <c r="G59" s="87">
        <v>599.9132986243042</v>
      </c>
      <c r="H59" s="87">
        <v>646.7980903208347</v>
      </c>
      <c r="I59" s="87">
        <v>493.5968532071491</v>
      </c>
      <c r="J59" s="87">
        <v>347.4436659119339</v>
      </c>
      <c r="K59" s="87">
        <v>158.8826406414569</v>
      </c>
      <c r="L59" s="87">
        <v>136.64736816220528</v>
      </c>
    </row>
    <row r="60" spans="1:12" ht="12.75">
      <c r="A60" s="86" t="s">
        <v>159</v>
      </c>
      <c r="B60" s="87">
        <v>890.6966003949167</v>
      </c>
      <c r="C60" s="87">
        <v>866.3304569927868</v>
      </c>
      <c r="D60" s="87">
        <v>906.8797205336527</v>
      </c>
      <c r="E60" s="87">
        <v>1016.5552092797537</v>
      </c>
      <c r="F60" s="87">
        <v>1161.4105675943706</v>
      </c>
      <c r="G60" s="87">
        <v>1152.852498513525</v>
      </c>
      <c r="H60" s="87">
        <v>1232.269299680068</v>
      </c>
      <c r="I60" s="87">
        <v>946.9278228924902</v>
      </c>
      <c r="J60" s="87">
        <v>843.0201616543457</v>
      </c>
      <c r="K60" s="87">
        <v>525.8091775762327</v>
      </c>
      <c r="L60" s="87">
        <v>289.8615561218109</v>
      </c>
    </row>
    <row r="61" spans="1:12" ht="12.75">
      <c r="A61" s="86" t="s">
        <v>160</v>
      </c>
      <c r="B61" s="87">
        <v>613.6687488701014</v>
      </c>
      <c r="C61" s="87">
        <v>564.0072111664534</v>
      </c>
      <c r="D61" s="87">
        <v>625.7696452216695</v>
      </c>
      <c r="E61" s="87">
        <v>708.0106058574366</v>
      </c>
      <c r="F61" s="87">
        <v>746.6996638928895</v>
      </c>
      <c r="G61" s="87">
        <v>916.7444648322181</v>
      </c>
      <c r="H61" s="87">
        <v>841.6546478975844</v>
      </c>
      <c r="I61" s="87">
        <v>523.4860513471396</v>
      </c>
      <c r="J61" s="87">
        <v>488.9013766074704</v>
      </c>
      <c r="K61" s="87">
        <v>148.73311982102268</v>
      </c>
      <c r="L61" s="87">
        <v>149.04086259341005</v>
      </c>
    </row>
    <row r="62" spans="1:12" ht="12.75">
      <c r="A62" s="86" t="s">
        <v>161</v>
      </c>
      <c r="B62" s="87">
        <v>341.8006107470792</v>
      </c>
      <c r="C62" s="87">
        <v>278.3179994244237</v>
      </c>
      <c r="D62" s="87">
        <v>285.96726514440735</v>
      </c>
      <c r="E62" s="87">
        <v>322.4837922244512</v>
      </c>
      <c r="F62" s="87">
        <v>363.5337022409348</v>
      </c>
      <c r="G62" s="87">
        <v>302.0816704550351</v>
      </c>
      <c r="H62" s="87">
        <v>412.5284796774196</v>
      </c>
      <c r="I62" s="87">
        <v>326.7286467341615</v>
      </c>
      <c r="J62" s="87">
        <v>308.1339694710314</v>
      </c>
      <c r="K62" s="87">
        <v>152.20516782052692</v>
      </c>
      <c r="L62" s="87">
        <v>126.33824543055046</v>
      </c>
    </row>
    <row r="63" spans="1:12" ht="12.75">
      <c r="A63" s="94" t="s">
        <v>162</v>
      </c>
      <c r="B63" s="93">
        <v>9366.35193699615</v>
      </c>
      <c r="C63" s="93">
        <v>8868.787565911301</v>
      </c>
      <c r="D63" s="93">
        <v>9113.322271153642</v>
      </c>
      <c r="E63" s="93">
        <v>10444.10457787082</v>
      </c>
      <c r="F63" s="93">
        <v>11710.730250004644</v>
      </c>
      <c r="G63" s="93">
        <v>12548.084033430914</v>
      </c>
      <c r="H63" s="93">
        <v>12520.477066032861</v>
      </c>
      <c r="I63" s="93">
        <v>9204.55437993182</v>
      </c>
      <c r="J63" s="93">
        <v>7656.375569229351</v>
      </c>
      <c r="K63" s="93">
        <v>4738.732558240888</v>
      </c>
      <c r="L63" s="93">
        <v>3746.2516527224934</v>
      </c>
    </row>
    <row r="64" spans="1:12" ht="12.75">
      <c r="A64" s="94"/>
      <c r="B64" s="89"/>
      <c r="C64" s="89"/>
      <c r="D64" s="89"/>
      <c r="E64" s="89"/>
      <c r="F64" s="89"/>
      <c r="G64" s="89"/>
      <c r="H64" s="89"/>
      <c r="I64" s="89"/>
      <c r="J64" s="89"/>
      <c r="K64" s="89"/>
      <c r="L64" s="90"/>
    </row>
    <row r="65" spans="1:12" ht="12.75">
      <c r="A65" s="86" t="s">
        <v>163</v>
      </c>
      <c r="B65" s="87">
        <v>561.0287882979287</v>
      </c>
      <c r="C65" s="87">
        <v>466.42460317307206</v>
      </c>
      <c r="D65" s="87">
        <v>440.20656736001087</v>
      </c>
      <c r="E65" s="87">
        <v>401.4697151392965</v>
      </c>
      <c r="F65" s="87">
        <v>546.1381372457894</v>
      </c>
      <c r="G65" s="87">
        <v>538.8372561280888</v>
      </c>
      <c r="H65" s="87">
        <v>509.1051193018041</v>
      </c>
      <c r="I65" s="87">
        <v>562.4805777341313</v>
      </c>
      <c r="J65" s="87">
        <v>340.2662794255139</v>
      </c>
      <c r="K65" s="87">
        <v>229.06238204019238</v>
      </c>
      <c r="L65" s="87">
        <v>233.99194288735725</v>
      </c>
    </row>
    <row r="66" spans="1:12" ht="12.75">
      <c r="A66" s="86" t="s">
        <v>67</v>
      </c>
      <c r="B66" s="87">
        <v>1115.0685529375176</v>
      </c>
      <c r="C66" s="87">
        <v>993.7364042091858</v>
      </c>
      <c r="D66" s="87">
        <v>972.5826511965005</v>
      </c>
      <c r="E66" s="87">
        <v>998.5908038407974</v>
      </c>
      <c r="F66" s="87">
        <v>1472.0181494692001</v>
      </c>
      <c r="G66" s="87">
        <v>1476.8694329253156</v>
      </c>
      <c r="H66" s="87">
        <v>1588.7249295666509</v>
      </c>
      <c r="I66" s="87">
        <v>1439.4440606872413</v>
      </c>
      <c r="J66" s="87">
        <v>868.7630465909522</v>
      </c>
      <c r="K66" s="87">
        <v>549.103792306309</v>
      </c>
      <c r="L66" s="87">
        <v>472.8924778220768</v>
      </c>
    </row>
    <row r="67" spans="1:12" ht="12.75">
      <c r="A67" s="86" t="s">
        <v>164</v>
      </c>
      <c r="B67" s="87">
        <v>647.5057195268538</v>
      </c>
      <c r="C67" s="87">
        <v>642.8768797852044</v>
      </c>
      <c r="D67" s="87">
        <v>662.4635211002928</v>
      </c>
      <c r="E67" s="87">
        <v>694.0073656952062</v>
      </c>
      <c r="F67" s="87">
        <v>829.4764069643422</v>
      </c>
      <c r="G67" s="87">
        <v>1014.4217239005864</v>
      </c>
      <c r="H67" s="87">
        <v>866.2345798443268</v>
      </c>
      <c r="I67" s="87">
        <v>474.60283666825137</v>
      </c>
      <c r="J67" s="87">
        <v>383.26004254312835</v>
      </c>
      <c r="K67" s="87">
        <v>381.370854552858</v>
      </c>
      <c r="L67" s="87">
        <v>359.8680048142244</v>
      </c>
    </row>
    <row r="68" spans="1:12" ht="12.75">
      <c r="A68" s="86" t="s">
        <v>81</v>
      </c>
      <c r="B68" s="87">
        <v>697.1468208197189</v>
      </c>
      <c r="C68" s="87">
        <v>709.9272106151317</v>
      </c>
      <c r="D68" s="87">
        <v>713.6969015775275</v>
      </c>
      <c r="E68" s="87">
        <v>769.6905285945478</v>
      </c>
      <c r="F68" s="87">
        <v>1091.4640088335664</v>
      </c>
      <c r="G68" s="87">
        <v>1322.3437733056091</v>
      </c>
      <c r="H68" s="87">
        <v>1058.6691040734506</v>
      </c>
      <c r="I68" s="87">
        <v>693.7774227751274</v>
      </c>
      <c r="J68" s="87">
        <v>558.9030596129029</v>
      </c>
      <c r="K68" s="87">
        <v>497.7640191155511</v>
      </c>
      <c r="L68" s="87">
        <v>371.5404795362488</v>
      </c>
    </row>
    <row r="69" spans="1:12" ht="12.75">
      <c r="A69" s="86" t="s">
        <v>82</v>
      </c>
      <c r="B69" s="87">
        <v>887.8421491358363</v>
      </c>
      <c r="C69" s="87">
        <v>973.0739066277694</v>
      </c>
      <c r="D69" s="87">
        <v>938.3505269504768</v>
      </c>
      <c r="E69" s="87">
        <v>1000.7446578956741</v>
      </c>
      <c r="F69" s="87">
        <v>1392.6728740194383</v>
      </c>
      <c r="G69" s="87">
        <v>1297.1806210140096</v>
      </c>
      <c r="H69" s="87">
        <v>1200.3559165635556</v>
      </c>
      <c r="I69" s="87">
        <v>977.6584087124852</v>
      </c>
      <c r="J69" s="87">
        <v>1005.8967898174612</v>
      </c>
      <c r="K69" s="87">
        <v>696.7408014118516</v>
      </c>
      <c r="L69" s="87">
        <v>568.663578209779</v>
      </c>
    </row>
    <row r="70" spans="1:12" ht="12.75">
      <c r="A70" s="86" t="s">
        <v>88</v>
      </c>
      <c r="B70" s="87">
        <v>504.84217853482124</v>
      </c>
      <c r="C70" s="87">
        <v>549.5518553823455</v>
      </c>
      <c r="D70" s="87">
        <v>508.3337138318828</v>
      </c>
      <c r="E70" s="87">
        <v>518.2456164920903</v>
      </c>
      <c r="F70" s="87">
        <v>611.9092046094556</v>
      </c>
      <c r="G70" s="87">
        <v>828.7750044522894</v>
      </c>
      <c r="H70" s="87">
        <v>724.8436136246935</v>
      </c>
      <c r="I70" s="87">
        <v>761.3909820630362</v>
      </c>
      <c r="J70" s="87">
        <v>717.3749413279074</v>
      </c>
      <c r="K70" s="87">
        <v>635.5066095387261</v>
      </c>
      <c r="L70" s="87">
        <v>545.244915199494</v>
      </c>
    </row>
    <row r="71" spans="1:12" ht="12.75">
      <c r="A71" s="86" t="s">
        <v>165</v>
      </c>
      <c r="B71" s="87">
        <v>907.7066665210214</v>
      </c>
      <c r="C71" s="87">
        <v>701.7647130803149</v>
      </c>
      <c r="D71" s="87">
        <v>688.693364892305</v>
      </c>
      <c r="E71" s="87">
        <v>709.1132695117459</v>
      </c>
      <c r="F71" s="87">
        <v>857.1915584118581</v>
      </c>
      <c r="G71" s="87">
        <v>936.7884870728739</v>
      </c>
      <c r="H71" s="87">
        <v>907.5692352485936</v>
      </c>
      <c r="I71" s="87">
        <v>602.643176817055</v>
      </c>
      <c r="J71" s="87">
        <v>445.862882508146</v>
      </c>
      <c r="K71" s="87">
        <v>550.5703229742837</v>
      </c>
      <c r="L71" s="87">
        <v>512.8623875193358</v>
      </c>
    </row>
    <row r="72" spans="1:12" ht="12.75">
      <c r="A72" s="86" t="s">
        <v>90</v>
      </c>
      <c r="B72" s="87">
        <v>1282.3241687895347</v>
      </c>
      <c r="C72" s="87">
        <v>1055.3279963158482</v>
      </c>
      <c r="D72" s="87">
        <v>1122.7598071991602</v>
      </c>
      <c r="E72" s="87">
        <v>1230.0943504941129</v>
      </c>
      <c r="F72" s="87">
        <v>1490.6433844416</v>
      </c>
      <c r="G72" s="87">
        <v>1695.5436349735594</v>
      </c>
      <c r="H72" s="87">
        <v>1565.269852430015</v>
      </c>
      <c r="I72" s="87">
        <v>1039.3458089053938</v>
      </c>
      <c r="J72" s="87">
        <v>1000.689758299204</v>
      </c>
      <c r="K72" s="87">
        <v>964.3347396676328</v>
      </c>
      <c r="L72" s="87">
        <v>829.3395844381521</v>
      </c>
    </row>
    <row r="73" spans="1:12" ht="12.75">
      <c r="A73" s="86" t="s">
        <v>166</v>
      </c>
      <c r="B73" s="87">
        <v>27.44721683003</v>
      </c>
      <c r="C73" s="87">
        <v>31.349148096875677</v>
      </c>
      <c r="D73" s="87">
        <v>51.35363761952529</v>
      </c>
      <c r="E73" s="87">
        <v>34.24637082996691</v>
      </c>
      <c r="F73" s="87">
        <v>51.164559048451736</v>
      </c>
      <c r="G73" s="87">
        <v>36.2144035290449</v>
      </c>
      <c r="H73" s="87">
        <v>59.143852036454355</v>
      </c>
      <c r="I73" s="87">
        <v>25.197722785528313</v>
      </c>
      <c r="J73" s="87">
        <v>20.062312859132597</v>
      </c>
      <c r="K73" s="87">
        <v>28.046875</v>
      </c>
      <c r="L73" s="87">
        <v>14.865056818181818</v>
      </c>
    </row>
    <row r="74" spans="1:12" ht="12.75">
      <c r="A74" s="94" t="s">
        <v>167</v>
      </c>
      <c r="B74" s="93">
        <v>6630.912261393262</v>
      </c>
      <c r="C74" s="93">
        <v>6124.032717285748</v>
      </c>
      <c r="D74" s="93">
        <v>6098.440691727682</v>
      </c>
      <c r="E74" s="93">
        <v>6356.202678493438</v>
      </c>
      <c r="F74" s="93">
        <v>8342.678283043702</v>
      </c>
      <c r="G74" s="93">
        <v>9146.974337301377</v>
      </c>
      <c r="H74" s="93">
        <v>8479.916202689543</v>
      </c>
      <c r="I74" s="93">
        <v>6576.5409971482495</v>
      </c>
      <c r="J74" s="93">
        <v>5341.079112984348</v>
      </c>
      <c r="K74" s="93">
        <v>4532.500396607405</v>
      </c>
      <c r="L74" s="93">
        <v>3909.26842724485</v>
      </c>
    </row>
    <row r="75" spans="1:12" ht="12.75">
      <c r="A75" s="94"/>
      <c r="B75" s="89"/>
      <c r="C75" s="89"/>
      <c r="D75" s="89"/>
      <c r="E75" s="89"/>
      <c r="F75" s="89"/>
      <c r="G75" s="89"/>
      <c r="H75" s="89"/>
      <c r="I75" s="89"/>
      <c r="J75" s="89"/>
      <c r="K75" s="89"/>
      <c r="L75" s="90"/>
    </row>
    <row r="76" spans="1:12" ht="12.75">
      <c r="A76" s="86" t="s">
        <v>168</v>
      </c>
      <c r="B76" s="87">
        <v>2750.3670558673853</v>
      </c>
      <c r="C76" s="87">
        <v>2536.3833384148347</v>
      </c>
      <c r="D76" s="87">
        <v>2340.0299150382443</v>
      </c>
      <c r="E76" s="87">
        <v>2199.566439525985</v>
      </c>
      <c r="F76" s="87">
        <v>2341.6283046605026</v>
      </c>
      <c r="G76" s="87">
        <v>2625.7002220229037</v>
      </c>
      <c r="H76" s="87">
        <v>2738.5524756610703</v>
      </c>
      <c r="I76" s="87">
        <v>2161.875875320165</v>
      </c>
      <c r="J76" s="87">
        <v>1596.9375044959447</v>
      </c>
      <c r="K76" s="87">
        <v>1072.9310543432746</v>
      </c>
      <c r="L76" s="87">
        <v>895.4492293450761</v>
      </c>
    </row>
    <row r="77" spans="1:12" ht="12.75">
      <c r="A77" s="86" t="s">
        <v>169</v>
      </c>
      <c r="B77" s="87">
        <v>764.9556844215865</v>
      </c>
      <c r="C77" s="87">
        <v>750.3213283501736</v>
      </c>
      <c r="D77" s="87">
        <v>604.1059982351265</v>
      </c>
      <c r="E77" s="87">
        <v>669.6231519397447</v>
      </c>
      <c r="F77" s="87">
        <v>633.7731438810974</v>
      </c>
      <c r="G77" s="87">
        <v>701.8540295915396</v>
      </c>
      <c r="H77" s="87">
        <v>784.172767565799</v>
      </c>
      <c r="I77" s="87">
        <v>564.0013998470955</v>
      </c>
      <c r="J77" s="87">
        <v>380.8366598059021</v>
      </c>
      <c r="K77" s="87">
        <v>230.3919028566432</v>
      </c>
      <c r="L77" s="87">
        <v>123.33387156185753</v>
      </c>
    </row>
    <row r="78" spans="1:12" ht="12.75">
      <c r="A78" s="86" t="s">
        <v>170</v>
      </c>
      <c r="B78" s="87">
        <v>602.137822532673</v>
      </c>
      <c r="C78" s="87">
        <v>536.5602435763293</v>
      </c>
      <c r="D78" s="87">
        <v>662.1394450174499</v>
      </c>
      <c r="E78" s="87">
        <v>583.7701922929549</v>
      </c>
      <c r="F78" s="87">
        <v>621.991067405096</v>
      </c>
      <c r="G78" s="87">
        <v>586.7271561959468</v>
      </c>
      <c r="H78" s="87">
        <v>572.747702527666</v>
      </c>
      <c r="I78" s="87">
        <v>423.31700974284354</v>
      </c>
      <c r="J78" s="87">
        <v>316.77883082396073</v>
      </c>
      <c r="K78" s="87">
        <v>256.240140408818</v>
      </c>
      <c r="L78" s="87">
        <v>138.21077308494742</v>
      </c>
    </row>
    <row r="79" spans="1:12" ht="12.75">
      <c r="A79" s="86" t="s">
        <v>171</v>
      </c>
      <c r="B79" s="87">
        <v>346.6636934729639</v>
      </c>
      <c r="C79" s="87">
        <v>352.41978729143364</v>
      </c>
      <c r="D79" s="87">
        <v>355.34077817850505</v>
      </c>
      <c r="E79" s="87">
        <v>328.13147118877737</v>
      </c>
      <c r="F79" s="87">
        <v>322.01857063063744</v>
      </c>
      <c r="G79" s="87">
        <v>342.131301157194</v>
      </c>
      <c r="H79" s="87">
        <v>419.21797460600965</v>
      </c>
      <c r="I79" s="87">
        <v>310.06042625682795</v>
      </c>
      <c r="J79" s="87">
        <v>215.75713515082333</v>
      </c>
      <c r="K79" s="87">
        <v>136.02149051280838</v>
      </c>
      <c r="L79" s="87">
        <v>144.0079270332596</v>
      </c>
    </row>
    <row r="80" spans="1:12" ht="12.75">
      <c r="A80" s="86" t="s">
        <v>172</v>
      </c>
      <c r="B80" s="87">
        <v>690.1522374546438</v>
      </c>
      <c r="C80" s="87">
        <v>667.6194190041047</v>
      </c>
      <c r="D80" s="87">
        <v>667.4839422661275</v>
      </c>
      <c r="E80" s="87">
        <v>542.5468985803315</v>
      </c>
      <c r="F80" s="87">
        <v>564.1512876603744</v>
      </c>
      <c r="G80" s="87">
        <v>653.8489326669074</v>
      </c>
      <c r="H80" s="87">
        <v>678.306031257151</v>
      </c>
      <c r="I80" s="87">
        <v>609.4658746555256</v>
      </c>
      <c r="J80" s="87">
        <v>425.2011511935171</v>
      </c>
      <c r="K80" s="87">
        <v>221.3382819077253</v>
      </c>
      <c r="L80" s="87">
        <v>151.30021179718048</v>
      </c>
    </row>
    <row r="81" spans="1:12" ht="12.75">
      <c r="A81" s="86" t="s">
        <v>173</v>
      </c>
      <c r="B81" s="87">
        <v>368.1664215339059</v>
      </c>
      <c r="C81" s="87">
        <v>415.70868635449875</v>
      </c>
      <c r="D81" s="87">
        <v>390.16642163544515</v>
      </c>
      <c r="E81" s="87">
        <v>357.1125363720091</v>
      </c>
      <c r="F81" s="87">
        <v>500.9758680638146</v>
      </c>
      <c r="G81" s="87">
        <v>465.18451438990326</v>
      </c>
      <c r="H81" s="87">
        <v>522.6457607412026</v>
      </c>
      <c r="I81" s="87">
        <v>357.25307220350226</v>
      </c>
      <c r="J81" s="87">
        <v>311.41000316732686</v>
      </c>
      <c r="K81" s="87">
        <v>178.64321730226843</v>
      </c>
      <c r="L81" s="87">
        <v>170.05610540377356</v>
      </c>
    </row>
    <row r="82" spans="1:12" ht="12.75">
      <c r="A82" s="86" t="s">
        <v>174</v>
      </c>
      <c r="B82" s="87">
        <v>403.6589070898748</v>
      </c>
      <c r="C82" s="87">
        <v>428.7189422121261</v>
      </c>
      <c r="D82" s="87">
        <v>417.94565071572947</v>
      </c>
      <c r="E82" s="87">
        <v>308.9838448495624</v>
      </c>
      <c r="F82" s="87">
        <v>378.1971729377242</v>
      </c>
      <c r="G82" s="87">
        <v>437.24623683093927</v>
      </c>
      <c r="H82" s="87">
        <v>403.567557704039</v>
      </c>
      <c r="I82" s="87">
        <v>263.68528668781374</v>
      </c>
      <c r="J82" s="87">
        <v>221.14305106085757</v>
      </c>
      <c r="K82" s="87">
        <v>161.9456429895198</v>
      </c>
      <c r="L82" s="87">
        <v>98.32777688997771</v>
      </c>
    </row>
    <row r="83" spans="1:12" ht="12.75">
      <c r="A83" s="86" t="s">
        <v>93</v>
      </c>
      <c r="B83" s="87">
        <v>1188.865254436382</v>
      </c>
      <c r="C83" s="87">
        <v>1151.5132903325482</v>
      </c>
      <c r="D83" s="87">
        <v>1285.6269399352884</v>
      </c>
      <c r="E83" s="87">
        <v>1417.5688798107124</v>
      </c>
      <c r="F83" s="87">
        <v>1490.9573599750383</v>
      </c>
      <c r="G83" s="87">
        <v>1578.880972733463</v>
      </c>
      <c r="H83" s="87">
        <v>1795.9148115469816</v>
      </c>
      <c r="I83" s="87">
        <v>823.5273305643823</v>
      </c>
      <c r="J83" s="87">
        <v>413.26380354390324</v>
      </c>
      <c r="K83" s="87">
        <v>441.04537667110174</v>
      </c>
      <c r="L83" s="87">
        <v>377.7918169434008</v>
      </c>
    </row>
    <row r="84" spans="1:12" ht="12.75">
      <c r="A84" s="86" t="s">
        <v>175</v>
      </c>
      <c r="B84" s="87">
        <v>557.9213044896208</v>
      </c>
      <c r="C84" s="87">
        <v>543.4269198629801</v>
      </c>
      <c r="D84" s="87">
        <v>573.7923033984778</v>
      </c>
      <c r="E84" s="87">
        <v>660.2545978743732</v>
      </c>
      <c r="F84" s="87">
        <v>636.8085143540144</v>
      </c>
      <c r="G84" s="87">
        <v>703.33638639892</v>
      </c>
      <c r="H84" s="87">
        <v>495.5738792670691</v>
      </c>
      <c r="I84" s="87">
        <v>226.5191316857566</v>
      </c>
      <c r="J84" s="87">
        <v>166.38879078663203</v>
      </c>
      <c r="K84" s="87">
        <v>210.17191604172353</v>
      </c>
      <c r="L84" s="87">
        <v>191.07390416101666</v>
      </c>
    </row>
    <row r="85" spans="1:12" ht="12.75">
      <c r="A85" s="86" t="s">
        <v>176</v>
      </c>
      <c r="B85" s="87">
        <v>367.25005297085903</v>
      </c>
      <c r="C85" s="87">
        <v>279.52289408525206</v>
      </c>
      <c r="D85" s="87">
        <v>297.97151408221026</v>
      </c>
      <c r="E85" s="87">
        <v>420.16491596638656</v>
      </c>
      <c r="F85" s="87">
        <v>428.14904295051355</v>
      </c>
      <c r="G85" s="87">
        <v>443.0160359353908</v>
      </c>
      <c r="H85" s="87">
        <v>410.8319096766277</v>
      </c>
      <c r="I85" s="87">
        <v>379.7826215524199</v>
      </c>
      <c r="J85" s="87">
        <v>316.44159858615956</v>
      </c>
      <c r="K85" s="87">
        <v>161.2458799527843</v>
      </c>
      <c r="L85" s="87">
        <v>114.18241318361405</v>
      </c>
    </row>
    <row r="86" spans="1:12" ht="12.75">
      <c r="A86" s="86" t="s">
        <v>177</v>
      </c>
      <c r="B86" s="87">
        <v>607.5452923102641</v>
      </c>
      <c r="C86" s="87">
        <v>590.3288801212906</v>
      </c>
      <c r="D86" s="87">
        <v>646.4434027969637</v>
      </c>
      <c r="E86" s="87">
        <v>550.5400071727706</v>
      </c>
      <c r="F86" s="87">
        <v>667.5715066602089</v>
      </c>
      <c r="G86" s="87">
        <v>657.5789730773436</v>
      </c>
      <c r="H86" s="87">
        <v>665.9857801203525</v>
      </c>
      <c r="I86" s="87">
        <v>464.2756045559194</v>
      </c>
      <c r="J86" s="87">
        <v>306.87030063043267</v>
      </c>
      <c r="K86" s="87">
        <v>148.92090247416337</v>
      </c>
      <c r="L86" s="87">
        <v>165.77271398700535</v>
      </c>
    </row>
    <row r="87" spans="1:12" ht="12.75">
      <c r="A87" s="86" t="s">
        <v>98</v>
      </c>
      <c r="B87" s="87">
        <v>729.138668690941</v>
      </c>
      <c r="C87" s="87">
        <v>672.3035576599875</v>
      </c>
      <c r="D87" s="87">
        <v>611.7290715928358</v>
      </c>
      <c r="E87" s="87">
        <v>704.6492859746404</v>
      </c>
      <c r="F87" s="87">
        <v>812.6667769808869</v>
      </c>
      <c r="G87" s="87">
        <v>942.495608574072</v>
      </c>
      <c r="H87" s="87">
        <v>1083.0722497016925</v>
      </c>
      <c r="I87" s="87">
        <v>682.0930105892757</v>
      </c>
      <c r="J87" s="87">
        <v>524.2021005218054</v>
      </c>
      <c r="K87" s="87">
        <v>453.91569753183154</v>
      </c>
      <c r="L87" s="87">
        <v>318.3880526516303</v>
      </c>
    </row>
    <row r="88" spans="1:12" ht="12.75">
      <c r="A88" s="86" t="s">
        <v>178</v>
      </c>
      <c r="B88" s="87">
        <v>615.0480468332378</v>
      </c>
      <c r="C88" s="87">
        <v>558.0718651171712</v>
      </c>
      <c r="D88" s="87">
        <v>549.6284056020511</v>
      </c>
      <c r="E88" s="87">
        <v>579.5375768874875</v>
      </c>
      <c r="F88" s="87">
        <v>499.708951190556</v>
      </c>
      <c r="G88" s="87">
        <v>537.7534133638702</v>
      </c>
      <c r="H88" s="87">
        <v>517.7064022660838</v>
      </c>
      <c r="I88" s="87">
        <v>467.6593009197485</v>
      </c>
      <c r="J88" s="87">
        <v>342.3658069736031</v>
      </c>
      <c r="K88" s="87">
        <v>248.61181459057283</v>
      </c>
      <c r="L88" s="87">
        <v>187.87463600598534</v>
      </c>
    </row>
    <row r="89" spans="1:12" ht="12.75">
      <c r="A89" s="86" t="s">
        <v>179</v>
      </c>
      <c r="B89" s="87">
        <v>1009.5788808877659</v>
      </c>
      <c r="C89" s="87">
        <v>1005.6151869403689</v>
      </c>
      <c r="D89" s="87">
        <v>899.0367916270203</v>
      </c>
      <c r="E89" s="87">
        <v>961.2946369742648</v>
      </c>
      <c r="F89" s="87">
        <v>1161.2391572691722</v>
      </c>
      <c r="G89" s="87">
        <v>1135.276233858185</v>
      </c>
      <c r="H89" s="87">
        <v>1123.49944270206</v>
      </c>
      <c r="I89" s="87">
        <v>776.767665002519</v>
      </c>
      <c r="J89" s="87">
        <v>700.8101324835075</v>
      </c>
      <c r="K89" s="87">
        <v>417.6541341382486</v>
      </c>
      <c r="L89" s="87">
        <v>358.2787076427544</v>
      </c>
    </row>
    <row r="90" spans="1:12" ht="12.75">
      <c r="A90" s="94" t="s">
        <v>100</v>
      </c>
      <c r="B90" s="93">
        <v>11001.449322992103</v>
      </c>
      <c r="C90" s="93">
        <v>10488.514339323101</v>
      </c>
      <c r="D90" s="93">
        <v>10301.440580121474</v>
      </c>
      <c r="E90" s="93">
        <v>10283.74443541</v>
      </c>
      <c r="F90" s="93">
        <v>11059.836724619638</v>
      </c>
      <c r="G90" s="93">
        <v>11811.03001679658</v>
      </c>
      <c r="H90" s="93">
        <v>12211.794745343805</v>
      </c>
      <c r="I90" s="93">
        <v>8510.283609583796</v>
      </c>
      <c r="J90" s="93">
        <v>6238.4068692243745</v>
      </c>
      <c r="K90" s="93">
        <v>4339.077451721484</v>
      </c>
      <c r="L90" s="93">
        <v>3434.04813969148</v>
      </c>
    </row>
    <row r="91" spans="1:12" ht="12.75">
      <c r="A91" s="94"/>
      <c r="B91" s="89"/>
      <c r="C91" s="89"/>
      <c r="D91" s="89"/>
      <c r="E91" s="89"/>
      <c r="F91" s="89"/>
      <c r="G91" s="89"/>
      <c r="H91" s="89"/>
      <c r="I91" s="89"/>
      <c r="J91" s="89"/>
      <c r="K91" s="89"/>
      <c r="L91" s="90"/>
    </row>
    <row r="92" spans="1:13" ht="12.75">
      <c r="A92" s="86" t="s">
        <v>61</v>
      </c>
      <c r="B92" s="91">
        <v>653.6276714006195</v>
      </c>
      <c r="C92" s="91">
        <v>515.4071158418735</v>
      </c>
      <c r="D92" s="91">
        <v>555.3338522598888</v>
      </c>
      <c r="E92" s="91">
        <v>621.4164050559109</v>
      </c>
      <c r="F92" s="91">
        <v>709.8637422697886</v>
      </c>
      <c r="G92" s="91">
        <v>673.0494778912946</v>
      </c>
      <c r="H92" s="91">
        <v>640.9082721969075</v>
      </c>
      <c r="I92" s="91">
        <v>591.1020254339396</v>
      </c>
      <c r="J92" s="92" t="s">
        <v>110</v>
      </c>
      <c r="K92" s="92" t="s">
        <v>110</v>
      </c>
      <c r="L92" s="92" t="s">
        <v>110</v>
      </c>
      <c r="M92" s="95"/>
    </row>
    <row r="93" spans="1:13" ht="12.75">
      <c r="A93" s="86" t="s">
        <v>180</v>
      </c>
      <c r="B93" s="92" t="s">
        <v>110</v>
      </c>
      <c r="C93" s="92" t="s">
        <v>110</v>
      </c>
      <c r="D93" s="92" t="s">
        <v>110</v>
      </c>
      <c r="E93" s="92" t="s">
        <v>110</v>
      </c>
      <c r="F93" s="92" t="s">
        <v>110</v>
      </c>
      <c r="G93" s="92" t="s">
        <v>110</v>
      </c>
      <c r="H93" s="92" t="s">
        <v>110</v>
      </c>
      <c r="I93" s="92" t="s">
        <v>110</v>
      </c>
      <c r="J93" s="92">
        <v>196.11611204033395</v>
      </c>
      <c r="K93" s="91">
        <v>163.09895144498648</v>
      </c>
      <c r="L93" s="91">
        <v>115.89994986432497</v>
      </c>
      <c r="M93" s="95"/>
    </row>
    <row r="94" spans="1:13" ht="12.75">
      <c r="A94" s="86" t="s">
        <v>181</v>
      </c>
      <c r="B94" s="92" t="s">
        <v>110</v>
      </c>
      <c r="C94" s="92" t="s">
        <v>110</v>
      </c>
      <c r="D94" s="92" t="s">
        <v>110</v>
      </c>
      <c r="E94" s="92" t="s">
        <v>110</v>
      </c>
      <c r="F94" s="92" t="s">
        <v>110</v>
      </c>
      <c r="G94" s="92" t="s">
        <v>110</v>
      </c>
      <c r="H94" s="92" t="s">
        <v>110</v>
      </c>
      <c r="I94" s="92" t="s">
        <v>110</v>
      </c>
      <c r="J94" s="92">
        <v>346.5163222097782</v>
      </c>
      <c r="K94" s="91">
        <v>176.88113212615326</v>
      </c>
      <c r="L94" s="91">
        <v>172.29172629834022</v>
      </c>
      <c r="M94" s="95"/>
    </row>
    <row r="95" spans="1:13" ht="12.75">
      <c r="A95" s="86" t="s">
        <v>62</v>
      </c>
      <c r="B95" s="91">
        <v>717.5663877571559</v>
      </c>
      <c r="C95" s="91">
        <v>646.6153418726126</v>
      </c>
      <c r="D95" s="91">
        <v>568.2182590430472</v>
      </c>
      <c r="E95" s="91">
        <v>669.4693667441721</v>
      </c>
      <c r="F95" s="91">
        <v>1016.9234340990338</v>
      </c>
      <c r="G95" s="91">
        <v>986.5737135406564</v>
      </c>
      <c r="H95" s="91">
        <v>1042.331692981444</v>
      </c>
      <c r="I95" s="91">
        <v>911.3445852369995</v>
      </c>
      <c r="J95" s="91">
        <v>776.2407458233547</v>
      </c>
      <c r="K95" s="91">
        <v>704.4303702012812</v>
      </c>
      <c r="L95" s="91">
        <v>486.4519377837454</v>
      </c>
      <c r="M95" s="95"/>
    </row>
    <row r="96" spans="1:12" ht="12.75">
      <c r="A96" s="86" t="s">
        <v>72</v>
      </c>
      <c r="B96" s="87">
        <v>1949.4996156458767</v>
      </c>
      <c r="C96" s="87">
        <v>1848.7177217418323</v>
      </c>
      <c r="D96" s="87">
        <v>1742.2692962550982</v>
      </c>
      <c r="E96" s="87">
        <v>2160.569298099073</v>
      </c>
      <c r="F96" s="87">
        <v>2722.394567968241</v>
      </c>
      <c r="G96" s="87">
        <v>2660.3654277765672</v>
      </c>
      <c r="H96" s="87">
        <v>2988.6575526516817</v>
      </c>
      <c r="I96" s="87">
        <v>2536.8600993867485</v>
      </c>
      <c r="J96" s="87">
        <v>2376.379874529956</v>
      </c>
      <c r="K96" s="87">
        <v>1627.1640638082788</v>
      </c>
      <c r="L96" s="87">
        <v>1158.4964912878854</v>
      </c>
    </row>
    <row r="97" spans="1:12" ht="12.75">
      <c r="A97" s="86" t="s">
        <v>77</v>
      </c>
      <c r="B97" s="87">
        <v>1445.7637811803745</v>
      </c>
      <c r="C97" s="87">
        <v>1385.4164435545965</v>
      </c>
      <c r="D97" s="87">
        <v>1413.8212099186194</v>
      </c>
      <c r="E97" s="87">
        <v>1627.042509943869</v>
      </c>
      <c r="F97" s="87">
        <v>1739.0720086382248</v>
      </c>
      <c r="G97" s="87">
        <v>1837.4605145178018</v>
      </c>
      <c r="H97" s="87">
        <v>2110.673737298993</v>
      </c>
      <c r="I97" s="87">
        <v>1685.4719333678995</v>
      </c>
      <c r="J97" s="87">
        <v>1531.4315677647878</v>
      </c>
      <c r="K97" s="87">
        <v>1167.3251320657107</v>
      </c>
      <c r="L97" s="87">
        <v>859.3828698279392</v>
      </c>
    </row>
    <row r="98" spans="1:12" ht="12.75">
      <c r="A98" s="86" t="s">
        <v>182</v>
      </c>
      <c r="B98" s="87">
        <v>441.2923857893351</v>
      </c>
      <c r="C98" s="87">
        <v>338.5329728442016</v>
      </c>
      <c r="D98" s="87">
        <v>373.9585798816568</v>
      </c>
      <c r="E98" s="87">
        <v>427.0413444233134</v>
      </c>
      <c r="F98" s="87">
        <v>405.0369181036083</v>
      </c>
      <c r="G98" s="87">
        <v>455.8044649819183</v>
      </c>
      <c r="H98" s="87">
        <v>406.2291574568171</v>
      </c>
      <c r="I98" s="87">
        <v>364.25707928920576</v>
      </c>
      <c r="J98" s="87">
        <v>341.7412690072533</v>
      </c>
      <c r="K98" s="87">
        <v>254.2540716612378</v>
      </c>
      <c r="L98" s="87">
        <v>171.03513493834058</v>
      </c>
    </row>
    <row r="99" spans="1:12" ht="12.75">
      <c r="A99" s="86" t="s">
        <v>85</v>
      </c>
      <c r="B99" s="87">
        <v>1118.0284443650082</v>
      </c>
      <c r="C99" s="87">
        <v>1024.9916928910206</v>
      </c>
      <c r="D99" s="87">
        <v>1084.6730915046617</v>
      </c>
      <c r="E99" s="87">
        <v>1170.2758351376588</v>
      </c>
      <c r="F99" s="87">
        <v>1200.1739516025364</v>
      </c>
      <c r="G99" s="87">
        <v>1534.4378798369314</v>
      </c>
      <c r="H99" s="87">
        <v>1774.702296263247</v>
      </c>
      <c r="I99" s="87">
        <v>1344.4416305323764</v>
      </c>
      <c r="J99" s="87">
        <v>871.6546889551788</v>
      </c>
      <c r="K99" s="87">
        <v>745.2914824714268</v>
      </c>
      <c r="L99" s="87">
        <v>660.8536021111207</v>
      </c>
    </row>
    <row r="100" spans="1:12" ht="12.75">
      <c r="A100" s="86" t="s">
        <v>183</v>
      </c>
      <c r="B100" s="87">
        <v>319.10215417029934</v>
      </c>
      <c r="C100" s="87">
        <v>249.9715417029933</v>
      </c>
      <c r="D100" s="87">
        <v>231.85118909231812</v>
      </c>
      <c r="E100" s="87">
        <v>345.1513317878419</v>
      </c>
      <c r="F100" s="87">
        <v>467.17365280642576</v>
      </c>
      <c r="G100" s="87">
        <v>438.25248779854047</v>
      </c>
      <c r="H100" s="87">
        <v>379.9818006532699</v>
      </c>
      <c r="I100" s="87">
        <v>300.8552036339309</v>
      </c>
      <c r="J100" s="87">
        <v>372.3280621992245</v>
      </c>
      <c r="K100" s="87">
        <v>336.08037467000133</v>
      </c>
      <c r="L100" s="87">
        <v>238.68365510248256</v>
      </c>
    </row>
    <row r="101" spans="1:12" ht="12.75">
      <c r="A101" s="86" t="s">
        <v>184</v>
      </c>
      <c r="B101" s="87">
        <v>256.0811140560718</v>
      </c>
      <c r="C101" s="87">
        <v>255.9568119004878</v>
      </c>
      <c r="D101" s="87">
        <v>207.95559823362768</v>
      </c>
      <c r="E101" s="87">
        <v>306.8161972151073</v>
      </c>
      <c r="F101" s="87">
        <v>369.42480980535396</v>
      </c>
      <c r="G101" s="87">
        <v>337.1184917746109</v>
      </c>
      <c r="H101" s="87">
        <v>367.8962933853434</v>
      </c>
      <c r="I101" s="87">
        <v>270.597034877758</v>
      </c>
      <c r="J101" s="87">
        <v>148.91790689980422</v>
      </c>
      <c r="K101" s="87">
        <v>70.78998015873016</v>
      </c>
      <c r="L101" s="87">
        <v>74.5290226681531</v>
      </c>
    </row>
    <row r="102" spans="1:12" ht="12.75">
      <c r="A102" s="86" t="s">
        <v>94</v>
      </c>
      <c r="B102" s="87">
        <v>1482.376728352952</v>
      </c>
      <c r="C102" s="87">
        <v>1216.422613716851</v>
      </c>
      <c r="D102" s="87">
        <v>1339.439587947099</v>
      </c>
      <c r="E102" s="87">
        <v>1300.7703647284238</v>
      </c>
      <c r="F102" s="87">
        <v>1355.8595412088912</v>
      </c>
      <c r="G102" s="87">
        <v>1375.0071643043664</v>
      </c>
      <c r="H102" s="87">
        <v>1352.384427160922</v>
      </c>
      <c r="I102" s="87">
        <v>1171.9258283123604</v>
      </c>
      <c r="J102" s="87">
        <v>1078.221117452293</v>
      </c>
      <c r="K102" s="87">
        <v>580.9913516718296</v>
      </c>
      <c r="L102" s="87">
        <v>515.0192215338757</v>
      </c>
    </row>
    <row r="103" spans="1:12" ht="12.75">
      <c r="A103" s="86" t="s">
        <v>185</v>
      </c>
      <c r="B103" s="87">
        <v>231.81986857009707</v>
      </c>
      <c r="C103" s="87">
        <v>197.25689495491176</v>
      </c>
      <c r="D103" s="87">
        <v>197.18053149981108</v>
      </c>
      <c r="E103" s="87">
        <v>195.6167287244525</v>
      </c>
      <c r="F103" s="87">
        <v>320.0006962354842</v>
      </c>
      <c r="G103" s="87">
        <v>294.1340160643646</v>
      </c>
      <c r="H103" s="87">
        <v>369.8148349906862</v>
      </c>
      <c r="I103" s="87">
        <v>316.0495254461609</v>
      </c>
      <c r="J103" s="87">
        <v>333.9671342262416</v>
      </c>
      <c r="K103" s="87">
        <v>212.82417994003333</v>
      </c>
      <c r="L103" s="87">
        <v>69.93338478248569</v>
      </c>
    </row>
    <row r="104" spans="1:12" ht="12.75">
      <c r="A104" s="94" t="s">
        <v>186</v>
      </c>
      <c r="B104" s="93">
        <v>8615.15815128779</v>
      </c>
      <c r="C104" s="93">
        <v>7679.289151021379</v>
      </c>
      <c r="D104" s="93">
        <v>7714.701195635827</v>
      </c>
      <c r="E104" s="93">
        <v>8824.169381859821</v>
      </c>
      <c r="F104" s="93">
        <v>10305.923322737588</v>
      </c>
      <c r="G104" s="93">
        <v>10592.203638487052</v>
      </c>
      <c r="H104" s="93">
        <v>11433.58006503931</v>
      </c>
      <c r="I104" s="93">
        <v>9492.904945517379</v>
      </c>
      <c r="J104" s="93">
        <v>8373.514801108206</v>
      </c>
      <c r="K104" s="93">
        <v>6039.131090219669</v>
      </c>
      <c r="L104" s="93">
        <v>4522.576996198693</v>
      </c>
    </row>
    <row r="105" spans="1:12" ht="12.75">
      <c r="A105" s="94"/>
      <c r="B105" s="89"/>
      <c r="C105" s="89"/>
      <c r="D105" s="89"/>
      <c r="E105" s="89"/>
      <c r="F105" s="89"/>
      <c r="G105" s="89"/>
      <c r="H105" s="89"/>
      <c r="I105" s="89"/>
      <c r="J105" s="89"/>
      <c r="K105" s="89"/>
      <c r="L105" s="90"/>
    </row>
    <row r="106" spans="1:12" ht="12.75">
      <c r="A106" s="96" t="s">
        <v>187</v>
      </c>
      <c r="B106" s="87">
        <v>310.00478150917365</v>
      </c>
      <c r="C106" s="87">
        <v>278.98643713255836</v>
      </c>
      <c r="D106" s="87">
        <v>253.1189741844783</v>
      </c>
      <c r="E106" s="87">
        <v>321.6422598228345</v>
      </c>
      <c r="F106" s="87">
        <v>359.7240300068348</v>
      </c>
      <c r="G106" s="87">
        <v>375.67547659349816</v>
      </c>
      <c r="H106" s="87">
        <v>469.99309592376727</v>
      </c>
      <c r="I106" s="87">
        <v>401.6227152858265</v>
      </c>
      <c r="J106" s="87">
        <v>316.1418171309509</v>
      </c>
      <c r="K106" s="87">
        <v>203.13105525973634</v>
      </c>
      <c r="L106" s="87">
        <v>182.33659368332158</v>
      </c>
    </row>
    <row r="107" spans="1:12" ht="12.75">
      <c r="A107" s="96" t="s">
        <v>188</v>
      </c>
      <c r="B107" s="87">
        <v>360.81370258935493</v>
      </c>
      <c r="C107" s="87">
        <v>283.0953925252042</v>
      </c>
      <c r="D107" s="87">
        <v>311.2166674670719</v>
      </c>
      <c r="E107" s="87">
        <v>329.1058165132629</v>
      </c>
      <c r="F107" s="87">
        <v>290.4801687992063</v>
      </c>
      <c r="G107" s="87">
        <v>374.4776453234314</v>
      </c>
      <c r="H107" s="87">
        <v>422.23911292228297</v>
      </c>
      <c r="I107" s="87">
        <v>320.0204290640913</v>
      </c>
      <c r="J107" s="87">
        <v>299.60663193859335</v>
      </c>
      <c r="K107" s="87">
        <v>217.6251801857714</v>
      </c>
      <c r="L107" s="87">
        <v>202.94943898751694</v>
      </c>
    </row>
    <row r="108" spans="1:12" ht="12.75">
      <c r="A108" s="96" t="s">
        <v>189</v>
      </c>
      <c r="B108" s="87">
        <v>410.5264809140002</v>
      </c>
      <c r="C108" s="87">
        <v>305.42158282381484</v>
      </c>
      <c r="D108" s="87">
        <v>250.70070179813828</v>
      </c>
      <c r="E108" s="87">
        <v>338.3905618394149</v>
      </c>
      <c r="F108" s="87">
        <v>339.1657630654887</v>
      </c>
      <c r="G108" s="87">
        <v>399.660020192685</v>
      </c>
      <c r="H108" s="87">
        <v>406.77545435972695</v>
      </c>
      <c r="I108" s="87">
        <v>287.9824066837879</v>
      </c>
      <c r="J108" s="87">
        <v>312.2784553855624</v>
      </c>
      <c r="K108" s="87">
        <v>238.48221915864033</v>
      </c>
      <c r="L108" s="87">
        <v>152.28584244520482</v>
      </c>
    </row>
    <row r="109" spans="1:12" ht="12.75">
      <c r="A109" s="96" t="s">
        <v>190</v>
      </c>
      <c r="B109" s="87">
        <v>380.87812662282164</v>
      </c>
      <c r="C109" s="87">
        <v>340.24131013789975</v>
      </c>
      <c r="D109" s="87">
        <v>355.3424917397379</v>
      </c>
      <c r="E109" s="87">
        <v>349.7141820913726</v>
      </c>
      <c r="F109" s="87">
        <v>380.0765097230724</v>
      </c>
      <c r="G109" s="87">
        <v>419.15137153371535</v>
      </c>
      <c r="H109" s="87">
        <v>482.49546767546406</v>
      </c>
      <c r="I109" s="87">
        <v>411.68590560150386</v>
      </c>
      <c r="J109" s="87">
        <v>417.7608461988299</v>
      </c>
      <c r="K109" s="87">
        <v>259.6732092986288</v>
      </c>
      <c r="L109" s="87">
        <v>336.2944141813296</v>
      </c>
    </row>
    <row r="110" spans="1:12" ht="12.75">
      <c r="A110" s="96" t="s">
        <v>191</v>
      </c>
      <c r="B110" s="87">
        <v>412.8277632652423</v>
      </c>
      <c r="C110" s="87">
        <v>323.7267695908207</v>
      </c>
      <c r="D110" s="87">
        <v>279.8101291935223</v>
      </c>
      <c r="E110" s="87">
        <v>390.22911161299703</v>
      </c>
      <c r="F110" s="87">
        <v>406.1400539220301</v>
      </c>
      <c r="G110" s="87">
        <v>461.9437312955105</v>
      </c>
      <c r="H110" s="87">
        <v>465.765945314956</v>
      </c>
      <c r="I110" s="87">
        <v>401.2168837929269</v>
      </c>
      <c r="J110" s="87">
        <v>293.028906557708</v>
      </c>
      <c r="K110" s="87">
        <v>272.704622125131</v>
      </c>
      <c r="L110" s="87">
        <v>134.87948762835012</v>
      </c>
    </row>
    <row r="111" spans="1:12" ht="12.75">
      <c r="A111" s="97" t="s">
        <v>192</v>
      </c>
      <c r="B111" s="87">
        <v>252.91857405673537</v>
      </c>
      <c r="C111" s="87">
        <v>238.37319385610328</v>
      </c>
      <c r="D111" s="87">
        <v>240.63014097803037</v>
      </c>
      <c r="E111" s="87">
        <v>227.13372416235302</v>
      </c>
      <c r="F111" s="87">
        <v>213.99092448492877</v>
      </c>
      <c r="G111" s="87">
        <v>247.50897742171045</v>
      </c>
      <c r="H111" s="87">
        <v>305.8154622580238</v>
      </c>
      <c r="I111" s="87">
        <v>268.59392775661695</v>
      </c>
      <c r="J111" s="87">
        <v>224.51262319355754</v>
      </c>
      <c r="K111" s="87">
        <v>167.6690414542851</v>
      </c>
      <c r="L111" s="87">
        <v>200.51431369625263</v>
      </c>
    </row>
    <row r="112" spans="1:12" ht="12.75">
      <c r="A112" s="98" t="s">
        <v>64</v>
      </c>
      <c r="B112" s="91" t="s">
        <v>109</v>
      </c>
      <c r="C112" s="91" t="s">
        <v>109</v>
      </c>
      <c r="D112" s="91" t="s">
        <v>109</v>
      </c>
      <c r="E112" s="91" t="s">
        <v>109</v>
      </c>
      <c r="F112" s="91" t="s">
        <v>109</v>
      </c>
      <c r="G112" s="91" t="s">
        <v>109</v>
      </c>
      <c r="H112" s="91" t="s">
        <v>109</v>
      </c>
      <c r="I112" s="91" t="s">
        <v>109</v>
      </c>
      <c r="J112" s="91" t="s">
        <v>109</v>
      </c>
      <c r="K112" s="91" t="s">
        <v>109</v>
      </c>
      <c r="L112" s="91" t="s">
        <v>109</v>
      </c>
    </row>
    <row r="113" spans="1:12" ht="12.75">
      <c r="A113" s="96" t="s">
        <v>193</v>
      </c>
      <c r="B113" s="87">
        <v>518.9615149727318</v>
      </c>
      <c r="C113" s="87">
        <v>479.50038494779307</v>
      </c>
      <c r="D113" s="87">
        <v>501.97643210373343</v>
      </c>
      <c r="E113" s="87">
        <v>549.5903351929313</v>
      </c>
      <c r="F113" s="87">
        <v>516.5715113418447</v>
      </c>
      <c r="G113" s="87">
        <v>600.5246718400616</v>
      </c>
      <c r="H113" s="87">
        <v>743.1742806525446</v>
      </c>
      <c r="I113" s="87">
        <v>651.6936448274959</v>
      </c>
      <c r="J113" s="87">
        <v>467.9735808651812</v>
      </c>
      <c r="K113" s="87">
        <v>283.3474792509723</v>
      </c>
      <c r="L113" s="87">
        <v>304.64421169006533</v>
      </c>
    </row>
    <row r="114" spans="1:12" ht="12.75">
      <c r="A114" s="96" t="s">
        <v>194</v>
      </c>
      <c r="B114" s="87">
        <v>410.52349870821905</v>
      </c>
      <c r="C114" s="87">
        <v>393.30949817946134</v>
      </c>
      <c r="D114" s="87">
        <v>294.0958652638228</v>
      </c>
      <c r="E114" s="87">
        <v>338.63934088091895</v>
      </c>
      <c r="F114" s="87">
        <v>382.84623285240104</v>
      </c>
      <c r="G114" s="87">
        <v>469.15709074414974</v>
      </c>
      <c r="H114" s="87">
        <v>442.028927192717</v>
      </c>
      <c r="I114" s="87">
        <v>386.1168741788222</v>
      </c>
      <c r="J114" s="87">
        <v>371.36944659394175</v>
      </c>
      <c r="K114" s="87">
        <v>288.8655550497971</v>
      </c>
      <c r="L114" s="87">
        <v>161.02529718103406</v>
      </c>
    </row>
    <row r="115" spans="1:12" ht="12.75">
      <c r="A115" s="96" t="s">
        <v>195</v>
      </c>
      <c r="B115" s="87">
        <v>344.2278454229484</v>
      </c>
      <c r="C115" s="87">
        <v>380.4164757847061</v>
      </c>
      <c r="D115" s="87">
        <v>392.26744454233125</v>
      </c>
      <c r="E115" s="87">
        <v>355.6947608571484</v>
      </c>
      <c r="F115" s="87">
        <v>320.889221582461</v>
      </c>
      <c r="G115" s="87">
        <v>391.4909377287013</v>
      </c>
      <c r="H115" s="87">
        <v>497.17838998646266</v>
      </c>
      <c r="I115" s="87">
        <v>393.7412765211263</v>
      </c>
      <c r="J115" s="87">
        <v>402.55931779702814</v>
      </c>
      <c r="K115" s="87">
        <v>381.2051610178598</v>
      </c>
      <c r="L115" s="87">
        <v>375.4468485216585</v>
      </c>
    </row>
    <row r="116" spans="1:12" ht="12.75">
      <c r="A116" s="96" t="s">
        <v>196</v>
      </c>
      <c r="B116" s="87">
        <v>497.58805878672985</v>
      </c>
      <c r="C116" s="87">
        <v>398.22107823629807</v>
      </c>
      <c r="D116" s="87">
        <v>337.47701304381854</v>
      </c>
      <c r="E116" s="87">
        <v>424.7710620281078</v>
      </c>
      <c r="F116" s="87">
        <v>453.96775081599895</v>
      </c>
      <c r="G116" s="87">
        <v>515.5131157509419</v>
      </c>
      <c r="H116" s="87">
        <v>439.0837026039318</v>
      </c>
      <c r="I116" s="87">
        <v>347.4801731775988</v>
      </c>
      <c r="J116" s="87">
        <v>306.09891512596244</v>
      </c>
      <c r="K116" s="87">
        <v>255.18076330087428</v>
      </c>
      <c r="L116" s="87">
        <v>233.67327441146261</v>
      </c>
    </row>
    <row r="117" spans="1:12" ht="12.75">
      <c r="A117" s="96" t="s">
        <v>197</v>
      </c>
      <c r="B117" s="87">
        <v>434.70691214610184</v>
      </c>
      <c r="C117" s="87">
        <v>362.4313063785656</v>
      </c>
      <c r="D117" s="87">
        <v>332.55192743658716</v>
      </c>
      <c r="E117" s="87">
        <v>384.7469293219785</v>
      </c>
      <c r="F117" s="87">
        <v>393.59964445630305</v>
      </c>
      <c r="G117" s="87">
        <v>431.1628691286566</v>
      </c>
      <c r="H117" s="87">
        <v>475.1548407988729</v>
      </c>
      <c r="I117" s="87">
        <v>418.38674369675846</v>
      </c>
      <c r="J117" s="87">
        <v>346.5274843995719</v>
      </c>
      <c r="K117" s="87">
        <v>233.4101048075792</v>
      </c>
      <c r="L117" s="87">
        <v>210.13830611296075</v>
      </c>
    </row>
    <row r="118" spans="1:12" ht="12.75">
      <c r="A118" s="97" t="s">
        <v>198</v>
      </c>
      <c r="B118" s="87">
        <v>281.011749425923</v>
      </c>
      <c r="C118" s="87">
        <v>248.31188224955338</v>
      </c>
      <c r="D118" s="87">
        <v>238.99069323037287</v>
      </c>
      <c r="E118" s="87">
        <v>211.64460408064255</v>
      </c>
      <c r="F118" s="87">
        <v>234.42894178296214</v>
      </c>
      <c r="G118" s="87">
        <v>244.38734250242018</v>
      </c>
      <c r="H118" s="87">
        <v>246.21782911261812</v>
      </c>
      <c r="I118" s="87">
        <v>257.4884420590356</v>
      </c>
      <c r="J118" s="87">
        <v>171.44126645782515</v>
      </c>
      <c r="K118" s="87">
        <v>134.5648839983226</v>
      </c>
      <c r="L118" s="87">
        <v>81.94105968220819</v>
      </c>
    </row>
    <row r="119" spans="1:12" ht="12.75">
      <c r="A119" s="96" t="s">
        <v>199</v>
      </c>
      <c r="B119" s="87">
        <v>484.49413695203054</v>
      </c>
      <c r="C119" s="87">
        <v>482.51743070187894</v>
      </c>
      <c r="D119" s="87">
        <v>486.55566814829075</v>
      </c>
      <c r="E119" s="87">
        <v>484.455959210328</v>
      </c>
      <c r="F119" s="87">
        <v>423.9884060698104</v>
      </c>
      <c r="G119" s="87">
        <v>508.61272796032154</v>
      </c>
      <c r="H119" s="87">
        <v>532.0018890813793</v>
      </c>
      <c r="I119" s="87">
        <v>398.10117327123334</v>
      </c>
      <c r="J119" s="87">
        <v>371.90565053675573</v>
      </c>
      <c r="K119" s="87">
        <v>251.4512534164495</v>
      </c>
      <c r="L119" s="87">
        <v>266.3793155351015</v>
      </c>
    </row>
    <row r="120" spans="1:12" ht="12.75">
      <c r="A120" s="97" t="s">
        <v>200</v>
      </c>
      <c r="B120" s="87">
        <v>247.4186690736441</v>
      </c>
      <c r="C120" s="87">
        <v>224.7348225815579</v>
      </c>
      <c r="D120" s="87">
        <v>215.23491572997972</v>
      </c>
      <c r="E120" s="87">
        <v>182.82925587298305</v>
      </c>
      <c r="F120" s="87">
        <v>213.63443687812418</v>
      </c>
      <c r="G120" s="87">
        <v>239.08751019779223</v>
      </c>
      <c r="H120" s="87">
        <v>259.9893766806958</v>
      </c>
      <c r="I120" s="87">
        <v>256.84821392874</v>
      </c>
      <c r="J120" s="87">
        <v>227.45097820177352</v>
      </c>
      <c r="K120" s="87">
        <v>168.77906499218622</v>
      </c>
      <c r="L120" s="87">
        <v>115.25774848390111</v>
      </c>
    </row>
    <row r="121" spans="1:12" ht="12.75">
      <c r="A121" s="96" t="s">
        <v>201</v>
      </c>
      <c r="B121" s="87">
        <v>268.0820980585944</v>
      </c>
      <c r="C121" s="87">
        <v>326.48481436960685</v>
      </c>
      <c r="D121" s="87">
        <v>255.9813672410724</v>
      </c>
      <c r="E121" s="87">
        <v>306.99783452447815</v>
      </c>
      <c r="F121" s="87">
        <v>299.02221416734716</v>
      </c>
      <c r="G121" s="87">
        <v>362.06879063902926</v>
      </c>
      <c r="H121" s="87">
        <v>372.41870004530927</v>
      </c>
      <c r="I121" s="87">
        <v>326.6257944955791</v>
      </c>
      <c r="J121" s="87">
        <v>277.6737549317104</v>
      </c>
      <c r="K121" s="87">
        <v>254.2451039613148</v>
      </c>
      <c r="L121" s="87">
        <v>205.09209620887793</v>
      </c>
    </row>
    <row r="122" spans="1:12" ht="12.75">
      <c r="A122" s="96" t="s">
        <v>202</v>
      </c>
      <c r="B122" s="87">
        <v>338.0485565502795</v>
      </c>
      <c r="C122" s="87">
        <v>323.8904942696563</v>
      </c>
      <c r="D122" s="87">
        <v>369.1328317669402</v>
      </c>
      <c r="E122" s="87">
        <v>368.5417977956269</v>
      </c>
      <c r="F122" s="87">
        <v>410.97396913609</v>
      </c>
      <c r="G122" s="87">
        <v>520.5653004689093</v>
      </c>
      <c r="H122" s="87">
        <v>473.7067452653224</v>
      </c>
      <c r="I122" s="87">
        <v>325.2562401458271</v>
      </c>
      <c r="J122" s="87">
        <v>333.4347432070788</v>
      </c>
      <c r="K122" s="87">
        <v>210.5441707677103</v>
      </c>
      <c r="L122" s="87">
        <v>182.20654421779594</v>
      </c>
    </row>
    <row r="123" spans="1:12" ht="12.75">
      <c r="A123" s="96" t="s">
        <v>203</v>
      </c>
      <c r="B123" s="87">
        <v>383.03333264580823</v>
      </c>
      <c r="C123" s="87">
        <v>314.31695694634203</v>
      </c>
      <c r="D123" s="87">
        <v>252.04406773071736</v>
      </c>
      <c r="E123" s="87">
        <v>262.3569470188245</v>
      </c>
      <c r="F123" s="87">
        <v>326.64447638915624</v>
      </c>
      <c r="G123" s="87">
        <v>402.07729587681837</v>
      </c>
      <c r="H123" s="87">
        <v>406.44068158306163</v>
      </c>
      <c r="I123" s="87">
        <v>351.8268114775176</v>
      </c>
      <c r="J123" s="87">
        <v>326.4558124951208</v>
      </c>
      <c r="K123" s="87">
        <v>216.62551327805633</v>
      </c>
      <c r="L123" s="87">
        <v>164.03504724354232</v>
      </c>
    </row>
    <row r="124" spans="1:12" ht="12.75">
      <c r="A124" s="96" t="s">
        <v>204</v>
      </c>
      <c r="B124" s="87">
        <v>294.3707492345934</v>
      </c>
      <c r="C124" s="87">
        <v>271.9219872006364</v>
      </c>
      <c r="D124" s="87">
        <v>280.0610087168161</v>
      </c>
      <c r="E124" s="87">
        <v>295.5477600199059</v>
      </c>
      <c r="F124" s="87">
        <v>263.5582354349218</v>
      </c>
      <c r="G124" s="87">
        <v>323.9622767127618</v>
      </c>
      <c r="H124" s="87">
        <v>347.15051636297454</v>
      </c>
      <c r="I124" s="87">
        <v>277.0320215112408</v>
      </c>
      <c r="J124" s="87">
        <v>255.33677931490055</v>
      </c>
      <c r="K124" s="87">
        <v>169.3334149489695</v>
      </c>
      <c r="L124" s="87">
        <v>148.67053616792427</v>
      </c>
    </row>
    <row r="125" spans="1:12" ht="12.75">
      <c r="A125" s="96" t="s">
        <v>205</v>
      </c>
      <c r="B125" s="87">
        <v>158.6916678835277</v>
      </c>
      <c r="C125" s="87">
        <v>127.95931409203786</v>
      </c>
      <c r="D125" s="87">
        <v>130.45262066565283</v>
      </c>
      <c r="E125" s="87">
        <v>134.90013197261484</v>
      </c>
      <c r="F125" s="87">
        <v>137.9703938589658</v>
      </c>
      <c r="G125" s="87">
        <v>138.4676325734777</v>
      </c>
      <c r="H125" s="87">
        <v>166.66717506449191</v>
      </c>
      <c r="I125" s="87">
        <v>134.8254449189922</v>
      </c>
      <c r="J125" s="87">
        <v>119.85828144298705</v>
      </c>
      <c r="K125" s="87">
        <v>92.61181757569128</v>
      </c>
      <c r="L125" s="87">
        <v>79.6979231259554</v>
      </c>
    </row>
    <row r="126" spans="1:12" ht="12.75">
      <c r="A126" s="96" t="s">
        <v>206</v>
      </c>
      <c r="B126" s="87">
        <v>165.90227498198175</v>
      </c>
      <c r="C126" s="87">
        <v>142.07763310446308</v>
      </c>
      <c r="D126" s="87">
        <v>145.72058673412783</v>
      </c>
      <c r="E126" s="87">
        <v>158.64730858691124</v>
      </c>
      <c r="F126" s="87">
        <v>172.32548627154543</v>
      </c>
      <c r="G126" s="87">
        <v>191.54353187686635</v>
      </c>
      <c r="H126" s="87">
        <v>190.316755115508</v>
      </c>
      <c r="I126" s="87">
        <v>145.37836340732247</v>
      </c>
      <c r="J126" s="87">
        <v>131.19602386176234</v>
      </c>
      <c r="K126" s="87">
        <v>103.02557473061755</v>
      </c>
      <c r="L126" s="87">
        <v>85.22682299078758</v>
      </c>
    </row>
    <row r="127" spans="1:12" ht="12.75">
      <c r="A127" s="96" t="s">
        <v>207</v>
      </c>
      <c r="B127" s="87">
        <v>509.75806931190715</v>
      </c>
      <c r="C127" s="87">
        <v>448.7961920596548</v>
      </c>
      <c r="D127" s="87">
        <v>443.45053442374245</v>
      </c>
      <c r="E127" s="87">
        <v>554.5787359654885</v>
      </c>
      <c r="F127" s="87">
        <v>487.0997237995571</v>
      </c>
      <c r="G127" s="87">
        <v>516.727910403476</v>
      </c>
      <c r="H127" s="87">
        <v>580.1708248728254</v>
      </c>
      <c r="I127" s="87">
        <v>517.893228308249</v>
      </c>
      <c r="J127" s="87">
        <v>426.2648232776904</v>
      </c>
      <c r="K127" s="87">
        <v>316.8767840726354</v>
      </c>
      <c r="L127" s="87">
        <v>299.59776013263564</v>
      </c>
    </row>
    <row r="128" spans="1:12" ht="12.75">
      <c r="A128" s="96" t="s">
        <v>208</v>
      </c>
      <c r="B128" s="87">
        <v>592.7361388781401</v>
      </c>
      <c r="C128" s="87">
        <v>480.21674390670995</v>
      </c>
      <c r="D128" s="87">
        <v>420.44964582973114</v>
      </c>
      <c r="E128" s="87">
        <v>475.07345536662916</v>
      </c>
      <c r="F128" s="87">
        <v>485.51230210237463</v>
      </c>
      <c r="G128" s="87">
        <v>535.9978395948759</v>
      </c>
      <c r="H128" s="87">
        <v>555.2129823655395</v>
      </c>
      <c r="I128" s="87">
        <v>460.0735409462272</v>
      </c>
      <c r="J128" s="87">
        <v>334.06447895686375</v>
      </c>
      <c r="K128" s="87">
        <v>319.58121686558286</v>
      </c>
      <c r="L128" s="87">
        <v>260.90498268934147</v>
      </c>
    </row>
    <row r="129" spans="1:12" ht="12.75">
      <c r="A129" s="96" t="s">
        <v>209</v>
      </c>
      <c r="B129" s="87">
        <v>243.0790476711017</v>
      </c>
      <c r="C129" s="87">
        <v>221.47430256073758</v>
      </c>
      <c r="D129" s="87">
        <v>203.65200279802994</v>
      </c>
      <c r="E129" s="87">
        <v>240.8830605084155</v>
      </c>
      <c r="F129" s="87">
        <v>216.97225045540628</v>
      </c>
      <c r="G129" s="87">
        <v>285.68585182692334</v>
      </c>
      <c r="H129" s="87">
        <v>344.1943345435689</v>
      </c>
      <c r="I129" s="87">
        <v>232.48834927786498</v>
      </c>
      <c r="J129" s="87">
        <v>218.70723437247312</v>
      </c>
      <c r="K129" s="87">
        <v>208.38119879083712</v>
      </c>
      <c r="L129" s="87">
        <v>142.65187918747833</v>
      </c>
    </row>
    <row r="130" spans="1:12" ht="12.75">
      <c r="A130" s="96" t="s">
        <v>210</v>
      </c>
      <c r="B130" s="87">
        <v>532.3822786137061</v>
      </c>
      <c r="C130" s="87">
        <v>467.84661594906174</v>
      </c>
      <c r="D130" s="87">
        <v>529.894831718686</v>
      </c>
      <c r="E130" s="87">
        <v>460.0801774789871</v>
      </c>
      <c r="F130" s="87">
        <v>458.3924998002943</v>
      </c>
      <c r="G130" s="87">
        <v>477.4843786226789</v>
      </c>
      <c r="H130" s="87">
        <v>636.9055897818519</v>
      </c>
      <c r="I130" s="87">
        <v>627.3319815939415</v>
      </c>
      <c r="J130" s="87">
        <v>617.3951191575919</v>
      </c>
      <c r="K130" s="87">
        <v>326.8555778812217</v>
      </c>
      <c r="L130" s="87">
        <v>301.4390998543019</v>
      </c>
    </row>
    <row r="131" spans="1:12" ht="12.75">
      <c r="A131" s="96" t="s">
        <v>211</v>
      </c>
      <c r="B131" s="87">
        <v>247.93853755746758</v>
      </c>
      <c r="C131" s="87">
        <v>230.36350469649938</v>
      </c>
      <c r="D131" s="87">
        <v>201.0881569765598</v>
      </c>
      <c r="E131" s="87">
        <v>264.75467712360836</v>
      </c>
      <c r="F131" s="87">
        <v>272.23320307810997</v>
      </c>
      <c r="G131" s="87">
        <v>313.14595867907246</v>
      </c>
      <c r="H131" s="87">
        <v>392.3911923998359</v>
      </c>
      <c r="I131" s="87">
        <v>339.88819550006014</v>
      </c>
      <c r="J131" s="87">
        <v>330.72440736983697</v>
      </c>
      <c r="K131" s="87">
        <v>257.7024128729883</v>
      </c>
      <c r="L131" s="87">
        <v>194.19940660972617</v>
      </c>
    </row>
    <row r="132" spans="1:12" ht="12.75">
      <c r="A132" s="96" t="s">
        <v>212</v>
      </c>
      <c r="B132" s="87">
        <v>193.35800895938044</v>
      </c>
      <c r="C132" s="87">
        <v>148.7852612649351</v>
      </c>
      <c r="D132" s="87">
        <v>136.0896144490332</v>
      </c>
      <c r="E132" s="87">
        <v>151.495782984855</v>
      </c>
      <c r="F132" s="87">
        <v>168.51626658031162</v>
      </c>
      <c r="G132" s="87">
        <v>195.7931113939518</v>
      </c>
      <c r="H132" s="87">
        <v>162.65661879083243</v>
      </c>
      <c r="I132" s="87">
        <v>172.61771525703037</v>
      </c>
      <c r="J132" s="87">
        <v>145.8856066255733</v>
      </c>
      <c r="K132" s="87">
        <v>110.0452979115704</v>
      </c>
      <c r="L132" s="87">
        <v>62.59713914215362</v>
      </c>
    </row>
    <row r="133" spans="1:12" ht="12.75">
      <c r="A133" s="96" t="s">
        <v>213</v>
      </c>
      <c r="B133" s="87">
        <v>532.7717075625577</v>
      </c>
      <c r="C133" s="87">
        <v>420.45218046868507</v>
      </c>
      <c r="D133" s="87">
        <v>341.3797960205104</v>
      </c>
      <c r="E133" s="87">
        <v>357.351150904296</v>
      </c>
      <c r="F133" s="87">
        <v>386.57747307710355</v>
      </c>
      <c r="G133" s="87">
        <v>453.40491289212855</v>
      </c>
      <c r="H133" s="87">
        <v>529.8491949528207</v>
      </c>
      <c r="I133" s="87">
        <v>523.7532245739629</v>
      </c>
      <c r="J133" s="87">
        <v>521.5879475119461</v>
      </c>
      <c r="K133" s="87">
        <v>288.42597860528736</v>
      </c>
      <c r="L133" s="87">
        <v>240.51961145458304</v>
      </c>
    </row>
    <row r="134" spans="1:12" ht="12.75">
      <c r="A134" s="96" t="s">
        <v>214</v>
      </c>
      <c r="B134" s="87">
        <v>243.80832544819205</v>
      </c>
      <c r="C134" s="87">
        <v>210.16348291822194</v>
      </c>
      <c r="D134" s="87">
        <v>210.2833778418808</v>
      </c>
      <c r="E134" s="87">
        <v>258.7909638779465</v>
      </c>
      <c r="F134" s="87">
        <v>258.5154548723458</v>
      </c>
      <c r="G134" s="87">
        <v>327.1465815248575</v>
      </c>
      <c r="H134" s="87">
        <v>393.69045770608926</v>
      </c>
      <c r="I134" s="87">
        <v>277.99093090418825</v>
      </c>
      <c r="J134" s="87">
        <v>305.0622232034775</v>
      </c>
      <c r="K134" s="87">
        <v>215.3278029459096</v>
      </c>
      <c r="L134" s="87">
        <v>91.61091555619898</v>
      </c>
    </row>
    <row r="135" spans="1:12" ht="12.75">
      <c r="A135" s="96" t="s">
        <v>215</v>
      </c>
      <c r="B135" s="87">
        <v>411.5971381818769</v>
      </c>
      <c r="C135" s="87">
        <v>354.0738765165255</v>
      </c>
      <c r="D135" s="87">
        <v>288.0581198953978</v>
      </c>
      <c r="E135" s="87">
        <v>321.5379696267073</v>
      </c>
      <c r="F135" s="87">
        <v>394.2883739243576</v>
      </c>
      <c r="G135" s="87">
        <v>399.5364294528432</v>
      </c>
      <c r="H135" s="87">
        <v>427.9754182283914</v>
      </c>
      <c r="I135" s="87">
        <v>388.7262082972046</v>
      </c>
      <c r="J135" s="87">
        <v>352.91967574781995</v>
      </c>
      <c r="K135" s="87">
        <v>241.3156292352479</v>
      </c>
      <c r="L135" s="87">
        <v>228.51149419297838</v>
      </c>
    </row>
    <row r="136" spans="1:12" ht="12.75">
      <c r="A136" s="96" t="s">
        <v>216</v>
      </c>
      <c r="B136" s="87">
        <v>332.7221281555487</v>
      </c>
      <c r="C136" s="87">
        <v>314.2023039555969</v>
      </c>
      <c r="D136" s="87">
        <v>243.80307863712162</v>
      </c>
      <c r="E136" s="87">
        <v>278.0570656521461</v>
      </c>
      <c r="F136" s="87">
        <v>308.0013579385237</v>
      </c>
      <c r="G136" s="87">
        <v>366.9451511085531</v>
      </c>
      <c r="H136" s="87">
        <v>391.13295906987474</v>
      </c>
      <c r="I136" s="87">
        <v>357.5989982998813</v>
      </c>
      <c r="J136" s="87">
        <v>330.81333699003176</v>
      </c>
      <c r="K136" s="87">
        <v>317.7767971199</v>
      </c>
      <c r="L136" s="87">
        <v>183.03171549294848</v>
      </c>
    </row>
    <row r="137" spans="1:12" ht="12.75">
      <c r="A137" s="96" t="s">
        <v>217</v>
      </c>
      <c r="B137" s="87">
        <v>325.4590439495956</v>
      </c>
      <c r="C137" s="87">
        <v>343.50027630736906</v>
      </c>
      <c r="D137" s="87">
        <v>311.1168172271408</v>
      </c>
      <c r="E137" s="87">
        <v>305.44468299402206</v>
      </c>
      <c r="F137" s="87">
        <v>306.2929229672177</v>
      </c>
      <c r="G137" s="87">
        <v>301.3720214460518</v>
      </c>
      <c r="H137" s="87">
        <v>350.75012009168233</v>
      </c>
      <c r="I137" s="87">
        <v>379.0438109355359</v>
      </c>
      <c r="J137" s="87">
        <v>299.4423729003156</v>
      </c>
      <c r="K137" s="87">
        <v>287.8506886886115</v>
      </c>
      <c r="L137" s="87">
        <v>145.24362429570604</v>
      </c>
    </row>
    <row r="138" spans="1:12" ht="12.75">
      <c r="A138" s="96" t="s">
        <v>218</v>
      </c>
      <c r="B138" s="87">
        <v>182.93938176214328</v>
      </c>
      <c r="C138" s="87">
        <v>197.54088127416648</v>
      </c>
      <c r="D138" s="87">
        <v>198.06075148783714</v>
      </c>
      <c r="E138" s="87">
        <v>220.69683569589688</v>
      </c>
      <c r="F138" s="87">
        <v>230.5560835413703</v>
      </c>
      <c r="G138" s="87">
        <v>258.4156434274989</v>
      </c>
      <c r="H138" s="87">
        <v>318.06720074200507</v>
      </c>
      <c r="I138" s="87">
        <v>235.92636599692526</v>
      </c>
      <c r="J138" s="87">
        <v>190.97409465959743</v>
      </c>
      <c r="K138" s="87">
        <v>161.22515564967043</v>
      </c>
      <c r="L138" s="87">
        <v>138.4730259814521</v>
      </c>
    </row>
    <row r="139" spans="1:12" ht="12.75">
      <c r="A139" s="88" t="s">
        <v>219</v>
      </c>
      <c r="B139" s="93">
        <v>11307.580299852056</v>
      </c>
      <c r="C139" s="93">
        <v>10086.479386987123</v>
      </c>
      <c r="D139" s="93">
        <v>9455.688275020913</v>
      </c>
      <c r="E139" s="93">
        <v>10309.565971618642</v>
      </c>
      <c r="F139" s="93">
        <v>10518.423203312494</v>
      </c>
      <c r="G139" s="93">
        <v>12054.244423571075</v>
      </c>
      <c r="H139" s="93">
        <v>13229.998338319621</v>
      </c>
      <c r="I139" s="93">
        <v>11276.38506795118</v>
      </c>
      <c r="J139" s="93">
        <v>10050.45263641002</v>
      </c>
      <c r="K139" s="93">
        <v>7456.089729218055</v>
      </c>
      <c r="L139" s="93">
        <v>6115.475776784758</v>
      </c>
    </row>
    <row r="140" spans="1:12" ht="12.75">
      <c r="A140" s="88"/>
      <c r="B140" s="89"/>
      <c r="C140" s="89"/>
      <c r="D140" s="89"/>
      <c r="E140" s="89"/>
      <c r="F140" s="89"/>
      <c r="G140" s="89"/>
      <c r="H140" s="89"/>
      <c r="I140" s="89"/>
      <c r="J140" s="89"/>
      <c r="K140" s="89"/>
      <c r="L140" s="90"/>
    </row>
    <row r="141" spans="1:12" ht="12.75">
      <c r="A141" s="86" t="s">
        <v>220</v>
      </c>
      <c r="B141" s="87">
        <v>169.96346973805086</v>
      </c>
      <c r="C141" s="87">
        <v>135.08199293902618</v>
      </c>
      <c r="D141" s="87">
        <v>119.19604405835646</v>
      </c>
      <c r="E141" s="87">
        <v>120.10869953935152</v>
      </c>
      <c r="F141" s="87">
        <v>215.11382542754242</v>
      </c>
      <c r="G141" s="87">
        <v>160.46671521696928</v>
      </c>
      <c r="H141" s="87">
        <v>156.35446140070584</v>
      </c>
      <c r="I141" s="87">
        <v>144.95342155363022</v>
      </c>
      <c r="J141" s="87">
        <v>76.1054451828344</v>
      </c>
      <c r="K141" s="87">
        <v>54.290172043298035</v>
      </c>
      <c r="L141" s="87">
        <v>64.70735439901351</v>
      </c>
    </row>
    <row r="142" spans="1:12" ht="12.75">
      <c r="A142" s="86" t="s">
        <v>221</v>
      </c>
      <c r="B142" s="87">
        <v>249.4526759523481</v>
      </c>
      <c r="C142" s="87">
        <v>235.39070584029616</v>
      </c>
      <c r="D142" s="87">
        <v>241.494837440111</v>
      </c>
      <c r="E142" s="87">
        <v>333.6518494979855</v>
      </c>
      <c r="F142" s="87">
        <v>487.8268933824888</v>
      </c>
      <c r="G142" s="87">
        <v>537.1555218855219</v>
      </c>
      <c r="H142" s="87">
        <v>600.7412741667954</v>
      </c>
      <c r="I142" s="87">
        <v>366.33552253863184</v>
      </c>
      <c r="J142" s="87">
        <v>214.04107858834746</v>
      </c>
      <c r="K142" s="87">
        <v>216.21366796414935</v>
      </c>
      <c r="L142" s="87">
        <v>114.67926684218202</v>
      </c>
    </row>
    <row r="143" spans="1:12" ht="12.75">
      <c r="A143" s="86" t="s">
        <v>222</v>
      </c>
      <c r="B143" s="87">
        <v>516.7672135697212</v>
      </c>
      <c r="C143" s="87">
        <v>544.159910027636</v>
      </c>
      <c r="D143" s="87">
        <v>575.6754612591487</v>
      </c>
      <c r="E143" s="87">
        <v>521.0809170478227</v>
      </c>
      <c r="F143" s="87">
        <v>903.8091506511962</v>
      </c>
      <c r="G143" s="87">
        <v>809.8188157939139</v>
      </c>
      <c r="H143" s="87">
        <v>688.1003938243512</v>
      </c>
      <c r="I143" s="87">
        <v>635.0167172263551</v>
      </c>
      <c r="J143" s="87">
        <v>409.4525366956921</v>
      </c>
      <c r="K143" s="87">
        <v>243.59029877944187</v>
      </c>
      <c r="L143" s="87">
        <v>214.13815624862747</v>
      </c>
    </row>
    <row r="144" spans="1:12" ht="12.75">
      <c r="A144" s="86" t="s">
        <v>223</v>
      </c>
      <c r="B144" s="87">
        <v>669.3979585614778</v>
      </c>
      <c r="C144" s="87">
        <v>710.3911208931726</v>
      </c>
      <c r="D144" s="87">
        <v>736.6802968705858</v>
      </c>
      <c r="E144" s="87">
        <v>851.1516516603824</v>
      </c>
      <c r="F144" s="87">
        <v>1124.0596425683416</v>
      </c>
      <c r="G144" s="87">
        <v>1020.7832861183316</v>
      </c>
      <c r="H144" s="87">
        <v>1109.5571254352105</v>
      </c>
      <c r="I144" s="87">
        <v>1090.6512292482867</v>
      </c>
      <c r="J144" s="87">
        <v>833.5855679755183</v>
      </c>
      <c r="K144" s="87">
        <v>660.9561360690512</v>
      </c>
      <c r="L144" s="87">
        <v>396.49978025338373</v>
      </c>
    </row>
    <row r="145" spans="1:12" ht="12.75">
      <c r="A145" s="86" t="s">
        <v>76</v>
      </c>
      <c r="B145" s="87">
        <v>2054.497533790606</v>
      </c>
      <c r="C145" s="87">
        <v>1840.4795825254466</v>
      </c>
      <c r="D145" s="87">
        <v>1950.2682573281336</v>
      </c>
      <c r="E145" s="87">
        <v>2193.2167224389</v>
      </c>
      <c r="F145" s="87">
        <v>2215.7911061911514</v>
      </c>
      <c r="G145" s="87">
        <v>2001.842151607255</v>
      </c>
      <c r="H145" s="87">
        <v>2226.4446858592846</v>
      </c>
      <c r="I145" s="87">
        <v>2083.004688030986</v>
      </c>
      <c r="J145" s="87">
        <v>1879.3034631993626</v>
      </c>
      <c r="K145" s="87">
        <v>1386.2108315921193</v>
      </c>
      <c r="L145" s="87">
        <v>915.1833494602291</v>
      </c>
    </row>
    <row r="146" spans="1:12" ht="12.75">
      <c r="A146" s="86" t="s">
        <v>224</v>
      </c>
      <c r="B146" s="87">
        <v>297.2959604564254</v>
      </c>
      <c r="C146" s="87">
        <v>239.4681076332366</v>
      </c>
      <c r="D146" s="87">
        <v>274.8869055383222</v>
      </c>
      <c r="E146" s="87">
        <v>269.978792822186</v>
      </c>
      <c r="F146" s="87">
        <v>360.978792822186</v>
      </c>
      <c r="G146" s="87">
        <v>332.5066782218597</v>
      </c>
      <c r="H146" s="87">
        <v>289.9858118931642</v>
      </c>
      <c r="I146" s="87">
        <v>210.03591160220995</v>
      </c>
      <c r="J146" s="87">
        <v>198.9364967798882</v>
      </c>
      <c r="K146" s="87">
        <v>208.7429203791364</v>
      </c>
      <c r="L146" s="87">
        <v>104.01651272333042</v>
      </c>
    </row>
    <row r="147" spans="1:12" ht="12.75">
      <c r="A147" s="86" t="s">
        <v>79</v>
      </c>
      <c r="B147" s="87">
        <v>2440.771695955746</v>
      </c>
      <c r="C147" s="87">
        <v>2239.6687660308157</v>
      </c>
      <c r="D147" s="87">
        <v>2381.8998011975277</v>
      </c>
      <c r="E147" s="87">
        <v>2759.549876171271</v>
      </c>
      <c r="F147" s="87">
        <v>2818.979361918931</v>
      </c>
      <c r="G147" s="87">
        <v>2939.595249047296</v>
      </c>
      <c r="H147" s="87">
        <v>2999.4434481526387</v>
      </c>
      <c r="I147" s="87">
        <v>2398.9873826012554</v>
      </c>
      <c r="J147" s="87">
        <v>2394.1979930719144</v>
      </c>
      <c r="K147" s="87">
        <v>1702.434798285653</v>
      </c>
      <c r="L147" s="87">
        <v>1403.444503251362</v>
      </c>
    </row>
    <row r="148" spans="1:12" ht="12.75">
      <c r="A148" s="86" t="s">
        <v>225</v>
      </c>
      <c r="B148" s="87">
        <v>373.7796778543073</v>
      </c>
      <c r="C148" s="87">
        <v>375.8674095569604</v>
      </c>
      <c r="D148" s="87">
        <v>361.8418922064881</v>
      </c>
      <c r="E148" s="87">
        <v>530.5916652672042</v>
      </c>
      <c r="F148" s="87">
        <v>600.7284838426364</v>
      </c>
      <c r="G148" s="87">
        <v>560.8947102172824</v>
      </c>
      <c r="H148" s="87">
        <v>620.2391107343253</v>
      </c>
      <c r="I148" s="87">
        <v>467.70593204962984</v>
      </c>
      <c r="J148" s="87">
        <v>447.13219249967125</v>
      </c>
      <c r="K148" s="87">
        <v>343.2390804513159</v>
      </c>
      <c r="L148" s="87">
        <v>187.01355752363912</v>
      </c>
    </row>
    <row r="149" spans="1:12" ht="12.75">
      <c r="A149" s="86" t="s">
        <v>226</v>
      </c>
      <c r="B149" s="87">
        <v>408.7212267132315</v>
      </c>
      <c r="C149" s="87">
        <v>366.81579884212266</v>
      </c>
      <c r="D149" s="87">
        <v>385.2817040584783</v>
      </c>
      <c r="E149" s="87">
        <v>466.88462172129647</v>
      </c>
      <c r="F149" s="87">
        <v>921.8683916905825</v>
      </c>
      <c r="G149" s="87">
        <v>601.209630703949</v>
      </c>
      <c r="H149" s="87">
        <v>611.2137575242501</v>
      </c>
      <c r="I149" s="87">
        <v>483.8696527995971</v>
      </c>
      <c r="J149" s="87">
        <v>474.68442765479125</v>
      </c>
      <c r="K149" s="87">
        <v>274.3497423205604</v>
      </c>
      <c r="L149" s="87">
        <v>190.04638855548347</v>
      </c>
    </row>
    <row r="150" spans="1:12" ht="12.75">
      <c r="A150" s="86" t="s">
        <v>227</v>
      </c>
      <c r="B150" s="87">
        <v>891.7110056066435</v>
      </c>
      <c r="C150" s="87">
        <v>830.0404628511793</v>
      </c>
      <c r="D150" s="87">
        <v>854.7436572235305</v>
      </c>
      <c r="E150" s="87">
        <v>821.759982575046</v>
      </c>
      <c r="F150" s="87">
        <v>1106.5667101399556</v>
      </c>
      <c r="G150" s="87">
        <v>1025.8337950719867</v>
      </c>
      <c r="H150" s="87">
        <v>966.7646374551687</v>
      </c>
      <c r="I150" s="87">
        <v>746.0705230989846</v>
      </c>
      <c r="J150" s="87">
        <v>326.1294874459424</v>
      </c>
      <c r="K150" s="87">
        <v>271.6465054203346</v>
      </c>
      <c r="L150" s="87">
        <v>288.23882625011095</v>
      </c>
    </row>
    <row r="151" spans="1:12" ht="12.75">
      <c r="A151" s="86" t="s">
        <v>228</v>
      </c>
      <c r="B151" s="87">
        <v>395.55784841985337</v>
      </c>
      <c r="C151" s="87">
        <v>358.5305290479056</v>
      </c>
      <c r="D151" s="87">
        <v>375.5766222009089</v>
      </c>
      <c r="E151" s="87">
        <v>432.81733013032925</v>
      </c>
      <c r="F151" s="87">
        <v>499.9387857223182</v>
      </c>
      <c r="G151" s="87">
        <v>408.5556982617375</v>
      </c>
      <c r="H151" s="87">
        <v>382.50224632313723</v>
      </c>
      <c r="I151" s="87">
        <v>402.1773338775692</v>
      </c>
      <c r="J151" s="87">
        <v>391.1772830132876</v>
      </c>
      <c r="K151" s="87">
        <v>190.56452408439208</v>
      </c>
      <c r="L151" s="87">
        <v>127.7112134407152</v>
      </c>
    </row>
    <row r="152" spans="1:12" ht="12.75">
      <c r="A152" s="86" t="s">
        <v>229</v>
      </c>
      <c r="B152" s="87">
        <v>233.23049022736822</v>
      </c>
      <c r="C152" s="87">
        <v>254.3243873520249</v>
      </c>
      <c r="D152" s="87">
        <v>245.887970165136</v>
      </c>
      <c r="E152" s="87">
        <v>268.48292573651884</v>
      </c>
      <c r="F152" s="87">
        <v>308.03482682422526</v>
      </c>
      <c r="G152" s="87">
        <v>315.7192988096685</v>
      </c>
      <c r="H152" s="87">
        <v>255.87189903304267</v>
      </c>
      <c r="I152" s="87">
        <v>264.7028696463374</v>
      </c>
      <c r="J152" s="87">
        <v>217.72250574921594</v>
      </c>
      <c r="K152" s="87">
        <v>96.1071377061878</v>
      </c>
      <c r="L152" s="87">
        <v>116.22111434050747</v>
      </c>
    </row>
    <row r="153" spans="1:12" ht="12.75">
      <c r="A153" s="86" t="s">
        <v>230</v>
      </c>
      <c r="B153" s="87">
        <v>198.73059125913818</v>
      </c>
      <c r="C153" s="87">
        <v>259.96617252797193</v>
      </c>
      <c r="D153" s="87">
        <v>192.3311024206698</v>
      </c>
      <c r="E153" s="87">
        <v>202.58905247155764</v>
      </c>
      <c r="F153" s="87">
        <v>253.854162901836</v>
      </c>
      <c r="G153" s="87">
        <v>245.806346715624</v>
      </c>
      <c r="H153" s="87">
        <v>322.6549623042514</v>
      </c>
      <c r="I153" s="87">
        <v>224.36091807834686</v>
      </c>
      <c r="J153" s="87">
        <v>238.1170173305752</v>
      </c>
      <c r="K153" s="87">
        <v>98.00972122302159</v>
      </c>
      <c r="L153" s="87">
        <v>95.07730620354012</v>
      </c>
    </row>
    <row r="154" spans="1:12" ht="12.75">
      <c r="A154" s="86" t="s">
        <v>231</v>
      </c>
      <c r="B154" s="87">
        <v>582.7460478216524</v>
      </c>
      <c r="C154" s="87">
        <v>435.0259746363443</v>
      </c>
      <c r="D154" s="87">
        <v>473.56874121008684</v>
      </c>
      <c r="E154" s="87">
        <v>480.77195726443733</v>
      </c>
      <c r="F154" s="87">
        <v>485.26817797565843</v>
      </c>
      <c r="G154" s="87">
        <v>503.1307030819472</v>
      </c>
      <c r="H154" s="87">
        <v>574.222512258795</v>
      </c>
      <c r="I154" s="87">
        <v>439.5023420303124</v>
      </c>
      <c r="J154" s="87">
        <v>461.1371486249317</v>
      </c>
      <c r="K154" s="87">
        <v>202.50850515128013</v>
      </c>
      <c r="L154" s="87">
        <v>146.8516337240296</v>
      </c>
    </row>
    <row r="155" spans="1:12" ht="12.75">
      <c r="A155" s="86" t="s">
        <v>95</v>
      </c>
      <c r="B155" s="87">
        <v>1496.7503836510887</v>
      </c>
      <c r="C155" s="87">
        <v>1423.3319079565051</v>
      </c>
      <c r="D155" s="87">
        <v>1310.8008400909216</v>
      </c>
      <c r="E155" s="87">
        <v>1618.926547975805</v>
      </c>
      <c r="F155" s="87">
        <v>1764.8975946190328</v>
      </c>
      <c r="G155" s="87">
        <v>1626.3746670018431</v>
      </c>
      <c r="H155" s="87">
        <v>1807.3690619802735</v>
      </c>
      <c r="I155" s="87">
        <v>1264.1201311295517</v>
      </c>
      <c r="J155" s="87">
        <v>930.4868475447016</v>
      </c>
      <c r="K155" s="87">
        <v>784.202863982001</v>
      </c>
      <c r="L155" s="87">
        <v>425.6656416352023</v>
      </c>
    </row>
    <row r="156" spans="1:12" ht="12.75">
      <c r="A156" s="86" t="s">
        <v>232</v>
      </c>
      <c r="B156" s="87">
        <v>220.71907927069765</v>
      </c>
      <c r="C156" s="87">
        <v>227.03729917420895</v>
      </c>
      <c r="D156" s="87">
        <v>204.21152708549874</v>
      </c>
      <c r="E156" s="87">
        <v>229.0292814544552</v>
      </c>
      <c r="F156" s="87">
        <v>274.7017440142603</v>
      </c>
      <c r="G156" s="87">
        <v>248.15737748227644</v>
      </c>
      <c r="H156" s="87">
        <v>232.77750272515675</v>
      </c>
      <c r="I156" s="87">
        <v>219.80648114467624</v>
      </c>
      <c r="J156" s="87">
        <v>179.3179795487647</v>
      </c>
      <c r="K156" s="87">
        <v>110.44621049660995</v>
      </c>
      <c r="L156" s="87">
        <v>83.88915998605785</v>
      </c>
    </row>
    <row r="157" spans="1:12" ht="12.75">
      <c r="A157" s="86" t="s">
        <v>233</v>
      </c>
      <c r="B157" s="87">
        <v>988.6393422419434</v>
      </c>
      <c r="C157" s="87">
        <v>1089.0342002192826</v>
      </c>
      <c r="D157" s="87">
        <v>1063.2802809526102</v>
      </c>
      <c r="E157" s="87">
        <v>1296.9278974472684</v>
      </c>
      <c r="F157" s="87">
        <v>1462.2929969307213</v>
      </c>
      <c r="G157" s="87">
        <v>1530.9737682568646</v>
      </c>
      <c r="H157" s="87">
        <v>1629.3707357489018</v>
      </c>
      <c r="I157" s="87">
        <v>1224.8407895645607</v>
      </c>
      <c r="J157" s="87">
        <v>1144.7727698361593</v>
      </c>
      <c r="K157" s="87">
        <v>942.0591065937208</v>
      </c>
      <c r="L157" s="87">
        <v>625.0100518910004</v>
      </c>
    </row>
    <row r="158" spans="1:12" ht="12.75">
      <c r="A158" s="86" t="s">
        <v>234</v>
      </c>
      <c r="B158" s="87">
        <v>187.9848234017259</v>
      </c>
      <c r="C158" s="87">
        <v>192.1527870983463</v>
      </c>
      <c r="D158" s="87">
        <v>129.59250590199423</v>
      </c>
      <c r="E158" s="87">
        <v>170.15874658950727</v>
      </c>
      <c r="F158" s="87">
        <v>179.8007776402882</v>
      </c>
      <c r="G158" s="87">
        <v>161.19858031248833</v>
      </c>
      <c r="H158" s="87">
        <v>178.28251157672915</v>
      </c>
      <c r="I158" s="87">
        <v>151.74132221989888</v>
      </c>
      <c r="J158" s="87">
        <v>131.12881888451955</v>
      </c>
      <c r="K158" s="87">
        <v>55.40608017604286</v>
      </c>
      <c r="L158" s="87">
        <v>54</v>
      </c>
    </row>
    <row r="159" spans="1:12" ht="12.75">
      <c r="A159" s="86" t="s">
        <v>235</v>
      </c>
      <c r="B159" s="87">
        <v>144.79442215892863</v>
      </c>
      <c r="C159" s="87">
        <v>105.63915524938378</v>
      </c>
      <c r="D159" s="87">
        <v>137.28261531581458</v>
      </c>
      <c r="E159" s="87">
        <v>138.1598277920916</v>
      </c>
      <c r="F159" s="87">
        <v>211.57890202286404</v>
      </c>
      <c r="G159" s="87">
        <v>205.31034766317356</v>
      </c>
      <c r="H159" s="87">
        <v>194.5631074834764</v>
      </c>
      <c r="I159" s="87">
        <v>133.88456629824643</v>
      </c>
      <c r="J159" s="87">
        <v>107.525685071826</v>
      </c>
      <c r="K159" s="87">
        <v>61.63100369149196</v>
      </c>
      <c r="L159" s="87">
        <v>51.35395659694668</v>
      </c>
    </row>
    <row r="160" spans="1:12" ht="12.75">
      <c r="A160" s="94" t="s">
        <v>236</v>
      </c>
      <c r="B160" s="93">
        <v>12521.511446650957</v>
      </c>
      <c r="C160" s="93">
        <v>11862.406270401867</v>
      </c>
      <c r="D160" s="93">
        <v>12014.501062524325</v>
      </c>
      <c r="E160" s="93">
        <v>13705.838345603419</v>
      </c>
      <c r="F160" s="93">
        <v>16196.090327286216</v>
      </c>
      <c r="G160" s="93">
        <v>15235.33334146999</v>
      </c>
      <c r="H160" s="93">
        <v>15846.459245879663</v>
      </c>
      <c r="I160" s="93">
        <v>12951.767734739067</v>
      </c>
      <c r="J160" s="93">
        <v>11054.954744697943</v>
      </c>
      <c r="K160" s="93">
        <v>7902.609306409808</v>
      </c>
      <c r="L160" s="93">
        <v>5603.747773325363</v>
      </c>
    </row>
    <row r="161" spans="1:12" ht="12.75">
      <c r="A161" s="94"/>
      <c r="B161" s="89"/>
      <c r="C161" s="89"/>
      <c r="D161" s="89"/>
      <c r="E161" s="89"/>
      <c r="F161" s="89"/>
      <c r="G161" s="89"/>
      <c r="H161" s="89"/>
      <c r="I161" s="89"/>
      <c r="J161" s="89"/>
      <c r="K161" s="89"/>
      <c r="L161" s="90"/>
    </row>
    <row r="162" spans="1:12" ht="12.75">
      <c r="A162" s="86" t="s">
        <v>237</v>
      </c>
      <c r="B162" s="87">
        <v>183.01355233381165</v>
      </c>
      <c r="C162" s="87">
        <v>137.18260636031079</v>
      </c>
      <c r="D162" s="87">
        <v>188.55897798759696</v>
      </c>
      <c r="E162" s="87">
        <v>208.78141399463854</v>
      </c>
      <c r="F162" s="87">
        <v>234.8768844805563</v>
      </c>
      <c r="G162" s="87">
        <v>324.8937638519921</v>
      </c>
      <c r="H162" s="87">
        <v>286.8010623453706</v>
      </c>
      <c r="I162" s="87">
        <v>229.8114982190308</v>
      </c>
      <c r="J162" s="87">
        <v>144.680841332827</v>
      </c>
      <c r="K162" s="87">
        <v>160.24335606302955</v>
      </c>
      <c r="L162" s="87">
        <v>140.58165358278782</v>
      </c>
    </row>
    <row r="163" spans="1:12" ht="12.75">
      <c r="A163" s="86" t="s">
        <v>238</v>
      </c>
      <c r="B163" s="87">
        <v>275.8780866240165</v>
      </c>
      <c r="C163" s="87">
        <v>202.67960833892295</v>
      </c>
      <c r="D163" s="87">
        <v>198.2860119412751</v>
      </c>
      <c r="E163" s="87">
        <v>299.2568709064328</v>
      </c>
      <c r="F163" s="87">
        <v>271.57754000937655</v>
      </c>
      <c r="G163" s="87">
        <v>336.4848098454881</v>
      </c>
      <c r="H163" s="87">
        <v>282.1895581112679</v>
      </c>
      <c r="I163" s="87">
        <v>219.8782662547381</v>
      </c>
      <c r="J163" s="87">
        <v>182.41528905424977</v>
      </c>
      <c r="K163" s="87">
        <v>112.21980012561328</v>
      </c>
      <c r="L163" s="87">
        <v>105.81529152714205</v>
      </c>
    </row>
    <row r="164" spans="1:12" ht="12.75">
      <c r="A164" s="86" t="s">
        <v>239</v>
      </c>
      <c r="B164" s="87">
        <v>576.5380476227388</v>
      </c>
      <c r="C164" s="87">
        <v>493.13645489837234</v>
      </c>
      <c r="D164" s="87">
        <v>477.6152363329272</v>
      </c>
      <c r="E164" s="87">
        <v>566.5566952148273</v>
      </c>
      <c r="F164" s="87">
        <v>629.7696856333054</v>
      </c>
      <c r="G164" s="87">
        <v>813.3335527197706</v>
      </c>
      <c r="H164" s="87">
        <v>831.9910075988611</v>
      </c>
      <c r="I164" s="87">
        <v>649.5279595957074</v>
      </c>
      <c r="J164" s="87">
        <v>433.6349378348719</v>
      </c>
      <c r="K164" s="87">
        <v>397.56316540024284</v>
      </c>
      <c r="L164" s="87">
        <v>395.4578352363623</v>
      </c>
    </row>
    <row r="165" spans="1:12" ht="12.75">
      <c r="A165" s="86" t="s">
        <v>240</v>
      </c>
      <c r="B165" s="87">
        <v>867.8458742396509</v>
      </c>
      <c r="C165" s="87">
        <v>848.2932571597611</v>
      </c>
      <c r="D165" s="87">
        <v>791.8278495756836</v>
      </c>
      <c r="E165" s="87">
        <v>688.306235453863</v>
      </c>
      <c r="F165" s="87">
        <v>841.7816716516724</v>
      </c>
      <c r="G165" s="87">
        <v>925.1622750292959</v>
      </c>
      <c r="H165" s="87">
        <v>943.6596509948287</v>
      </c>
      <c r="I165" s="87">
        <v>743.461951015709</v>
      </c>
      <c r="J165" s="87">
        <v>491.584104194595</v>
      </c>
      <c r="K165" s="87">
        <v>408.04275601964844</v>
      </c>
      <c r="L165" s="87">
        <v>399.98901616196974</v>
      </c>
    </row>
    <row r="166" spans="1:12" ht="12.75">
      <c r="A166" s="86" t="s">
        <v>241</v>
      </c>
      <c r="B166" s="87">
        <v>992.2745191447086</v>
      </c>
      <c r="C166" s="87">
        <v>1051.4616698727684</v>
      </c>
      <c r="D166" s="87">
        <v>1002.8793523981308</v>
      </c>
      <c r="E166" s="87">
        <v>1112.1819118129247</v>
      </c>
      <c r="F166" s="87">
        <v>1055.1681441648811</v>
      </c>
      <c r="G166" s="87">
        <v>1124.375863417324</v>
      </c>
      <c r="H166" s="87">
        <v>1114.0231131610233</v>
      </c>
      <c r="I166" s="87">
        <v>859.9956002602813</v>
      </c>
      <c r="J166" s="87">
        <v>694.5428021967833</v>
      </c>
      <c r="K166" s="87">
        <v>504.6012117693529</v>
      </c>
      <c r="L166" s="87">
        <v>436.3904371170055</v>
      </c>
    </row>
    <row r="167" spans="1:12" ht="12.75">
      <c r="A167" s="86" t="s">
        <v>69</v>
      </c>
      <c r="B167" s="87">
        <v>480.80983681696154</v>
      </c>
      <c r="C167" s="87">
        <v>421.565001714066</v>
      </c>
      <c r="D167" s="87">
        <v>371.08765389700716</v>
      </c>
      <c r="E167" s="87">
        <v>568.5865565105897</v>
      </c>
      <c r="F167" s="87">
        <v>631.1811419779679</v>
      </c>
      <c r="G167" s="87">
        <v>701.4440745107262</v>
      </c>
      <c r="H167" s="87">
        <v>734.5318511123658</v>
      </c>
      <c r="I167" s="87">
        <v>464.53890142553604</v>
      </c>
      <c r="J167" s="87">
        <v>264.1867871200217</v>
      </c>
      <c r="K167" s="87">
        <v>220.94221714144462</v>
      </c>
      <c r="L167" s="87">
        <v>184.901277117114</v>
      </c>
    </row>
    <row r="168" spans="1:12" ht="12.75">
      <c r="A168" s="86" t="s">
        <v>73</v>
      </c>
      <c r="B168" s="87">
        <v>865.504501518277</v>
      </c>
      <c r="C168" s="87">
        <v>768.2364703913076</v>
      </c>
      <c r="D168" s="87">
        <v>748.0441536210276</v>
      </c>
      <c r="E168" s="87">
        <v>723.3039053897455</v>
      </c>
      <c r="F168" s="87">
        <v>1157.2835531285373</v>
      </c>
      <c r="G168" s="87">
        <v>1178.0444560096473</v>
      </c>
      <c r="H168" s="87">
        <v>1184.5646235585566</v>
      </c>
      <c r="I168" s="87">
        <v>1018.6076837785951</v>
      </c>
      <c r="J168" s="87">
        <v>820.9411942697926</v>
      </c>
      <c r="K168" s="87">
        <v>451.0274563110677</v>
      </c>
      <c r="L168" s="87">
        <v>285.9289700907202</v>
      </c>
    </row>
    <row r="169" spans="1:12" ht="12.75">
      <c r="A169" s="86" t="s">
        <v>242</v>
      </c>
      <c r="B169" s="91" t="s">
        <v>109</v>
      </c>
      <c r="C169" s="91" t="s">
        <v>109</v>
      </c>
      <c r="D169" s="91" t="s">
        <v>109</v>
      </c>
      <c r="E169" s="91" t="s">
        <v>109</v>
      </c>
      <c r="F169" s="91" t="s">
        <v>109</v>
      </c>
      <c r="G169" s="91" t="s">
        <v>109</v>
      </c>
      <c r="H169" s="91" t="s">
        <v>109</v>
      </c>
      <c r="I169" s="91" t="s">
        <v>109</v>
      </c>
      <c r="J169" s="91" t="s">
        <v>109</v>
      </c>
      <c r="K169" s="91" t="s">
        <v>109</v>
      </c>
      <c r="L169" s="91" t="s">
        <v>109</v>
      </c>
    </row>
    <row r="170" spans="1:12" ht="12.75">
      <c r="A170" s="86" t="s">
        <v>243</v>
      </c>
      <c r="B170" s="87">
        <v>167.91049938798858</v>
      </c>
      <c r="C170" s="87">
        <v>149.85873493034435</v>
      </c>
      <c r="D170" s="87">
        <v>193.05049982014592</v>
      </c>
      <c r="E170" s="87">
        <v>170.11961172102755</v>
      </c>
      <c r="F170" s="87">
        <v>227.14200863787488</v>
      </c>
      <c r="G170" s="87">
        <v>295.01942772982335</v>
      </c>
      <c r="H170" s="87">
        <v>279.1822558902667</v>
      </c>
      <c r="I170" s="87">
        <v>254.4319019378746</v>
      </c>
      <c r="J170" s="87">
        <v>150.9976146272932</v>
      </c>
      <c r="K170" s="87">
        <v>176.69244228789748</v>
      </c>
      <c r="L170" s="87">
        <v>145.27831489501733</v>
      </c>
    </row>
    <row r="171" spans="1:12" ht="12.75">
      <c r="A171" s="86" t="s">
        <v>244</v>
      </c>
      <c r="B171" s="87">
        <v>545.103230552536</v>
      </c>
      <c r="C171" s="87">
        <v>475.6977638202446</v>
      </c>
      <c r="D171" s="87">
        <v>423.56618907026404</v>
      </c>
      <c r="E171" s="87">
        <v>463.81457632132765</v>
      </c>
      <c r="F171" s="87">
        <v>495.0561553898923</v>
      </c>
      <c r="G171" s="87">
        <v>572.5541646514679</v>
      </c>
      <c r="H171" s="87">
        <v>623.5645408363102</v>
      </c>
      <c r="I171" s="87">
        <v>495.6329930085284</v>
      </c>
      <c r="J171" s="87">
        <v>388.8232690468354</v>
      </c>
      <c r="K171" s="87">
        <v>240.1248532413489</v>
      </c>
      <c r="L171" s="87">
        <v>246.64226228411826</v>
      </c>
    </row>
    <row r="172" spans="1:12" ht="12.75">
      <c r="A172" s="86" t="s">
        <v>245</v>
      </c>
      <c r="B172" s="87">
        <v>187.5687833478188</v>
      </c>
      <c r="C172" s="87">
        <v>182.05528962563167</v>
      </c>
      <c r="D172" s="87">
        <v>189.23289794889794</v>
      </c>
      <c r="E172" s="87">
        <v>286.88067233330315</v>
      </c>
      <c r="F172" s="87">
        <v>288.4363999843935</v>
      </c>
      <c r="G172" s="87">
        <v>335.7890303736608</v>
      </c>
      <c r="H172" s="87">
        <v>240.45712796483474</v>
      </c>
      <c r="I172" s="87">
        <v>184.7114740521478</v>
      </c>
      <c r="J172" s="87">
        <v>131.63538113331484</v>
      </c>
      <c r="K172" s="87">
        <v>77.89155451833969</v>
      </c>
      <c r="L172" s="87">
        <v>63.60367647058823</v>
      </c>
    </row>
    <row r="173" spans="1:12" ht="12.75">
      <c r="A173" s="86" t="s">
        <v>246</v>
      </c>
      <c r="B173" s="87">
        <v>573.5056639042774</v>
      </c>
      <c r="C173" s="87">
        <v>477.7362462370354</v>
      </c>
      <c r="D173" s="87">
        <v>500.9283161497249</v>
      </c>
      <c r="E173" s="87">
        <v>560.7148960823826</v>
      </c>
      <c r="F173" s="87">
        <v>808.565382119172</v>
      </c>
      <c r="G173" s="87">
        <v>880.9318592528688</v>
      </c>
      <c r="H173" s="87">
        <v>954.7048639151533</v>
      </c>
      <c r="I173" s="87">
        <v>754.0953422507242</v>
      </c>
      <c r="J173" s="87">
        <v>464.0575214683118</v>
      </c>
      <c r="K173" s="87">
        <v>477.22064063976734</v>
      </c>
      <c r="L173" s="87">
        <v>466.2108191914971</v>
      </c>
    </row>
    <row r="174" spans="1:12" ht="12.75">
      <c r="A174" s="86" t="s">
        <v>247</v>
      </c>
      <c r="B174" s="87">
        <v>280.12605237510405</v>
      </c>
      <c r="C174" s="87">
        <v>232.74365730743187</v>
      </c>
      <c r="D174" s="87">
        <v>243.0191949025019</v>
      </c>
      <c r="E174" s="87">
        <v>239.27468219478206</v>
      </c>
      <c r="F174" s="87">
        <v>324.9007537353063</v>
      </c>
      <c r="G174" s="87">
        <v>355.5729627536712</v>
      </c>
      <c r="H174" s="87">
        <v>413.0748107620235</v>
      </c>
      <c r="I174" s="87">
        <v>369.42989613153935</v>
      </c>
      <c r="J174" s="87">
        <v>224.5389432070644</v>
      </c>
      <c r="K174" s="87">
        <v>250.81853760259872</v>
      </c>
      <c r="L174" s="87">
        <v>196.80389202950406</v>
      </c>
    </row>
    <row r="175" spans="1:12" ht="12.75">
      <c r="A175" s="86" t="s">
        <v>248</v>
      </c>
      <c r="B175" s="87">
        <v>398.185124738233</v>
      </c>
      <c r="C175" s="87">
        <v>339.8078538708205</v>
      </c>
      <c r="D175" s="87">
        <v>402.40304117420476</v>
      </c>
      <c r="E175" s="87">
        <v>341.86824676861494</v>
      </c>
      <c r="F175" s="87">
        <v>398.55506527809047</v>
      </c>
      <c r="G175" s="87">
        <v>379.4203655218987</v>
      </c>
      <c r="H175" s="87">
        <v>352.0525672467146</v>
      </c>
      <c r="I175" s="87">
        <v>393.8632012791155</v>
      </c>
      <c r="J175" s="87">
        <v>355.1596601627628</v>
      </c>
      <c r="K175" s="87">
        <v>319.26943936107176</v>
      </c>
      <c r="L175" s="87">
        <v>253.7347757902783</v>
      </c>
    </row>
    <row r="176" spans="1:12" ht="12.75">
      <c r="A176" s="86" t="s">
        <v>249</v>
      </c>
      <c r="B176" s="87">
        <v>320.9174418604651</v>
      </c>
      <c r="C176" s="87">
        <v>224.7174418604651</v>
      </c>
      <c r="D176" s="87">
        <v>228.7116279069767</v>
      </c>
      <c r="E176" s="87">
        <v>337.7617951668584</v>
      </c>
      <c r="F176" s="87">
        <v>305.5327963176064</v>
      </c>
      <c r="G176" s="87">
        <v>352.7663981588032</v>
      </c>
      <c r="H176" s="87">
        <v>383.79194876486736</v>
      </c>
      <c r="I176" s="87">
        <v>228.46320806289745</v>
      </c>
      <c r="J176" s="87">
        <v>140.66059151931586</v>
      </c>
      <c r="K176" s="87">
        <v>90.20059878047931</v>
      </c>
      <c r="L176" s="87">
        <v>109.49625759664734</v>
      </c>
    </row>
    <row r="177" spans="1:12" ht="12.75">
      <c r="A177" s="86" t="s">
        <v>102</v>
      </c>
      <c r="B177" s="87">
        <v>664.5567998417905</v>
      </c>
      <c r="C177" s="87">
        <v>506.1909378233635</v>
      </c>
      <c r="D177" s="87">
        <v>661.6204277140067</v>
      </c>
      <c r="E177" s="87">
        <v>667.2847665620635</v>
      </c>
      <c r="F177" s="87">
        <v>729.8197580907562</v>
      </c>
      <c r="G177" s="87">
        <v>721.7726004841888</v>
      </c>
      <c r="H177" s="87">
        <v>691.6976913210304</v>
      </c>
      <c r="I177" s="87">
        <v>589.7600374885862</v>
      </c>
      <c r="J177" s="87">
        <v>611.850423842038</v>
      </c>
      <c r="K177" s="87">
        <v>431.52781207643676</v>
      </c>
      <c r="L177" s="87">
        <v>284.40689373825745</v>
      </c>
    </row>
    <row r="178" spans="1:12" ht="12.75">
      <c r="A178" s="94" t="s">
        <v>250</v>
      </c>
      <c r="B178" s="93">
        <v>7380.738014308379</v>
      </c>
      <c r="C178" s="93">
        <v>6514.362994210846</v>
      </c>
      <c r="D178" s="93">
        <v>6621.831430440371</v>
      </c>
      <c r="E178" s="93">
        <v>7242.692836433381</v>
      </c>
      <c r="F178" s="93">
        <v>8404.646940599388</v>
      </c>
      <c r="G178" s="93">
        <v>9297.565604310625</v>
      </c>
      <c r="H178" s="93">
        <v>9317.286673583474</v>
      </c>
      <c r="I178" s="93">
        <v>7458.209914761011</v>
      </c>
      <c r="J178" s="93">
        <v>5499.709361010077</v>
      </c>
      <c r="K178" s="93">
        <v>4319.397357653117</v>
      </c>
      <c r="L178" s="93">
        <v>3716.245211600603</v>
      </c>
    </row>
    <row r="179" spans="1:12" ht="12.75">
      <c r="A179" s="94"/>
      <c r="B179" s="89"/>
      <c r="C179" s="89"/>
      <c r="D179" s="89"/>
      <c r="E179" s="89"/>
      <c r="F179" s="89"/>
      <c r="G179" s="89"/>
      <c r="H179" s="89"/>
      <c r="I179" s="89"/>
      <c r="J179" s="89"/>
      <c r="K179" s="89"/>
      <c r="L179" s="90"/>
    </row>
    <row r="180" spans="1:12" ht="12.75">
      <c r="A180" s="99" t="s">
        <v>251</v>
      </c>
      <c r="B180" s="89">
        <v>85713.23043263223</v>
      </c>
      <c r="C180" s="89">
        <v>79684.05689895843</v>
      </c>
      <c r="D180" s="89">
        <v>79110.18449490672</v>
      </c>
      <c r="E180" s="89">
        <v>87235.92182617252</v>
      </c>
      <c r="F180" s="89">
        <v>97975.40461697335</v>
      </c>
      <c r="G180" s="89">
        <v>102440.80933034307</v>
      </c>
      <c r="H180" s="89">
        <v>105036.65999403145</v>
      </c>
      <c r="I180" s="89">
        <v>83445.96893764005</v>
      </c>
      <c r="J180" s="89">
        <v>67861.43582290586</v>
      </c>
      <c r="K180" s="89">
        <v>48806.73474426025</v>
      </c>
      <c r="L180" s="89">
        <v>38378.41543105089</v>
      </c>
    </row>
    <row r="181" spans="1:12" ht="12.75">
      <c r="A181" s="94"/>
      <c r="B181" s="89"/>
      <c r="C181" s="89"/>
      <c r="D181" s="89"/>
      <c r="E181" s="89"/>
      <c r="F181" s="89"/>
      <c r="G181" s="89"/>
      <c r="H181" s="89"/>
      <c r="I181" s="89"/>
      <c r="J181" s="89"/>
      <c r="K181" s="89"/>
      <c r="L181" s="89"/>
    </row>
    <row r="182" spans="1:12" ht="12.75">
      <c r="A182" s="100" t="s">
        <v>252</v>
      </c>
      <c r="B182" s="101">
        <v>178.82994368682148</v>
      </c>
      <c r="C182" s="101">
        <v>167.80336909158214</v>
      </c>
      <c r="D182" s="101">
        <v>152.2260911670744</v>
      </c>
      <c r="E182" s="101">
        <v>164.0752747952957</v>
      </c>
      <c r="F182" s="101">
        <v>151.0136514524411</v>
      </c>
      <c r="G182" s="101">
        <v>184.3360386055159</v>
      </c>
      <c r="H182" s="101">
        <v>198.8234810608793</v>
      </c>
      <c r="I182" s="101">
        <v>154.42936106125896</v>
      </c>
      <c r="J182" s="101">
        <v>133.4365542391594</v>
      </c>
      <c r="K182" s="101">
        <v>121.42027796764638</v>
      </c>
      <c r="L182" s="101">
        <v>87.61966373679351</v>
      </c>
    </row>
    <row r="183" spans="1:12" ht="12.75">
      <c r="A183" s="100" t="s">
        <v>253</v>
      </c>
      <c r="B183" s="101">
        <v>267.73082656580266</v>
      </c>
      <c r="C183" s="101">
        <v>198.69675158527087</v>
      </c>
      <c r="D183" s="101">
        <v>224.14272110357103</v>
      </c>
      <c r="E183" s="101">
        <v>197</v>
      </c>
      <c r="F183" s="101">
        <v>195</v>
      </c>
      <c r="G183" s="101">
        <v>218</v>
      </c>
      <c r="H183" s="101">
        <v>240.0452654089283</v>
      </c>
      <c r="I183" s="101">
        <v>201.10225797872855</v>
      </c>
      <c r="J183" s="101">
        <v>182.00834123151972</v>
      </c>
      <c r="K183" s="101">
        <v>148.04895104895104</v>
      </c>
      <c r="L183" s="101">
        <v>61.07692307692308</v>
      </c>
    </row>
    <row r="184" spans="1:12" ht="12.75">
      <c r="A184" s="100" t="s">
        <v>254</v>
      </c>
      <c r="B184" s="101">
        <v>391.9045156645022</v>
      </c>
      <c r="C184" s="101">
        <v>420.4448203037107</v>
      </c>
      <c r="D184" s="101">
        <v>328.3779856473266</v>
      </c>
      <c r="E184" s="101">
        <v>363.2401627887822</v>
      </c>
      <c r="F184" s="101">
        <v>315.1368232128484</v>
      </c>
      <c r="G184" s="101">
        <v>468.9911661086398</v>
      </c>
      <c r="H184" s="101">
        <v>380.3518650506846</v>
      </c>
      <c r="I184" s="101">
        <v>365.3159679818275</v>
      </c>
      <c r="J184" s="101">
        <v>293.3598867728223</v>
      </c>
      <c r="K184" s="101">
        <v>257.1584970653199</v>
      </c>
      <c r="L184" s="101">
        <v>223.32489194569214</v>
      </c>
    </row>
    <row r="185" spans="1:12" ht="12.75">
      <c r="A185" s="100" t="s">
        <v>255</v>
      </c>
      <c r="B185" s="101">
        <v>699.0161294714799</v>
      </c>
      <c r="C185" s="101">
        <v>647.6753601041258</v>
      </c>
      <c r="D185" s="101">
        <v>610.9384804191427</v>
      </c>
      <c r="E185" s="101">
        <v>578.4662865713851</v>
      </c>
      <c r="F185" s="101">
        <v>672.5507971519397</v>
      </c>
      <c r="G185" s="101">
        <v>556.516455729295</v>
      </c>
      <c r="H185" s="101">
        <v>545.6045328020446</v>
      </c>
      <c r="I185" s="101">
        <v>576.9318505457682</v>
      </c>
      <c r="J185" s="101">
        <v>496.1564954272211</v>
      </c>
      <c r="K185" s="101">
        <v>242.3615073162132</v>
      </c>
      <c r="L185" s="101">
        <v>152.189341293627</v>
      </c>
    </row>
    <row r="186" spans="1:12" ht="12.75">
      <c r="A186" s="100" t="s">
        <v>256</v>
      </c>
      <c r="B186" s="101">
        <v>337.992895988476</v>
      </c>
      <c r="C186" s="101">
        <v>351.8216401795532</v>
      </c>
      <c r="D186" s="101">
        <v>320.67768425221277</v>
      </c>
      <c r="E186" s="101">
        <v>300.873474025974</v>
      </c>
      <c r="F186" s="101">
        <v>285.8245762570763</v>
      </c>
      <c r="G186" s="101">
        <v>415.81436316919326</v>
      </c>
      <c r="H186" s="101">
        <v>348.84158394287704</v>
      </c>
      <c r="I186" s="101">
        <v>309.043771043771</v>
      </c>
      <c r="J186" s="101">
        <v>286.8977111039423</v>
      </c>
      <c r="K186" s="101">
        <v>196.89488636363637</v>
      </c>
      <c r="L186" s="101">
        <v>160.05555754035595</v>
      </c>
    </row>
    <row r="187" spans="1:12" ht="12.75">
      <c r="A187" s="100" t="s">
        <v>257</v>
      </c>
      <c r="B187" s="101">
        <v>116.94641778045366</v>
      </c>
      <c r="C187" s="101">
        <v>129.12032099959944</v>
      </c>
      <c r="D187" s="101">
        <v>122.04010699986648</v>
      </c>
      <c r="E187" s="101">
        <v>141.85577478077477</v>
      </c>
      <c r="F187" s="101">
        <v>110.8827034077034</v>
      </c>
      <c r="G187" s="101">
        <v>152.8769314019314</v>
      </c>
      <c r="H187" s="101">
        <v>107.61152473005922</v>
      </c>
      <c r="I187" s="101">
        <v>80.006734006734</v>
      </c>
      <c r="J187" s="101">
        <v>109.05414779983745</v>
      </c>
      <c r="K187" s="101">
        <v>75.05166490486258</v>
      </c>
      <c r="L187" s="101">
        <v>66.87235550156899</v>
      </c>
    </row>
    <row r="188" spans="1:12" ht="12.75">
      <c r="A188" s="100" t="s">
        <v>258</v>
      </c>
      <c r="B188" s="101">
        <v>188.3736296140444</v>
      </c>
      <c r="C188" s="101">
        <v>176.710974163371</v>
      </c>
      <c r="D188" s="101">
        <v>201.25484556426815</v>
      </c>
      <c r="E188" s="101">
        <v>215.12623926792682</v>
      </c>
      <c r="F188" s="101">
        <v>170.12816720206962</v>
      </c>
      <c r="G188" s="101">
        <v>224.40189003186603</v>
      </c>
      <c r="H188" s="101">
        <v>239.59475759684528</v>
      </c>
      <c r="I188" s="101">
        <v>214.5979448168733</v>
      </c>
      <c r="J188" s="101">
        <v>164.4542652774154</v>
      </c>
      <c r="K188" s="101">
        <v>121.7092459170312</v>
      </c>
      <c r="L188" s="101">
        <v>94.20970365613222</v>
      </c>
    </row>
    <row r="189" spans="1:12" ht="12.75">
      <c r="A189" s="100" t="s">
        <v>259</v>
      </c>
      <c r="B189" s="101">
        <v>158.0053266195792</v>
      </c>
      <c r="C189" s="101">
        <v>163.94333346153678</v>
      </c>
      <c r="D189" s="101">
        <v>175.4069722580211</v>
      </c>
      <c r="E189" s="101">
        <v>165.2968492197183</v>
      </c>
      <c r="F189" s="101">
        <v>172.0047998514153</v>
      </c>
      <c r="G189" s="101">
        <v>190.47662761090567</v>
      </c>
      <c r="H189" s="101">
        <v>169.03465380435847</v>
      </c>
      <c r="I189" s="101">
        <v>193.64495515997106</v>
      </c>
      <c r="J189" s="101">
        <v>148.62414424959886</v>
      </c>
      <c r="K189" s="101">
        <v>99.51259756264548</v>
      </c>
      <c r="L189" s="101">
        <v>109.48330241187384</v>
      </c>
    </row>
    <row r="190" spans="1:12" ht="12.75">
      <c r="A190" s="100" t="s">
        <v>260</v>
      </c>
      <c r="B190" s="101">
        <v>223.6607322506536</v>
      </c>
      <c r="C190" s="101">
        <v>230.9842167542399</v>
      </c>
      <c r="D190" s="101">
        <v>195.65803319711137</v>
      </c>
      <c r="E190" s="101">
        <v>267.8279913235074</v>
      </c>
      <c r="F190" s="101">
        <v>225.89148015480473</v>
      </c>
      <c r="G190" s="101">
        <v>271.8933364717361</v>
      </c>
      <c r="H190" s="101">
        <v>257.44995702605047</v>
      </c>
      <c r="I190" s="101">
        <v>281.2251396931537</v>
      </c>
      <c r="J190" s="101">
        <v>235.98276249163544</v>
      </c>
      <c r="K190" s="101">
        <v>129.15439978538313</v>
      </c>
      <c r="L190" s="101">
        <v>116.28501909095213</v>
      </c>
    </row>
    <row r="191" spans="1:12" ht="12.75">
      <c r="A191" s="100" t="s">
        <v>261</v>
      </c>
      <c r="B191" s="101">
        <v>223.42654032469125</v>
      </c>
      <c r="C191" s="101">
        <v>214.88598727551167</v>
      </c>
      <c r="D191" s="101">
        <v>205.64536055013016</v>
      </c>
      <c r="E191" s="101">
        <v>210.1869546307351</v>
      </c>
      <c r="F191" s="101">
        <v>184.58898320405868</v>
      </c>
      <c r="G191" s="101">
        <v>196.26272804617886</v>
      </c>
      <c r="H191" s="101">
        <v>245.88464140760595</v>
      </c>
      <c r="I191" s="101">
        <v>230.4299080561458</v>
      </c>
      <c r="J191" s="101">
        <v>174.96787299521105</v>
      </c>
      <c r="K191" s="101">
        <v>113.16462170402029</v>
      </c>
      <c r="L191" s="101">
        <v>84.54244018529732</v>
      </c>
    </row>
    <row r="192" spans="1:12" ht="12.75">
      <c r="A192" s="100" t="s">
        <v>262</v>
      </c>
      <c r="B192" s="101">
        <v>130.77652555443052</v>
      </c>
      <c r="C192" s="101">
        <v>109.96275139152603</v>
      </c>
      <c r="D192" s="101">
        <v>139.4500491703285</v>
      </c>
      <c r="E192" s="101">
        <v>156.65414634146342</v>
      </c>
      <c r="F192" s="101">
        <v>134.46670757135834</v>
      </c>
      <c r="G192" s="101">
        <v>130.43389496969175</v>
      </c>
      <c r="H192" s="101">
        <v>129.892853278203</v>
      </c>
      <c r="I192" s="101">
        <v>134.85312681262167</v>
      </c>
      <c r="J192" s="101">
        <v>142.91832464007805</v>
      </c>
      <c r="K192" s="101">
        <v>81.40157049757494</v>
      </c>
      <c r="L192" s="101">
        <v>35.152325661759626</v>
      </c>
    </row>
    <row r="193" spans="1:12" ht="12.75">
      <c r="A193" s="100" t="s">
        <v>263</v>
      </c>
      <c r="B193" s="101">
        <v>98.07858580554826</v>
      </c>
      <c r="C193" s="101">
        <v>131.27860984499827</v>
      </c>
      <c r="D193" s="101">
        <v>120.1393519470373</v>
      </c>
      <c r="E193" s="101">
        <v>82.21582888880715</v>
      </c>
      <c r="F193" s="101">
        <v>84.15587376319564</v>
      </c>
      <c r="G193" s="101">
        <v>74.06909956964726</v>
      </c>
      <c r="H193" s="101">
        <v>101.52955559234758</v>
      </c>
      <c r="I193" s="101">
        <v>109.19289926368602</v>
      </c>
      <c r="J193" s="101">
        <v>99.11806760294368</v>
      </c>
      <c r="K193" s="101">
        <v>84.16246973365618</v>
      </c>
      <c r="L193" s="101">
        <v>46.08891519484824</v>
      </c>
    </row>
    <row r="194" spans="1:12" ht="12.75">
      <c r="A194" s="100" t="s">
        <v>264</v>
      </c>
      <c r="B194" s="101">
        <v>100.36154552417406</v>
      </c>
      <c r="C194" s="101">
        <v>121.5773866951145</v>
      </c>
      <c r="D194" s="101">
        <v>144.91579072291674</v>
      </c>
      <c r="E194" s="101">
        <v>138.6223229853184</v>
      </c>
      <c r="F194" s="101">
        <v>126.4386527211633</v>
      </c>
      <c r="G194" s="101">
        <v>165.4684301216995</v>
      </c>
      <c r="H194" s="101">
        <v>214.4877560111113</v>
      </c>
      <c r="I194" s="101">
        <v>173.25701711488836</v>
      </c>
      <c r="J194" s="101">
        <v>131.3907458256778</v>
      </c>
      <c r="K194" s="101">
        <v>108.4311784884749</v>
      </c>
      <c r="L194" s="101">
        <v>63.35106610020881</v>
      </c>
    </row>
    <row r="195" spans="1:12" ht="12.75">
      <c r="A195" s="100" t="s">
        <v>265</v>
      </c>
      <c r="B195" s="101">
        <v>246.35615221758513</v>
      </c>
      <c r="C195" s="101">
        <v>215.0437047659312</v>
      </c>
      <c r="D195" s="101">
        <v>260.23842941008047</v>
      </c>
      <c r="E195" s="101">
        <v>239.6336222107526</v>
      </c>
      <c r="F195" s="101">
        <v>279.7570999143327</v>
      </c>
      <c r="G195" s="101">
        <v>204.7570999143327</v>
      </c>
      <c r="H195" s="101">
        <v>224.22799457307806</v>
      </c>
      <c r="I195" s="101">
        <v>245.26129216695256</v>
      </c>
      <c r="J195" s="101">
        <v>214.30578777629074</v>
      </c>
      <c r="K195" s="101">
        <v>143.0284090909091</v>
      </c>
      <c r="L195" s="101">
        <v>75.01470588235294</v>
      </c>
    </row>
    <row r="196" spans="1:12" ht="12.75">
      <c r="A196" s="100" t="s">
        <v>266</v>
      </c>
      <c r="B196" s="101">
        <v>345.71503133953325</v>
      </c>
      <c r="C196" s="101">
        <v>321.6730072013375</v>
      </c>
      <c r="D196" s="101">
        <v>342.6281662713806</v>
      </c>
      <c r="E196" s="101">
        <v>297.0305010678923</v>
      </c>
      <c r="F196" s="101">
        <v>285.2854400245497</v>
      </c>
      <c r="G196" s="101">
        <v>377.4377466675167</v>
      </c>
      <c r="H196" s="101">
        <v>430.4005238294294</v>
      </c>
      <c r="I196" s="101">
        <v>437.1558934457552</v>
      </c>
      <c r="J196" s="101">
        <v>373.20979713618334</v>
      </c>
      <c r="K196" s="101">
        <v>239.6961232725051</v>
      </c>
      <c r="L196" s="101">
        <v>133.1156430515993</v>
      </c>
    </row>
    <row r="197" spans="1:12" ht="12.75">
      <c r="A197" s="100" t="s">
        <v>267</v>
      </c>
      <c r="B197" s="101">
        <v>280.1510002464584</v>
      </c>
      <c r="C197" s="101">
        <v>208.18105287947267</v>
      </c>
      <c r="D197" s="101">
        <v>265.06035095982423</v>
      </c>
      <c r="E197" s="101">
        <v>214.1529195804196</v>
      </c>
      <c r="F197" s="101">
        <v>217.17043317793318</v>
      </c>
      <c r="G197" s="101">
        <v>311.08962509712507</v>
      </c>
      <c r="H197" s="101">
        <v>270.8735414489725</v>
      </c>
      <c r="I197" s="101">
        <v>206.97138047138048</v>
      </c>
      <c r="J197" s="101">
        <v>153.00155288517357</v>
      </c>
      <c r="K197" s="101">
        <v>159.0330442583732</v>
      </c>
      <c r="L197" s="101">
        <v>123.00536491547727</v>
      </c>
    </row>
    <row r="198" spans="1:12" ht="12.75">
      <c r="A198" s="100" t="s">
        <v>268</v>
      </c>
      <c r="B198" s="101">
        <v>162.94205925212074</v>
      </c>
      <c r="C198" s="101">
        <v>199.7862224817971</v>
      </c>
      <c r="D198" s="101">
        <v>223.90590142018755</v>
      </c>
      <c r="E198" s="101">
        <v>219.91643972624735</v>
      </c>
      <c r="F198" s="101">
        <v>245.0146549111732</v>
      </c>
      <c r="G198" s="101">
        <v>244.94364830147694</v>
      </c>
      <c r="H198" s="101">
        <v>216.5037079613499</v>
      </c>
      <c r="I198" s="101">
        <v>163.1426375598222</v>
      </c>
      <c r="J198" s="101">
        <v>184.13083378892537</v>
      </c>
      <c r="K198" s="101">
        <v>124.16289648744396</v>
      </c>
      <c r="L198" s="101">
        <v>102.04163423374936</v>
      </c>
    </row>
    <row r="199" spans="1:12" ht="12.75">
      <c r="A199" s="100" t="s">
        <v>269</v>
      </c>
      <c r="B199" s="101">
        <v>360.99033543361446</v>
      </c>
      <c r="C199" s="101">
        <v>317.0803160496449</v>
      </c>
      <c r="D199" s="101">
        <v>350.2697288685413</v>
      </c>
      <c r="E199" s="101">
        <v>376.91012789782104</v>
      </c>
      <c r="F199" s="101">
        <v>360.7255898193491</v>
      </c>
      <c r="G199" s="101">
        <v>296.84943887076946</v>
      </c>
      <c r="H199" s="101">
        <v>393.5973554808636</v>
      </c>
      <c r="I199" s="101">
        <v>339.3772908628432</v>
      </c>
      <c r="J199" s="101">
        <v>336.55292044412687</v>
      </c>
      <c r="K199" s="101">
        <v>319.1188905180841</v>
      </c>
      <c r="L199" s="101">
        <v>191.27885954389396</v>
      </c>
    </row>
    <row r="200" spans="1:12" ht="12.75">
      <c r="A200" s="100" t="s">
        <v>270</v>
      </c>
      <c r="B200" s="101">
        <v>275.0642116065014</v>
      </c>
      <c r="C200" s="101">
        <v>257.22572175288946</v>
      </c>
      <c r="D200" s="101">
        <v>369.284610925825</v>
      </c>
      <c r="E200" s="101">
        <v>332.3235594106817</v>
      </c>
      <c r="F200" s="101">
        <v>403.6827354116503</v>
      </c>
      <c r="G200" s="101">
        <v>348.864616960809</v>
      </c>
      <c r="H200" s="101">
        <v>369.356042734241</v>
      </c>
      <c r="I200" s="101">
        <v>314.7723194869513</v>
      </c>
      <c r="J200" s="101">
        <v>251.69576512248926</v>
      </c>
      <c r="K200" s="101">
        <v>163.06370320855615</v>
      </c>
      <c r="L200" s="101">
        <v>121</v>
      </c>
    </row>
    <row r="201" spans="1:12" ht="12.75">
      <c r="A201" s="100" t="s">
        <v>271</v>
      </c>
      <c r="B201" s="101">
        <v>217.01724137931035</v>
      </c>
      <c r="C201" s="101">
        <v>227.03879310344828</v>
      </c>
      <c r="D201" s="101">
        <v>213.01724137931035</v>
      </c>
      <c r="E201" s="101">
        <v>267.56202825624155</v>
      </c>
      <c r="F201" s="101">
        <v>271.70253532030193</v>
      </c>
      <c r="G201" s="101">
        <v>219.7025353203019</v>
      </c>
      <c r="H201" s="101">
        <v>254.16920469880333</v>
      </c>
      <c r="I201" s="101">
        <v>211.6386402671382</v>
      </c>
      <c r="J201" s="101">
        <v>237.0940435922473</v>
      </c>
      <c r="K201" s="101">
        <v>91.0375304136253</v>
      </c>
      <c r="L201" s="101">
        <v>50.26785994247267</v>
      </c>
    </row>
    <row r="202" spans="1:12" ht="12.75">
      <c r="A202" s="100" t="s">
        <v>272</v>
      </c>
      <c r="B202" s="101">
        <v>212.46486050556177</v>
      </c>
      <c r="C202" s="101">
        <v>198.186616305107</v>
      </c>
      <c r="D202" s="101">
        <v>254.51594397183393</v>
      </c>
      <c r="E202" s="101">
        <v>202.1151499692873</v>
      </c>
      <c r="F202" s="101">
        <v>177.8799647413709</v>
      </c>
      <c r="G202" s="101">
        <v>306.9046653246839</v>
      </c>
      <c r="H202" s="101">
        <v>266.5121155581886</v>
      </c>
      <c r="I202" s="101">
        <v>241.5601639286513</v>
      </c>
      <c r="J202" s="101">
        <v>212.0988682339952</v>
      </c>
      <c r="K202" s="101">
        <v>119.69133993913559</v>
      </c>
      <c r="L202" s="101">
        <v>97.17652845106903</v>
      </c>
    </row>
    <row r="203" spans="1:12" ht="12.75">
      <c r="A203" s="100" t="s">
        <v>273</v>
      </c>
      <c r="B203" s="101">
        <v>229.96506053638834</v>
      </c>
      <c r="C203" s="101">
        <v>242.8221446518078</v>
      </c>
      <c r="D203" s="101">
        <v>207.02165888727043</v>
      </c>
      <c r="E203" s="101">
        <v>279.9925200884467</v>
      </c>
      <c r="F203" s="101">
        <v>213.29371375588738</v>
      </c>
      <c r="G203" s="101">
        <v>235.1003313635851</v>
      </c>
      <c r="H203" s="101">
        <v>237.54709197160804</v>
      </c>
      <c r="I203" s="101">
        <v>315.1205106350321</v>
      </c>
      <c r="J203" s="101">
        <v>229.10528845763352</v>
      </c>
      <c r="K203" s="101">
        <v>146.96145019570324</v>
      </c>
      <c r="L203" s="101">
        <v>145.43246753246754</v>
      </c>
    </row>
    <row r="204" spans="1:12" ht="12.75">
      <c r="A204" s="94" t="s">
        <v>274</v>
      </c>
      <c r="B204" s="89">
        <v>5445.769567367732</v>
      </c>
      <c r="C204" s="89">
        <v>5251.943101041577</v>
      </c>
      <c r="D204" s="89">
        <v>5426.815505093261</v>
      </c>
      <c r="E204" s="89">
        <v>5411.078173827478</v>
      </c>
      <c r="F204" s="89">
        <v>5282.595383026623</v>
      </c>
      <c r="G204" s="89">
        <v>5795.190669656901</v>
      </c>
      <c r="H204" s="89">
        <v>5842.34000596853</v>
      </c>
      <c r="I204" s="89">
        <v>5499.0310623599535</v>
      </c>
      <c r="J204" s="89">
        <v>4789.564177094127</v>
      </c>
      <c r="K204" s="89">
        <v>3284.2652557397505</v>
      </c>
      <c r="L204" s="89">
        <v>2338.584568949115</v>
      </c>
    </row>
    <row r="205" spans="1:26" ht="12.75">
      <c r="A205" s="102"/>
      <c r="B205" s="87"/>
      <c r="C205" s="87"/>
      <c r="D205" s="87"/>
      <c r="E205" s="87"/>
      <c r="F205" s="87"/>
      <c r="G205" s="87"/>
      <c r="H205" s="87"/>
      <c r="I205" s="87"/>
      <c r="J205" s="87"/>
      <c r="K205" s="87"/>
      <c r="L205" s="90"/>
      <c r="M205" s="84"/>
      <c r="N205" s="84"/>
      <c r="O205" s="84"/>
      <c r="P205" s="84"/>
      <c r="Q205" s="84"/>
      <c r="R205" s="84"/>
      <c r="S205" s="84"/>
      <c r="T205" s="84"/>
      <c r="U205" s="84"/>
      <c r="V205" s="84"/>
      <c r="W205" s="84"/>
      <c r="X205" s="84"/>
      <c r="Y205" s="84"/>
      <c r="Z205" s="84"/>
    </row>
    <row r="206" spans="1:26" ht="12.75">
      <c r="A206" s="99" t="s">
        <v>275</v>
      </c>
      <c r="B206" s="89">
        <v>91158.99999999997</v>
      </c>
      <c r="C206" s="89">
        <v>84936</v>
      </c>
      <c r="D206" s="89">
        <v>84536.99999999997</v>
      </c>
      <c r="E206" s="89">
        <v>92647</v>
      </c>
      <c r="F206" s="89">
        <v>103257.99999999997</v>
      </c>
      <c r="G206" s="89">
        <v>108235.99999999997</v>
      </c>
      <c r="H206" s="89">
        <v>110878.99999999997</v>
      </c>
      <c r="I206" s="89">
        <v>88945</v>
      </c>
      <c r="J206" s="89">
        <v>72650.99999999999</v>
      </c>
      <c r="K206" s="89">
        <v>52091</v>
      </c>
      <c r="L206" s="89">
        <v>40717.00000000001</v>
      </c>
      <c r="M206" s="84"/>
      <c r="N206" s="84"/>
      <c r="O206" s="84"/>
      <c r="P206" s="84"/>
      <c r="Q206" s="84"/>
      <c r="R206" s="84"/>
      <c r="S206" s="84"/>
      <c r="T206" s="84"/>
      <c r="U206" s="84"/>
      <c r="V206" s="84"/>
      <c r="W206" s="84"/>
      <c r="X206" s="84"/>
      <c r="Y206" s="84"/>
      <c r="Z206" s="84"/>
    </row>
    <row r="207" spans="1:26" ht="12.75">
      <c r="A207" s="78"/>
      <c r="B207" s="103"/>
      <c r="C207" s="103"/>
      <c r="D207" s="103"/>
      <c r="E207" s="103"/>
      <c r="F207" s="103"/>
      <c r="G207" s="103"/>
      <c r="H207" s="103"/>
      <c r="I207" s="103"/>
      <c r="J207" s="103"/>
      <c r="K207" s="103"/>
      <c r="L207" s="103"/>
      <c r="M207" s="84"/>
      <c r="N207" s="84"/>
      <c r="O207" s="84"/>
      <c r="P207" s="84"/>
      <c r="Q207" s="84"/>
      <c r="R207" s="84"/>
      <c r="S207" s="84"/>
      <c r="T207" s="84"/>
      <c r="U207" s="84"/>
      <c r="V207" s="84"/>
      <c r="W207" s="84"/>
      <c r="X207" s="84"/>
      <c r="Y207" s="84"/>
      <c r="Z207" s="84"/>
    </row>
    <row r="208" spans="13:26" ht="12.75">
      <c r="M208" s="84"/>
      <c r="N208" s="84"/>
      <c r="O208" s="84"/>
      <c r="P208" s="84"/>
      <c r="Q208" s="84"/>
      <c r="R208" s="84"/>
      <c r="S208" s="84"/>
      <c r="T208" s="84"/>
      <c r="U208" s="84"/>
      <c r="V208" s="84"/>
      <c r="W208" s="84"/>
      <c r="X208" s="84"/>
      <c r="Y208" s="84"/>
      <c r="Z208" s="84"/>
    </row>
    <row r="209" spans="1:26" ht="51.75" customHeight="1">
      <c r="A209" s="252" t="s">
        <v>276</v>
      </c>
      <c r="B209" s="252"/>
      <c r="C209" s="252"/>
      <c r="D209" s="252"/>
      <c r="E209" s="252"/>
      <c r="F209" s="252"/>
      <c r="G209" s="252"/>
      <c r="H209" s="252"/>
      <c r="I209" s="252"/>
      <c r="J209" s="252"/>
      <c r="K209" s="252"/>
      <c r="L209" s="252"/>
      <c r="M209" s="84"/>
      <c r="N209" s="84"/>
      <c r="O209" s="84"/>
      <c r="P209" s="84"/>
      <c r="Q209" s="84"/>
      <c r="R209" s="84"/>
      <c r="S209" s="84"/>
      <c r="T209" s="84"/>
      <c r="U209" s="84"/>
      <c r="V209" s="84"/>
      <c r="W209" s="84"/>
      <c r="X209" s="84"/>
      <c r="Y209" s="84"/>
      <c r="Z209" s="84"/>
    </row>
    <row r="210" spans="1:12" ht="51" customHeight="1">
      <c r="A210" s="253" t="s">
        <v>277</v>
      </c>
      <c r="B210" s="253"/>
      <c r="C210" s="253"/>
      <c r="D210" s="253"/>
      <c r="E210" s="253"/>
      <c r="F210" s="253"/>
      <c r="G210" s="253"/>
      <c r="H210" s="253"/>
      <c r="I210" s="253"/>
      <c r="J210" s="253"/>
      <c r="K210" s="253"/>
      <c r="L210" s="253"/>
    </row>
  </sheetData>
  <sheetProtection/>
  <mergeCells count="4">
    <mergeCell ref="A1:L1"/>
    <mergeCell ref="B4:L4"/>
    <mergeCell ref="A209:L209"/>
    <mergeCell ref="A210:L210"/>
  </mergeCells>
  <printOptions/>
  <pageMargins left="0.75" right="0.75" top="1" bottom="1" header="0.5" footer="0.5"/>
  <pageSetup horizontalDpi="600" verticalDpi="600" orientation="portrait" paperSize="9" scale="74" r:id="rId1"/>
  <rowBreaks count="2" manualBreakCount="2">
    <brk id="64" max="11" man="1"/>
    <brk id="140" max="11" man="1"/>
  </rowBreaks>
</worksheet>
</file>

<file path=xl/worksheets/sheet16.xml><?xml version="1.0" encoding="utf-8"?>
<worksheet xmlns="http://schemas.openxmlformats.org/spreadsheetml/2006/main" xmlns:r="http://schemas.openxmlformats.org/officeDocument/2006/relationships">
  <sheetPr>
    <tabColor indexed="40"/>
  </sheetPr>
  <dimension ref="A1:Y210"/>
  <sheetViews>
    <sheetView zoomScalePageLayoutView="0" workbookViewId="0" topLeftCell="A1">
      <selection activeCell="A1" sqref="A1:L1"/>
    </sheetView>
  </sheetViews>
  <sheetFormatPr defaultColWidth="9.140625" defaultRowHeight="15"/>
  <cols>
    <col min="1" max="1" width="25.28125" style="84" customWidth="1"/>
    <col min="2" max="11" width="7.57421875" style="84" customWidth="1"/>
    <col min="12" max="22" width="7.57421875" style="76" customWidth="1"/>
    <col min="23" max="16384" width="9.140625" style="76" customWidth="1"/>
  </cols>
  <sheetData>
    <row r="1" spans="1:12" ht="42" customHeight="1">
      <c r="A1" s="250" t="s">
        <v>282</v>
      </c>
      <c r="B1" s="254"/>
      <c r="C1" s="254"/>
      <c r="D1" s="254"/>
      <c r="E1" s="254"/>
      <c r="F1" s="254"/>
      <c r="G1" s="254"/>
      <c r="H1" s="254"/>
      <c r="I1" s="254"/>
      <c r="J1" s="254"/>
      <c r="K1" s="254"/>
      <c r="L1" s="254"/>
    </row>
    <row r="2" spans="1:11" ht="12.75">
      <c r="A2" s="77"/>
      <c r="B2" s="77"/>
      <c r="C2" s="77"/>
      <c r="D2" s="77"/>
      <c r="E2" s="77"/>
      <c r="F2" s="77"/>
      <c r="G2" s="77"/>
      <c r="H2" s="77"/>
      <c r="I2" s="77"/>
      <c r="J2" s="77"/>
      <c r="K2" s="77"/>
    </row>
    <row r="3" spans="1:12" ht="12.75">
      <c r="A3" s="78"/>
      <c r="B3" s="78"/>
      <c r="C3" s="78"/>
      <c r="D3" s="78"/>
      <c r="E3" s="78"/>
      <c r="F3" s="78"/>
      <c r="G3" s="78"/>
      <c r="H3" s="78"/>
      <c r="I3" s="104"/>
      <c r="J3" s="105"/>
      <c r="K3" s="105"/>
      <c r="L3" s="51" t="s">
        <v>10</v>
      </c>
    </row>
    <row r="4" spans="2:12" s="81" customFormat="1" ht="15" customHeight="1">
      <c r="B4" s="251" t="s">
        <v>58</v>
      </c>
      <c r="C4" s="251"/>
      <c r="D4" s="251"/>
      <c r="E4" s="251"/>
      <c r="F4" s="251"/>
      <c r="G4" s="251"/>
      <c r="H4" s="251"/>
      <c r="I4" s="251"/>
      <c r="J4" s="251"/>
      <c r="K4" s="251"/>
      <c r="L4" s="251"/>
    </row>
    <row r="5" spans="1:12" s="81" customFormat="1" ht="12.75">
      <c r="A5" s="82"/>
      <c r="B5" s="83">
        <v>2001</v>
      </c>
      <c r="C5" s="83">
        <v>2002</v>
      </c>
      <c r="D5" s="83">
        <v>2003</v>
      </c>
      <c r="E5" s="83">
        <v>2004</v>
      </c>
      <c r="F5" s="83">
        <v>2005</v>
      </c>
      <c r="G5" s="83">
        <v>2006</v>
      </c>
      <c r="H5" s="83">
        <v>2007</v>
      </c>
      <c r="I5" s="83">
        <v>2008</v>
      </c>
      <c r="J5" s="83">
        <v>2009</v>
      </c>
      <c r="K5" s="83">
        <v>2010</v>
      </c>
      <c r="L5" s="83">
        <v>2011</v>
      </c>
    </row>
    <row r="6" spans="2:11" ht="12.75">
      <c r="B6" s="76"/>
      <c r="C6" s="76"/>
      <c r="D6" s="76"/>
      <c r="E6" s="76"/>
      <c r="F6" s="76"/>
      <c r="G6" s="76"/>
      <c r="H6" s="76"/>
      <c r="I6" s="76"/>
      <c r="J6" s="76"/>
      <c r="K6" s="76"/>
    </row>
    <row r="7" spans="1:11" ht="12.75">
      <c r="A7" s="85" t="s">
        <v>113</v>
      </c>
      <c r="B7" s="76"/>
      <c r="C7" s="76"/>
      <c r="D7" s="76"/>
      <c r="E7" s="76"/>
      <c r="F7" s="76"/>
      <c r="G7" s="76"/>
      <c r="H7" s="76"/>
      <c r="I7" s="76"/>
      <c r="J7" s="76"/>
      <c r="K7" s="76"/>
    </row>
    <row r="8" spans="1:12" ht="12.75">
      <c r="A8" s="86" t="s">
        <v>114</v>
      </c>
      <c r="B8" s="87">
        <v>1838.0914302216484</v>
      </c>
      <c r="C8" s="87">
        <v>2231.8716370793063</v>
      </c>
      <c r="D8" s="87">
        <v>2066.610618172084</v>
      </c>
      <c r="E8" s="87">
        <v>1849.4592399394528</v>
      </c>
      <c r="F8" s="87">
        <v>2104.0489560201954</v>
      </c>
      <c r="G8" s="87">
        <v>2519.935913606144</v>
      </c>
      <c r="H8" s="87">
        <v>2640.9347094154987</v>
      </c>
      <c r="I8" s="87">
        <v>1994.2470300742934</v>
      </c>
      <c r="J8" s="87">
        <v>651.1339708482171</v>
      </c>
      <c r="K8" s="87">
        <v>726.6716462456305</v>
      </c>
      <c r="L8" s="87">
        <v>895.7955619213002</v>
      </c>
    </row>
    <row r="9" spans="1:12" ht="12.75">
      <c r="A9" s="86" t="s">
        <v>70</v>
      </c>
      <c r="B9" s="87">
        <v>1739.9299036461587</v>
      </c>
      <c r="C9" s="87">
        <v>1940.3797515069657</v>
      </c>
      <c r="D9" s="87">
        <v>1753.1930881127753</v>
      </c>
      <c r="E9" s="87">
        <v>1605.3233744789595</v>
      </c>
      <c r="F9" s="87">
        <v>2120.3941001659123</v>
      </c>
      <c r="G9" s="87">
        <v>2332.5985965290147</v>
      </c>
      <c r="H9" s="87">
        <v>2882.0925968687384</v>
      </c>
      <c r="I9" s="87">
        <v>1961.0468247634992</v>
      </c>
      <c r="J9" s="87">
        <v>860.4843820906889</v>
      </c>
      <c r="K9" s="87">
        <v>722.0977529506858</v>
      </c>
      <c r="L9" s="87">
        <v>605.9391747113261</v>
      </c>
    </row>
    <row r="10" spans="1:12" ht="12.75">
      <c r="A10" s="86" t="s">
        <v>115</v>
      </c>
      <c r="B10" s="87">
        <v>2136.0455348621776</v>
      </c>
      <c r="C10" s="87">
        <v>2427.5897381194504</v>
      </c>
      <c r="D10" s="87">
        <v>2259.7062847877232</v>
      </c>
      <c r="E10" s="87">
        <v>2234.0046560443357</v>
      </c>
      <c r="F10" s="87">
        <v>2557.2242726941768</v>
      </c>
      <c r="G10" s="87">
        <v>2681.4808652901647</v>
      </c>
      <c r="H10" s="87">
        <v>3063.108710165819</v>
      </c>
      <c r="I10" s="87">
        <v>1868.6837985399443</v>
      </c>
      <c r="J10" s="87">
        <v>1943.0155463291107</v>
      </c>
      <c r="K10" s="87">
        <v>985.8042443336559</v>
      </c>
      <c r="L10" s="87">
        <v>620.9483725987945</v>
      </c>
    </row>
    <row r="11" spans="1:12" ht="12.75">
      <c r="A11" s="86" t="s">
        <v>116</v>
      </c>
      <c r="B11" s="87">
        <v>2027.8285057878252</v>
      </c>
      <c r="C11" s="87">
        <v>1589.890504570514</v>
      </c>
      <c r="D11" s="87">
        <v>1758.200180673385</v>
      </c>
      <c r="E11" s="87">
        <v>1828.8697227916311</v>
      </c>
      <c r="F11" s="87">
        <v>2062.3823431996057</v>
      </c>
      <c r="G11" s="87">
        <v>2616.902638951317</v>
      </c>
      <c r="H11" s="87">
        <v>3083.326786788087</v>
      </c>
      <c r="I11" s="87">
        <v>1905.6572499088913</v>
      </c>
      <c r="J11" s="87">
        <v>1757.0865408717</v>
      </c>
      <c r="K11" s="87">
        <v>1213.0653144248342</v>
      </c>
      <c r="L11" s="87">
        <v>1023.5487676664294</v>
      </c>
    </row>
    <row r="12" spans="1:12" ht="12.75">
      <c r="A12" s="86" t="s">
        <v>117</v>
      </c>
      <c r="B12" s="87">
        <v>1711.4044845796993</v>
      </c>
      <c r="C12" s="87">
        <v>1781.10252980894</v>
      </c>
      <c r="D12" s="87">
        <v>2000.9821849935279</v>
      </c>
      <c r="E12" s="87">
        <v>1857.1308121359993</v>
      </c>
      <c r="F12" s="87">
        <v>2107.5433820657113</v>
      </c>
      <c r="G12" s="87">
        <v>2896.4050066264413</v>
      </c>
      <c r="H12" s="87">
        <v>3164.398189069348</v>
      </c>
      <c r="I12" s="87">
        <v>2496.0852781908407</v>
      </c>
      <c r="J12" s="87">
        <v>2774.858545726783</v>
      </c>
      <c r="K12" s="87">
        <v>2017.5900046038337</v>
      </c>
      <c r="L12" s="87">
        <v>1880.7192681192648</v>
      </c>
    </row>
    <row r="13" spans="1:12" ht="12.75">
      <c r="A13" s="86" t="s">
        <v>278</v>
      </c>
      <c r="B13" s="87">
        <v>3415.2246220287066</v>
      </c>
      <c r="C13" s="87">
        <v>3524.876553039996</v>
      </c>
      <c r="D13" s="87">
        <v>3476.4804715625564</v>
      </c>
      <c r="E13" s="87">
        <v>3511.6861361450697</v>
      </c>
      <c r="F13" s="87">
        <v>2751.0921512546583</v>
      </c>
      <c r="G13" s="87">
        <v>3104.395120117805</v>
      </c>
      <c r="H13" s="87">
        <v>3360.0920611866522</v>
      </c>
      <c r="I13" s="87">
        <v>2858.517517149921</v>
      </c>
      <c r="J13" s="87">
        <v>2697.6317446834532</v>
      </c>
      <c r="K13" s="87">
        <v>971.6939854498688</v>
      </c>
      <c r="L13" s="87">
        <v>947.4859577989452</v>
      </c>
    </row>
    <row r="14" spans="1:12" ht="12.75">
      <c r="A14" s="86" t="s">
        <v>119</v>
      </c>
      <c r="B14" s="87">
        <v>2586.535473321588</v>
      </c>
      <c r="C14" s="87">
        <v>2604.534485155432</v>
      </c>
      <c r="D14" s="87">
        <v>2535.8450287071255</v>
      </c>
      <c r="E14" s="87">
        <v>2545.3310678165394</v>
      </c>
      <c r="F14" s="87">
        <v>3018.9709865290088</v>
      </c>
      <c r="G14" s="87">
        <v>3088.3217413107427</v>
      </c>
      <c r="H14" s="87">
        <v>2785.499756949778</v>
      </c>
      <c r="I14" s="87">
        <v>2437.46027128399</v>
      </c>
      <c r="J14" s="87">
        <v>1779.1763408072331</v>
      </c>
      <c r="K14" s="87">
        <v>621.7609051111875</v>
      </c>
      <c r="L14" s="87">
        <v>513.6764857630599</v>
      </c>
    </row>
    <row r="15" spans="1:12" ht="12.75">
      <c r="A15" s="86" t="s">
        <v>120</v>
      </c>
      <c r="B15" s="87">
        <v>2121.2081624619254</v>
      </c>
      <c r="C15" s="87">
        <v>2065.3411505642475</v>
      </c>
      <c r="D15" s="87">
        <v>2000.9255052102762</v>
      </c>
      <c r="E15" s="87">
        <v>2279.333441277263</v>
      </c>
      <c r="F15" s="87">
        <v>2442.8484963866367</v>
      </c>
      <c r="G15" s="87">
        <v>2739.3462220628558</v>
      </c>
      <c r="H15" s="87">
        <v>2408.812208295809</v>
      </c>
      <c r="I15" s="87">
        <v>2127.713427138752</v>
      </c>
      <c r="J15" s="87">
        <v>1824.0272104470591</v>
      </c>
      <c r="K15" s="87">
        <v>715.6575118633616</v>
      </c>
      <c r="L15" s="87">
        <v>764.5474534679373</v>
      </c>
    </row>
    <row r="16" spans="1:12" ht="12.75">
      <c r="A16" s="86" t="s">
        <v>121</v>
      </c>
      <c r="B16" s="87">
        <v>1704.4631553206957</v>
      </c>
      <c r="C16" s="87">
        <v>1870.75177004878</v>
      </c>
      <c r="D16" s="87">
        <v>1961.6606498351098</v>
      </c>
      <c r="E16" s="87">
        <v>1797.6317166648812</v>
      </c>
      <c r="F16" s="87">
        <v>2485.55889395689</v>
      </c>
      <c r="G16" s="87">
        <v>2607.254767507809</v>
      </c>
      <c r="H16" s="87">
        <v>2965.5956449817604</v>
      </c>
      <c r="I16" s="87">
        <v>2200.1698008341436</v>
      </c>
      <c r="J16" s="87">
        <v>2073.6914150418274</v>
      </c>
      <c r="K16" s="87">
        <v>1727.463545219414</v>
      </c>
      <c r="L16" s="87">
        <v>1620.3178002879201</v>
      </c>
    </row>
    <row r="17" spans="1:12" ht="12.75">
      <c r="A17" s="86" t="s">
        <v>122</v>
      </c>
      <c r="B17" s="87">
        <v>2830.654907742386</v>
      </c>
      <c r="C17" s="87">
        <v>2611.1936293112367</v>
      </c>
      <c r="D17" s="87">
        <v>2669.4155836338346</v>
      </c>
      <c r="E17" s="87">
        <v>2835.232619156853</v>
      </c>
      <c r="F17" s="87">
        <v>2963.179817535603</v>
      </c>
      <c r="G17" s="87">
        <v>3213.1252690120527</v>
      </c>
      <c r="H17" s="87">
        <v>3318.6776824797244</v>
      </c>
      <c r="I17" s="87">
        <v>2561.861240024409</v>
      </c>
      <c r="J17" s="87">
        <v>1735.621975914682</v>
      </c>
      <c r="K17" s="87">
        <v>853.7031448097924</v>
      </c>
      <c r="L17" s="87">
        <v>856.2327224137035</v>
      </c>
    </row>
    <row r="18" spans="1:12" ht="12.75">
      <c r="A18" s="86" t="s">
        <v>123</v>
      </c>
      <c r="B18" s="87">
        <v>1496.849579355907</v>
      </c>
      <c r="C18" s="87">
        <v>1300.7842016682534</v>
      </c>
      <c r="D18" s="87">
        <v>1579.323221913227</v>
      </c>
      <c r="E18" s="87">
        <v>1608.2069415251824</v>
      </c>
      <c r="F18" s="87">
        <v>1723.2306047694801</v>
      </c>
      <c r="G18" s="87">
        <v>1991.5664747049793</v>
      </c>
      <c r="H18" s="87">
        <v>2545.024424527484</v>
      </c>
      <c r="I18" s="87">
        <v>2417.2551892514093</v>
      </c>
      <c r="J18" s="87">
        <v>1533.3497686475978</v>
      </c>
      <c r="K18" s="87">
        <v>1347.2418578579404</v>
      </c>
      <c r="L18" s="87">
        <v>1270.9506640291706</v>
      </c>
    </row>
    <row r="19" spans="1:12" ht="12.75">
      <c r="A19" s="86" t="s">
        <v>124</v>
      </c>
      <c r="B19" s="87">
        <v>2399.4629684032793</v>
      </c>
      <c r="C19" s="87">
        <v>2757.6781572919394</v>
      </c>
      <c r="D19" s="87">
        <v>2490.249694495893</v>
      </c>
      <c r="E19" s="87">
        <v>3312.666095347052</v>
      </c>
      <c r="F19" s="87">
        <v>2994.826898186668</v>
      </c>
      <c r="G19" s="87">
        <v>3090.048229969441</v>
      </c>
      <c r="H19" s="87">
        <v>3411.124773556949</v>
      </c>
      <c r="I19" s="87">
        <v>2867.016980794486</v>
      </c>
      <c r="J19" s="87">
        <v>2378.3770666876662</v>
      </c>
      <c r="K19" s="87">
        <v>1108.2855389234794</v>
      </c>
      <c r="L19" s="87">
        <v>783.9257612933675</v>
      </c>
    </row>
    <row r="20" spans="1:12" ht="12.75">
      <c r="A20" s="88" t="s">
        <v>125</v>
      </c>
      <c r="B20" s="89">
        <v>2171.555060045286</v>
      </c>
      <c r="C20" s="89">
        <v>2258.4835007436595</v>
      </c>
      <c r="D20" s="89">
        <v>2208.8004331045295</v>
      </c>
      <c r="E20" s="89">
        <v>2298.1688187073646</v>
      </c>
      <c r="F20" s="89">
        <v>2454.0577324245623</v>
      </c>
      <c r="G20" s="89">
        <v>2715.1346485370505</v>
      </c>
      <c r="H20" s="89">
        <v>2956.9739592968676</v>
      </c>
      <c r="I20" s="89">
        <v>2312.368433273672</v>
      </c>
      <c r="J20" s="89">
        <v>1776.541228922274</v>
      </c>
      <c r="K20" s="89">
        <v>1009.000777383233</v>
      </c>
      <c r="L20" s="93">
        <v>898.3800883556617</v>
      </c>
    </row>
    <row r="21" spans="1:12" ht="12.75">
      <c r="A21" s="88"/>
      <c r="B21" s="106"/>
      <c r="C21" s="106"/>
      <c r="D21" s="106"/>
      <c r="E21" s="106"/>
      <c r="F21" s="106"/>
      <c r="G21" s="106"/>
      <c r="H21" s="106"/>
      <c r="I21" s="106"/>
      <c r="J21" s="106"/>
      <c r="K21" s="106"/>
      <c r="L21" s="91"/>
    </row>
    <row r="22" spans="1:12" ht="12.75">
      <c r="A22" s="86" t="s">
        <v>126</v>
      </c>
      <c r="B22" s="87">
        <v>2420.686497180583</v>
      </c>
      <c r="C22" s="87">
        <v>2227.8578595277468</v>
      </c>
      <c r="D22" s="87">
        <v>2500.6522223690317</v>
      </c>
      <c r="E22" s="87">
        <v>2523.672424774878</v>
      </c>
      <c r="F22" s="87">
        <v>2207.6151789056184</v>
      </c>
      <c r="G22" s="87">
        <v>2178.5788028882184</v>
      </c>
      <c r="H22" s="87">
        <v>1872.0548404443318</v>
      </c>
      <c r="I22" s="87">
        <v>1361.6068119116974</v>
      </c>
      <c r="J22" s="87">
        <v>1081.3764929412641</v>
      </c>
      <c r="K22" s="87">
        <v>763.5244144015358</v>
      </c>
      <c r="L22" s="87">
        <v>646.6454954140595</v>
      </c>
    </row>
    <row r="23" spans="1:12" ht="12.75">
      <c r="A23" s="86" t="s">
        <v>127</v>
      </c>
      <c r="B23" s="87">
        <v>2436.950942062531</v>
      </c>
      <c r="C23" s="87">
        <v>1873.1180690170993</v>
      </c>
      <c r="D23" s="87">
        <v>1772.062034192981</v>
      </c>
      <c r="E23" s="87">
        <v>2046.3389519470472</v>
      </c>
      <c r="F23" s="87">
        <v>1999.4748666459798</v>
      </c>
      <c r="G23" s="87">
        <v>2895.065799219849</v>
      </c>
      <c r="H23" s="87">
        <v>2908.6099498421668</v>
      </c>
      <c r="I23" s="87">
        <v>2223.1382191526295</v>
      </c>
      <c r="J23" s="87">
        <v>2053.096057438187</v>
      </c>
      <c r="K23" s="87">
        <v>1715.3890070819295</v>
      </c>
      <c r="L23" s="87">
        <v>1615.0392890943986</v>
      </c>
    </row>
    <row r="24" spans="1:12" ht="12.75">
      <c r="A24" s="86" t="s">
        <v>128</v>
      </c>
      <c r="B24" s="87">
        <v>1834.2758255334722</v>
      </c>
      <c r="C24" s="87">
        <v>1528.0391187175956</v>
      </c>
      <c r="D24" s="87">
        <v>1796.5845426102262</v>
      </c>
      <c r="E24" s="87">
        <v>1959.3089165026304</v>
      </c>
      <c r="F24" s="87">
        <v>2259.498683519388</v>
      </c>
      <c r="G24" s="87">
        <v>2635.200322332213</v>
      </c>
      <c r="H24" s="87">
        <v>2294.6210029277477</v>
      </c>
      <c r="I24" s="87">
        <v>1692.8421150550391</v>
      </c>
      <c r="J24" s="87">
        <v>1267.6525460966473</v>
      </c>
      <c r="K24" s="87">
        <v>650.7135883291919</v>
      </c>
      <c r="L24" s="87">
        <v>476.2734082607971</v>
      </c>
    </row>
    <row r="25" spans="1:12" ht="12.75">
      <c r="A25" s="86" t="s">
        <v>129</v>
      </c>
      <c r="B25" s="87">
        <v>1525.4758278554882</v>
      </c>
      <c r="C25" s="87">
        <v>1372.8476102333439</v>
      </c>
      <c r="D25" s="87">
        <v>1277.0646693809135</v>
      </c>
      <c r="E25" s="87">
        <v>1605.9978778870075</v>
      </c>
      <c r="F25" s="87">
        <v>2007.634924399189</v>
      </c>
      <c r="G25" s="87">
        <v>1859.1047481855323</v>
      </c>
      <c r="H25" s="87">
        <v>1949.4727115192688</v>
      </c>
      <c r="I25" s="87">
        <v>1700.8891813086225</v>
      </c>
      <c r="J25" s="87">
        <v>1025.6067983930811</v>
      </c>
      <c r="K25" s="87">
        <v>743.4763762462072</v>
      </c>
      <c r="L25" s="87">
        <v>652.9224266585112</v>
      </c>
    </row>
    <row r="26" spans="1:12" ht="12.75">
      <c r="A26" s="86" t="s">
        <v>63</v>
      </c>
      <c r="B26" s="91">
        <v>1229.7179566786572</v>
      </c>
      <c r="C26" s="91">
        <v>1291.9725829810363</v>
      </c>
      <c r="D26" s="91">
        <v>1179.7374387853895</v>
      </c>
      <c r="E26" s="91">
        <v>1310.2389771886062</v>
      </c>
      <c r="F26" s="91">
        <v>1794.5009979574559</v>
      </c>
      <c r="G26" s="91">
        <v>1907.9976388570503</v>
      </c>
      <c r="H26" s="91">
        <v>1786.7012785990305</v>
      </c>
      <c r="I26" s="91">
        <v>1373.2466525405619</v>
      </c>
      <c r="J26" s="91" t="s">
        <v>110</v>
      </c>
      <c r="K26" s="92" t="s">
        <v>110</v>
      </c>
      <c r="L26" s="92" t="s">
        <v>110</v>
      </c>
    </row>
    <row r="27" spans="1:12" ht="12.75">
      <c r="A27" s="86" t="s">
        <v>130</v>
      </c>
      <c r="B27" s="92" t="s">
        <v>110</v>
      </c>
      <c r="C27" s="92" t="s">
        <v>110</v>
      </c>
      <c r="D27" s="92" t="s">
        <v>110</v>
      </c>
      <c r="E27" s="92" t="s">
        <v>110</v>
      </c>
      <c r="F27" s="92" t="s">
        <v>110</v>
      </c>
      <c r="G27" s="92" t="s">
        <v>110</v>
      </c>
      <c r="H27" s="92" t="s">
        <v>110</v>
      </c>
      <c r="I27" s="92" t="s">
        <v>110</v>
      </c>
      <c r="J27" s="92" t="s">
        <v>110</v>
      </c>
      <c r="K27" s="91">
        <v>666.4310108811284</v>
      </c>
      <c r="L27" s="91">
        <v>638.6798859509994</v>
      </c>
    </row>
    <row r="28" spans="1:12" ht="12.75">
      <c r="A28" s="86" t="s">
        <v>131</v>
      </c>
      <c r="B28" s="92" t="s">
        <v>110</v>
      </c>
      <c r="C28" s="92" t="s">
        <v>110</v>
      </c>
      <c r="D28" s="92" t="s">
        <v>110</v>
      </c>
      <c r="E28" s="92" t="s">
        <v>110</v>
      </c>
      <c r="F28" s="92" t="s">
        <v>110</v>
      </c>
      <c r="G28" s="92" t="s">
        <v>110</v>
      </c>
      <c r="H28" s="92" t="s">
        <v>110</v>
      </c>
      <c r="I28" s="92" t="s">
        <v>110</v>
      </c>
      <c r="J28" s="92" t="s">
        <v>110</v>
      </c>
      <c r="K28" s="91">
        <v>861.0129624516776</v>
      </c>
      <c r="L28" s="91">
        <v>756.8868496819134</v>
      </c>
    </row>
    <row r="29" spans="1:12" ht="12.75">
      <c r="A29" s="86" t="s">
        <v>66</v>
      </c>
      <c r="B29" s="87">
        <v>1850.3888635342453</v>
      </c>
      <c r="C29" s="87">
        <v>1835.1970852788495</v>
      </c>
      <c r="D29" s="87">
        <v>1744.9055988433088</v>
      </c>
      <c r="E29" s="87">
        <v>1860.7593060057357</v>
      </c>
      <c r="F29" s="87">
        <v>2281.799753331735</v>
      </c>
      <c r="G29" s="87">
        <v>2291.1398977620306</v>
      </c>
      <c r="H29" s="87">
        <v>2328.4562996304558</v>
      </c>
      <c r="I29" s="87">
        <v>1992.2159616931713</v>
      </c>
      <c r="J29" s="87">
        <v>1559.5575990406887</v>
      </c>
      <c r="K29" s="87">
        <v>1127.764077613714</v>
      </c>
      <c r="L29" s="87">
        <v>987.30740225602</v>
      </c>
    </row>
    <row r="30" spans="1:12" ht="12.75">
      <c r="A30" s="86" t="s">
        <v>132</v>
      </c>
      <c r="B30" s="87">
        <v>1748.1253489943945</v>
      </c>
      <c r="C30" s="87">
        <v>1703.2835955095554</v>
      </c>
      <c r="D30" s="87">
        <v>1350.3051890095408</v>
      </c>
      <c r="E30" s="87">
        <v>1329.1036527916685</v>
      </c>
      <c r="F30" s="87">
        <v>2539.9827307417895</v>
      </c>
      <c r="G30" s="87">
        <v>2691.8570460447345</v>
      </c>
      <c r="H30" s="87">
        <v>1971.1038569708762</v>
      </c>
      <c r="I30" s="87">
        <v>1934.091407032599</v>
      </c>
      <c r="J30" s="87">
        <v>1556.4354509053046</v>
      </c>
      <c r="K30" s="87">
        <v>1410.1994187602768</v>
      </c>
      <c r="L30" s="87">
        <v>669.1661305931524</v>
      </c>
    </row>
    <row r="31" spans="1:12" ht="12.75">
      <c r="A31" s="86" t="s">
        <v>133</v>
      </c>
      <c r="B31" s="87">
        <v>1891.969408884134</v>
      </c>
      <c r="C31" s="87">
        <v>1864.2136064340616</v>
      </c>
      <c r="D31" s="87">
        <v>1789.9757120631052</v>
      </c>
      <c r="E31" s="87">
        <v>1959.3850330169219</v>
      </c>
      <c r="F31" s="87">
        <v>1520.1561592717374</v>
      </c>
      <c r="G31" s="87">
        <v>1377.1367610549537</v>
      </c>
      <c r="H31" s="87">
        <v>1853.7033387787176</v>
      </c>
      <c r="I31" s="87">
        <v>2067.760470803763</v>
      </c>
      <c r="J31" s="87">
        <v>1885.386335681248</v>
      </c>
      <c r="K31" s="87">
        <v>1233.9680544559708</v>
      </c>
      <c r="L31" s="87">
        <v>682.8707095039009</v>
      </c>
    </row>
    <row r="32" spans="1:12" ht="12.75">
      <c r="A32" s="86" t="s">
        <v>80</v>
      </c>
      <c r="B32" s="87">
        <v>1881.6764149467067</v>
      </c>
      <c r="C32" s="87">
        <v>1701.9321652110114</v>
      </c>
      <c r="D32" s="87">
        <v>1492.3148347841377</v>
      </c>
      <c r="E32" s="87">
        <v>1692.1210030914006</v>
      </c>
      <c r="F32" s="87">
        <v>1830.5307045866016</v>
      </c>
      <c r="G32" s="87">
        <v>1852.9078153879161</v>
      </c>
      <c r="H32" s="87">
        <v>1766.586137348285</v>
      </c>
      <c r="I32" s="87">
        <v>1439.0739888811215</v>
      </c>
      <c r="J32" s="87">
        <v>1188.9389041822774</v>
      </c>
      <c r="K32" s="87">
        <v>1065.5794832202369</v>
      </c>
      <c r="L32" s="87">
        <v>860.8755048887627</v>
      </c>
    </row>
    <row r="33" spans="1:12" ht="12.75">
      <c r="A33" s="86" t="s">
        <v>134</v>
      </c>
      <c r="B33" s="87">
        <v>2002.4473425319989</v>
      </c>
      <c r="C33" s="87">
        <v>1833.4938126269487</v>
      </c>
      <c r="D33" s="87">
        <v>2161.6404859830773</v>
      </c>
      <c r="E33" s="87">
        <v>2356.1668363598205</v>
      </c>
      <c r="F33" s="87">
        <v>1928.8053712261747</v>
      </c>
      <c r="G33" s="87">
        <v>1318.1340974048337</v>
      </c>
      <c r="H33" s="87">
        <v>2177.6333340774922</v>
      </c>
      <c r="I33" s="87">
        <v>2147.7727076543947</v>
      </c>
      <c r="J33" s="87">
        <v>1865.9237426846764</v>
      </c>
      <c r="K33" s="87">
        <v>1364.4740259244563</v>
      </c>
      <c r="L33" s="87">
        <v>937.2946207541848</v>
      </c>
    </row>
    <row r="34" spans="1:12" ht="12.75">
      <c r="A34" s="86" t="s">
        <v>135</v>
      </c>
      <c r="B34" s="87">
        <v>2700.5210421298893</v>
      </c>
      <c r="C34" s="87">
        <v>2269.9601896490253</v>
      </c>
      <c r="D34" s="87">
        <v>2370.768895659659</v>
      </c>
      <c r="E34" s="87">
        <v>3046.9717364820235</v>
      </c>
      <c r="F34" s="87">
        <v>3111.330776640876</v>
      </c>
      <c r="G34" s="87">
        <v>3406.536114809759</v>
      </c>
      <c r="H34" s="87">
        <v>3180.5968754973005</v>
      </c>
      <c r="I34" s="87">
        <v>2727.950273049436</v>
      </c>
      <c r="J34" s="87">
        <v>2002.1446846718698</v>
      </c>
      <c r="K34" s="87">
        <v>2037.7360287271927</v>
      </c>
      <c r="L34" s="87">
        <v>1449.8428961000006</v>
      </c>
    </row>
    <row r="35" spans="1:12" ht="12.75">
      <c r="A35" s="86" t="s">
        <v>136</v>
      </c>
      <c r="B35" s="87">
        <v>1984.341767846424</v>
      </c>
      <c r="C35" s="87">
        <v>1610.7843676534942</v>
      </c>
      <c r="D35" s="87">
        <v>1397.2506326668242</v>
      </c>
      <c r="E35" s="87">
        <v>1979.479043394318</v>
      </c>
      <c r="F35" s="87">
        <v>2237.6944721265045</v>
      </c>
      <c r="G35" s="87">
        <v>1933.2690737624912</v>
      </c>
      <c r="H35" s="87">
        <v>1901.198619984822</v>
      </c>
      <c r="I35" s="87">
        <v>1586.4469097862864</v>
      </c>
      <c r="J35" s="87">
        <v>1566.078333591259</v>
      </c>
      <c r="K35" s="87">
        <v>1123.5109265317383</v>
      </c>
      <c r="L35" s="87">
        <v>595.4519601184297</v>
      </c>
    </row>
    <row r="36" spans="1:12" ht="12.75">
      <c r="A36" s="86" t="s">
        <v>137</v>
      </c>
      <c r="B36" s="87">
        <v>1856.1586452783467</v>
      </c>
      <c r="C36" s="87">
        <v>1503.6159687313116</v>
      </c>
      <c r="D36" s="87">
        <v>1479.7015420427776</v>
      </c>
      <c r="E36" s="87">
        <v>1908.5422689059044</v>
      </c>
      <c r="F36" s="87">
        <v>2240.4516181594618</v>
      </c>
      <c r="G36" s="87">
        <v>1870.8522283789528</v>
      </c>
      <c r="H36" s="87">
        <v>1923.3273864643343</v>
      </c>
      <c r="I36" s="87">
        <v>1757.9242213141274</v>
      </c>
      <c r="J36" s="87">
        <v>1239.9553706281094</v>
      </c>
      <c r="K36" s="87">
        <v>808.4029702864779</v>
      </c>
      <c r="L36" s="87">
        <v>715.44050087414</v>
      </c>
    </row>
    <row r="37" spans="1:12" ht="12.75">
      <c r="A37" s="86" t="s">
        <v>138</v>
      </c>
      <c r="B37" s="87">
        <v>1933.3400449625626</v>
      </c>
      <c r="C37" s="87">
        <v>1701.9656650104343</v>
      </c>
      <c r="D37" s="87">
        <v>1897.626735180542</v>
      </c>
      <c r="E37" s="87">
        <v>2542.914860034643</v>
      </c>
      <c r="F37" s="87">
        <v>2675.3005050022334</v>
      </c>
      <c r="G37" s="87">
        <v>2849.0728154927815</v>
      </c>
      <c r="H37" s="87">
        <v>2686.2178781946777</v>
      </c>
      <c r="I37" s="87">
        <v>1949.0138819563251</v>
      </c>
      <c r="J37" s="87">
        <v>1466.206689307197</v>
      </c>
      <c r="K37" s="87">
        <v>1128.8414555741288</v>
      </c>
      <c r="L37" s="87">
        <v>869.5071198818847</v>
      </c>
    </row>
    <row r="38" spans="1:12" ht="12.75">
      <c r="A38" s="86" t="s">
        <v>139</v>
      </c>
      <c r="B38" s="87">
        <v>1652.8892974825699</v>
      </c>
      <c r="C38" s="87">
        <v>1378.04038643977</v>
      </c>
      <c r="D38" s="87">
        <v>1428.0785406871325</v>
      </c>
      <c r="E38" s="87">
        <v>1599.1079941678129</v>
      </c>
      <c r="F38" s="87">
        <v>1332.813809844047</v>
      </c>
      <c r="G38" s="87">
        <v>1102.1099095300517</v>
      </c>
      <c r="H38" s="87">
        <v>1476.0622075924828</v>
      </c>
      <c r="I38" s="87">
        <v>1482.17252677946</v>
      </c>
      <c r="J38" s="87">
        <v>1414.3821576887042</v>
      </c>
      <c r="K38" s="87">
        <v>1195.1270700503806</v>
      </c>
      <c r="L38" s="87">
        <v>947.2349832380424</v>
      </c>
    </row>
    <row r="39" spans="1:12" ht="12.75">
      <c r="A39" s="86" t="s">
        <v>140</v>
      </c>
      <c r="B39" s="87">
        <v>1625.680947133745</v>
      </c>
      <c r="C39" s="87">
        <v>1489.927703083483</v>
      </c>
      <c r="D39" s="87">
        <v>1313.534233633338</v>
      </c>
      <c r="E39" s="87">
        <v>1380.8814730693946</v>
      </c>
      <c r="F39" s="87">
        <v>1333.34194857886</v>
      </c>
      <c r="G39" s="87">
        <v>1432.0328839259778</v>
      </c>
      <c r="H39" s="87">
        <v>1981.0337215698808</v>
      </c>
      <c r="I39" s="87">
        <v>1820.0186611657632</v>
      </c>
      <c r="J39" s="87">
        <v>1521.6008774098977</v>
      </c>
      <c r="K39" s="87">
        <v>794.0824540411182</v>
      </c>
      <c r="L39" s="87">
        <v>372.8602903790746</v>
      </c>
    </row>
    <row r="40" spans="1:12" ht="12.75">
      <c r="A40" s="86" t="s">
        <v>141</v>
      </c>
      <c r="B40" s="87">
        <v>1437.333995702148</v>
      </c>
      <c r="C40" s="87">
        <v>1301.5471656863574</v>
      </c>
      <c r="D40" s="87">
        <v>1324.2550065339447</v>
      </c>
      <c r="E40" s="87">
        <v>1790.046976554883</v>
      </c>
      <c r="F40" s="87">
        <v>1914.3092232418685</v>
      </c>
      <c r="G40" s="87">
        <v>1993.3967854708228</v>
      </c>
      <c r="H40" s="87">
        <v>1717.5612708351207</v>
      </c>
      <c r="I40" s="87">
        <v>1427.9398487937565</v>
      </c>
      <c r="J40" s="87">
        <v>849.6147988148222</v>
      </c>
      <c r="K40" s="87">
        <v>708.8390076253893</v>
      </c>
      <c r="L40" s="87">
        <v>539.9249092934571</v>
      </c>
    </row>
    <row r="41" spans="1:12" ht="12.75">
      <c r="A41" s="86" t="s">
        <v>142</v>
      </c>
      <c r="B41" s="87">
        <v>1552.5883539222777</v>
      </c>
      <c r="C41" s="87">
        <v>1463.7152118819954</v>
      </c>
      <c r="D41" s="87">
        <v>1191.4229993330384</v>
      </c>
      <c r="E41" s="87">
        <v>2262.977762469026</v>
      </c>
      <c r="F41" s="87">
        <v>2510.713824329765</v>
      </c>
      <c r="G41" s="87">
        <v>2662.7945011521733</v>
      </c>
      <c r="H41" s="87">
        <v>2157.701161618441</v>
      </c>
      <c r="I41" s="87">
        <v>1891.682500798613</v>
      </c>
      <c r="J41" s="87">
        <v>952.5690629491799</v>
      </c>
      <c r="K41" s="87">
        <v>803.98393005458</v>
      </c>
      <c r="L41" s="87">
        <v>756.0199603644522</v>
      </c>
    </row>
    <row r="42" spans="1:12" ht="12.75">
      <c r="A42" s="86" t="s">
        <v>143</v>
      </c>
      <c r="B42" s="87">
        <v>1559.326220955575</v>
      </c>
      <c r="C42" s="87">
        <v>1283.1640134897523</v>
      </c>
      <c r="D42" s="87">
        <v>1306.9738411679532</v>
      </c>
      <c r="E42" s="87">
        <v>1790.8289374335043</v>
      </c>
      <c r="F42" s="87">
        <v>2062.8136884071832</v>
      </c>
      <c r="G42" s="87">
        <v>1976.9131773250695</v>
      </c>
      <c r="H42" s="87">
        <v>1733.8933014890636</v>
      </c>
      <c r="I42" s="87">
        <v>1436.3425121691123</v>
      </c>
      <c r="J42" s="87">
        <v>940.1349993925355</v>
      </c>
      <c r="K42" s="87">
        <v>795.8788519482983</v>
      </c>
      <c r="L42" s="87">
        <v>535.7753019908829</v>
      </c>
    </row>
    <row r="43" spans="1:12" ht="12.75">
      <c r="A43" s="86" t="s">
        <v>144</v>
      </c>
      <c r="B43" s="87">
        <v>1251.9585791209868</v>
      </c>
      <c r="C43" s="87">
        <v>1111.096983592274</v>
      </c>
      <c r="D43" s="87">
        <v>1178.6732282334399</v>
      </c>
      <c r="E43" s="87">
        <v>1227.4316765216709</v>
      </c>
      <c r="F43" s="87">
        <v>1713.656060296776</v>
      </c>
      <c r="G43" s="87">
        <v>1912.5706452493732</v>
      </c>
      <c r="H43" s="87">
        <v>1697.9050486446727</v>
      </c>
      <c r="I43" s="87">
        <v>1399.2667485117001</v>
      </c>
      <c r="J43" s="87">
        <v>1113.9717918941114</v>
      </c>
      <c r="K43" s="87">
        <v>910.1824948506871</v>
      </c>
      <c r="L43" s="87">
        <v>454.77329188932504</v>
      </c>
    </row>
    <row r="44" spans="1:12" ht="12.75">
      <c r="A44" s="86" t="s">
        <v>145</v>
      </c>
      <c r="B44" s="87">
        <v>1726.3185825820801</v>
      </c>
      <c r="C44" s="87">
        <v>1396.6028433307504</v>
      </c>
      <c r="D44" s="87">
        <v>1138.9432340488556</v>
      </c>
      <c r="E44" s="87">
        <v>1567.2881623264243</v>
      </c>
      <c r="F44" s="87">
        <v>1922.1401546084965</v>
      </c>
      <c r="G44" s="87">
        <v>1560.9139204127155</v>
      </c>
      <c r="H44" s="87">
        <v>1564.484369568148</v>
      </c>
      <c r="I44" s="87">
        <v>1499.6808681659786</v>
      </c>
      <c r="J44" s="87">
        <v>1103.73989234815</v>
      </c>
      <c r="K44" s="87">
        <v>724.0988917783933</v>
      </c>
      <c r="L44" s="87">
        <v>507.9392182787883</v>
      </c>
    </row>
    <row r="45" spans="1:12" ht="12.75">
      <c r="A45" s="86" t="s">
        <v>146</v>
      </c>
      <c r="B45" s="87">
        <v>1433.678283049929</v>
      </c>
      <c r="C45" s="87">
        <v>1565.4880142811571</v>
      </c>
      <c r="D45" s="87">
        <v>1647.2169758628647</v>
      </c>
      <c r="E45" s="87">
        <v>1620.849273285731</v>
      </c>
      <c r="F45" s="87">
        <v>1406.8391856720525</v>
      </c>
      <c r="G45" s="87">
        <v>1248.2416041108193</v>
      </c>
      <c r="H45" s="87">
        <v>1600.9731387670229</v>
      </c>
      <c r="I45" s="87">
        <v>1388.277743753865</v>
      </c>
      <c r="J45" s="87">
        <v>1434.6469953900043</v>
      </c>
      <c r="K45" s="87">
        <v>856.2573884149654</v>
      </c>
      <c r="L45" s="87">
        <v>683.9322823052361</v>
      </c>
    </row>
    <row r="46" spans="1:12" ht="12.75">
      <c r="A46" s="88" t="s">
        <v>147</v>
      </c>
      <c r="B46" s="89">
        <v>1789.6553534675181</v>
      </c>
      <c r="C46" s="89">
        <v>1616.7704959227647</v>
      </c>
      <c r="D46" s="89">
        <v>1579.5832518545403</v>
      </c>
      <c r="E46" s="89">
        <v>1860.9264697995661</v>
      </c>
      <c r="F46" s="89">
        <v>2011.6965775122012</v>
      </c>
      <c r="G46" s="89">
        <v>1997.0177537966667</v>
      </c>
      <c r="H46" s="89">
        <v>1993.4520424168795</v>
      </c>
      <c r="I46" s="89">
        <v>1697.9857485794028</v>
      </c>
      <c r="J46" s="89">
        <v>1320.4601400513177</v>
      </c>
      <c r="K46" s="89">
        <v>1032.7148032557052</v>
      </c>
      <c r="L46" s="93">
        <v>784.2825798834061</v>
      </c>
    </row>
    <row r="47" spans="1:12" ht="12.75">
      <c r="A47" s="88"/>
      <c r="B47" s="89"/>
      <c r="C47" s="89"/>
      <c r="D47" s="89"/>
      <c r="E47" s="89"/>
      <c r="F47" s="89"/>
      <c r="G47" s="89"/>
      <c r="H47" s="89"/>
      <c r="I47" s="89"/>
      <c r="J47" s="89"/>
      <c r="K47" s="89"/>
      <c r="L47" s="87"/>
    </row>
    <row r="48" spans="1:12" ht="12.75">
      <c r="A48" s="86" t="s">
        <v>148</v>
      </c>
      <c r="B48" s="87">
        <v>2049.466965891583</v>
      </c>
      <c r="C48" s="87">
        <v>1985.6068015737253</v>
      </c>
      <c r="D48" s="87">
        <v>1863.7890168169592</v>
      </c>
      <c r="E48" s="87">
        <v>2306.9465051161815</v>
      </c>
      <c r="F48" s="87">
        <v>2097.5137490629745</v>
      </c>
      <c r="G48" s="87">
        <v>2507.729991227502</v>
      </c>
      <c r="H48" s="87">
        <v>3011.5680798708945</v>
      </c>
      <c r="I48" s="87">
        <v>2346.4487555891646</v>
      </c>
      <c r="J48" s="87">
        <v>1597.4097881840132</v>
      </c>
      <c r="K48" s="87">
        <v>1192.282664743675</v>
      </c>
      <c r="L48" s="87">
        <v>974.1393982854752</v>
      </c>
    </row>
    <row r="49" spans="1:12" ht="12.75">
      <c r="A49" s="86" t="s">
        <v>149</v>
      </c>
      <c r="B49" s="87">
        <v>1867.4086310531607</v>
      </c>
      <c r="C49" s="87">
        <v>1585.488673598525</v>
      </c>
      <c r="D49" s="87">
        <v>1819.9999531406843</v>
      </c>
      <c r="E49" s="87">
        <v>2217.0611772624875</v>
      </c>
      <c r="F49" s="87">
        <v>2637.6690033041614</v>
      </c>
      <c r="G49" s="87">
        <v>2554.5101590971603</v>
      </c>
      <c r="H49" s="87">
        <v>2224.659697768804</v>
      </c>
      <c r="I49" s="87">
        <v>1506.7154984872238</v>
      </c>
      <c r="J49" s="87">
        <v>1414.184488358498</v>
      </c>
      <c r="K49" s="87">
        <v>814.112725162436</v>
      </c>
      <c r="L49" s="87">
        <v>766.1824280365137</v>
      </c>
    </row>
    <row r="50" spans="1:12" ht="12.75">
      <c r="A50" s="86" t="s">
        <v>150</v>
      </c>
      <c r="B50" s="87">
        <v>1626.83089367855</v>
      </c>
      <c r="C50" s="87">
        <v>1509.1363671793356</v>
      </c>
      <c r="D50" s="87">
        <v>1482.6236296650807</v>
      </c>
      <c r="E50" s="87">
        <v>1907.7523427404483</v>
      </c>
      <c r="F50" s="87">
        <v>1945.0588219973954</v>
      </c>
      <c r="G50" s="87">
        <v>2188.5370683603805</v>
      </c>
      <c r="H50" s="87">
        <v>2291.5242048046016</v>
      </c>
      <c r="I50" s="87">
        <v>1491.9313378057193</v>
      </c>
      <c r="J50" s="87">
        <v>1172.5481612246676</v>
      </c>
      <c r="K50" s="87">
        <v>801.8291333462817</v>
      </c>
      <c r="L50" s="87">
        <v>711.5467686939659</v>
      </c>
    </row>
    <row r="51" spans="1:12" ht="12.75">
      <c r="A51" s="86" t="s">
        <v>151</v>
      </c>
      <c r="B51" s="87">
        <v>2150.8211055381225</v>
      </c>
      <c r="C51" s="87">
        <v>1906.1318000687738</v>
      </c>
      <c r="D51" s="87">
        <v>1586.8079700490507</v>
      </c>
      <c r="E51" s="87">
        <v>1749.057878957325</v>
      </c>
      <c r="F51" s="87">
        <v>2137.8059245318527</v>
      </c>
      <c r="G51" s="87">
        <v>2611.9336003341427</v>
      </c>
      <c r="H51" s="87">
        <v>2280.9381886698643</v>
      </c>
      <c r="I51" s="87">
        <v>2058.8982490593166</v>
      </c>
      <c r="J51" s="87">
        <v>1772.360804631972</v>
      </c>
      <c r="K51" s="87">
        <v>1178.6736361992946</v>
      </c>
      <c r="L51" s="87">
        <v>930.1589151601453</v>
      </c>
    </row>
    <row r="52" spans="1:12" ht="12.75">
      <c r="A52" s="86" t="s">
        <v>152</v>
      </c>
      <c r="B52" s="87">
        <v>1359.4617923720775</v>
      </c>
      <c r="C52" s="87">
        <v>1387.4888848090861</v>
      </c>
      <c r="D52" s="87">
        <v>1217.065475366338</v>
      </c>
      <c r="E52" s="87">
        <v>1384.134080244906</v>
      </c>
      <c r="F52" s="87">
        <v>1543.436363498697</v>
      </c>
      <c r="G52" s="87">
        <v>1719.6727796541068</v>
      </c>
      <c r="H52" s="87">
        <v>1901.473418750476</v>
      </c>
      <c r="I52" s="87">
        <v>1530.5884334444004</v>
      </c>
      <c r="J52" s="87">
        <v>1326.9955504961274</v>
      </c>
      <c r="K52" s="87">
        <v>1386.2504803944835</v>
      </c>
      <c r="L52" s="87">
        <v>715.1203421560787</v>
      </c>
    </row>
    <row r="53" spans="1:12" ht="12.75">
      <c r="A53" s="86" t="s">
        <v>279</v>
      </c>
      <c r="B53" s="87">
        <v>2334.4541495742783</v>
      </c>
      <c r="C53" s="87">
        <v>1944.3369821409744</v>
      </c>
      <c r="D53" s="87">
        <v>1798.0309739254512</v>
      </c>
      <c r="E53" s="87">
        <v>1883.5663782296035</v>
      </c>
      <c r="F53" s="87">
        <v>2194.079102489729</v>
      </c>
      <c r="G53" s="87">
        <v>2163.3118327079806</v>
      </c>
      <c r="H53" s="87">
        <v>2375.2315158787706</v>
      </c>
      <c r="I53" s="87">
        <v>2207.5302911789654</v>
      </c>
      <c r="J53" s="87">
        <v>1692.3657301213486</v>
      </c>
      <c r="K53" s="87">
        <v>662.0214038926443</v>
      </c>
      <c r="L53" s="87">
        <v>931.2881267431898</v>
      </c>
    </row>
    <row r="54" spans="1:12" ht="12.75">
      <c r="A54" s="86" t="s">
        <v>154</v>
      </c>
      <c r="B54" s="87">
        <v>1609.3800704235584</v>
      </c>
      <c r="C54" s="87">
        <v>1578.8762945301728</v>
      </c>
      <c r="D54" s="87">
        <v>1573.8549133625893</v>
      </c>
      <c r="E54" s="87">
        <v>2094.4227279876022</v>
      </c>
      <c r="F54" s="87">
        <v>2243.851049895117</v>
      </c>
      <c r="G54" s="87">
        <v>2696.2246227245982</v>
      </c>
      <c r="H54" s="87">
        <v>2286.0485166895946</v>
      </c>
      <c r="I54" s="87">
        <v>1475.0061296070335</v>
      </c>
      <c r="J54" s="87">
        <v>1386.7378535592275</v>
      </c>
      <c r="K54" s="87">
        <v>981.6624372142386</v>
      </c>
      <c r="L54" s="87">
        <v>812.6203781279855</v>
      </c>
    </row>
    <row r="55" spans="1:12" ht="12.75">
      <c r="A55" s="86" t="s">
        <v>155</v>
      </c>
      <c r="B55" s="87">
        <v>1887.0212230301852</v>
      </c>
      <c r="C55" s="87">
        <v>1977.66004742857</v>
      </c>
      <c r="D55" s="87">
        <v>2036.8262351319197</v>
      </c>
      <c r="E55" s="87">
        <v>2343.5738897639376</v>
      </c>
      <c r="F55" s="87">
        <v>2627.1375746959916</v>
      </c>
      <c r="G55" s="87">
        <v>3110.6946996204683</v>
      </c>
      <c r="H55" s="87">
        <v>2612.858374188468</v>
      </c>
      <c r="I55" s="87">
        <v>1937.7018641955763</v>
      </c>
      <c r="J55" s="87">
        <v>1584.472944627445</v>
      </c>
      <c r="K55" s="87">
        <v>1221.5594798263971</v>
      </c>
      <c r="L55" s="87">
        <v>991.6887855836981</v>
      </c>
    </row>
    <row r="56" spans="1:12" ht="12.75">
      <c r="A56" s="86" t="s">
        <v>156</v>
      </c>
      <c r="B56" s="87">
        <v>2014.9220702112038</v>
      </c>
      <c r="C56" s="87">
        <v>1889.179938390715</v>
      </c>
      <c r="D56" s="87">
        <v>2054.138327023233</v>
      </c>
      <c r="E56" s="87">
        <v>2186.8371668475074</v>
      </c>
      <c r="F56" s="87">
        <v>2355.8171962345514</v>
      </c>
      <c r="G56" s="87">
        <v>2194.9098007227567</v>
      </c>
      <c r="H56" s="87">
        <v>2721.5844615551828</v>
      </c>
      <c r="I56" s="87">
        <v>1649.7034491372315</v>
      </c>
      <c r="J56" s="87">
        <v>1557.0781371322298</v>
      </c>
      <c r="K56" s="87">
        <v>607.1190587252953</v>
      </c>
      <c r="L56" s="87">
        <v>613.8609787627322</v>
      </c>
    </row>
    <row r="57" spans="1:12" ht="12.75">
      <c r="A57" s="86" t="s">
        <v>157</v>
      </c>
      <c r="B57" s="87">
        <v>1920.9673378172604</v>
      </c>
      <c r="C57" s="87">
        <v>1672.6473950661896</v>
      </c>
      <c r="D57" s="87">
        <v>1762.6329985217324</v>
      </c>
      <c r="E57" s="87">
        <v>1837.9686181421584</v>
      </c>
      <c r="F57" s="87">
        <v>2118.195743162466</v>
      </c>
      <c r="G57" s="87">
        <v>2366.7776301402628</v>
      </c>
      <c r="H57" s="87">
        <v>2467.9488546714724</v>
      </c>
      <c r="I57" s="87">
        <v>1770.787373952914</v>
      </c>
      <c r="J57" s="87">
        <v>1258.51954517062</v>
      </c>
      <c r="K57" s="87">
        <v>799.5070230520553</v>
      </c>
      <c r="L57" s="87">
        <v>631.1209739909183</v>
      </c>
    </row>
    <row r="58" spans="1:12" ht="12.75">
      <c r="A58" s="86" t="s">
        <v>87</v>
      </c>
      <c r="B58" s="87">
        <v>1428.0960012327434</v>
      </c>
      <c r="C58" s="87">
        <v>1250.7323834834199</v>
      </c>
      <c r="D58" s="87">
        <v>1263.421011654858</v>
      </c>
      <c r="E58" s="87">
        <v>1362.476788353435</v>
      </c>
      <c r="F58" s="87">
        <v>1539.3714771443636</v>
      </c>
      <c r="G58" s="87">
        <v>1378.1713908864365</v>
      </c>
      <c r="H58" s="87">
        <v>1953.8966502391525</v>
      </c>
      <c r="I58" s="87">
        <v>1482.1471530253818</v>
      </c>
      <c r="J58" s="87">
        <v>1181.3447477567313</v>
      </c>
      <c r="K58" s="87">
        <v>767.1812577633448</v>
      </c>
      <c r="L58" s="87">
        <v>658.094471393632</v>
      </c>
    </row>
    <row r="59" spans="1:12" ht="12.75">
      <c r="A59" s="86" t="s">
        <v>158</v>
      </c>
      <c r="B59" s="87">
        <v>1466.7385380335616</v>
      </c>
      <c r="C59" s="87">
        <v>1432.3577156675335</v>
      </c>
      <c r="D59" s="87">
        <v>1621.30109335495</v>
      </c>
      <c r="E59" s="87">
        <v>1546.7430597347834</v>
      </c>
      <c r="F59" s="87">
        <v>2025.8231165758775</v>
      </c>
      <c r="G59" s="87">
        <v>2179.2048335366494</v>
      </c>
      <c r="H59" s="87">
        <v>2371.830180861147</v>
      </c>
      <c r="I59" s="87">
        <v>1825.0946689116254</v>
      </c>
      <c r="J59" s="87">
        <v>1306.6212850661273</v>
      </c>
      <c r="K59" s="87">
        <v>609.3995115121851</v>
      </c>
      <c r="L59" s="87">
        <v>535.7459741323818</v>
      </c>
    </row>
    <row r="60" spans="1:12" ht="12.75">
      <c r="A60" s="86" t="s">
        <v>159</v>
      </c>
      <c r="B60" s="87">
        <v>1840.8907911601286</v>
      </c>
      <c r="C60" s="87">
        <v>1775.376471899475</v>
      </c>
      <c r="D60" s="87">
        <v>1826.986825685267</v>
      </c>
      <c r="E60" s="87">
        <v>2038.6964468238045</v>
      </c>
      <c r="F60" s="87">
        <v>2317.722146466515</v>
      </c>
      <c r="G60" s="87">
        <v>2313.5247105487047</v>
      </c>
      <c r="H60" s="87">
        <v>2489.0306610650155</v>
      </c>
      <c r="I60" s="87">
        <v>1931.2445400809477</v>
      </c>
      <c r="J60" s="87">
        <v>1739.9437816646625</v>
      </c>
      <c r="K60" s="87">
        <v>1101.0096479599488</v>
      </c>
      <c r="L60" s="87">
        <v>623.3447799441107</v>
      </c>
    </row>
    <row r="61" spans="1:12" ht="12.75">
      <c r="A61" s="86" t="s">
        <v>160</v>
      </c>
      <c r="B61" s="87">
        <v>1826.4494445373414</v>
      </c>
      <c r="C61" s="87">
        <v>1649.1438922995715</v>
      </c>
      <c r="D61" s="87">
        <v>1803.838589898445</v>
      </c>
      <c r="E61" s="87">
        <v>2031.361123134896</v>
      </c>
      <c r="F61" s="87">
        <v>2161.214656708797</v>
      </c>
      <c r="G61" s="87">
        <v>2672.958173695128</v>
      </c>
      <c r="H61" s="87">
        <v>2487.453150187919</v>
      </c>
      <c r="I61" s="87">
        <v>1566.5261733463192</v>
      </c>
      <c r="J61" s="87">
        <v>1499.0537088596013</v>
      </c>
      <c r="K61" s="87">
        <v>465.5329425679135</v>
      </c>
      <c r="L61" s="87">
        <v>478.8769160858852</v>
      </c>
    </row>
    <row r="62" spans="1:12" ht="12.75">
      <c r="A62" s="86" t="s">
        <v>161</v>
      </c>
      <c r="B62" s="87">
        <v>2053.596555798361</v>
      </c>
      <c r="C62" s="87">
        <v>1654.58652532206</v>
      </c>
      <c r="D62" s="87">
        <v>1695.9273226450441</v>
      </c>
      <c r="E62" s="87">
        <v>1920.4608874729106</v>
      </c>
      <c r="F62" s="87">
        <v>2174.1145998500974</v>
      </c>
      <c r="G62" s="87">
        <v>1820.5367953657271</v>
      </c>
      <c r="H62" s="87">
        <v>2499.566648554409</v>
      </c>
      <c r="I62" s="87">
        <v>1998.095931593453</v>
      </c>
      <c r="J62" s="87">
        <v>1913.9944684205936</v>
      </c>
      <c r="K62" s="87">
        <v>953.9653263586771</v>
      </c>
      <c r="L62" s="87">
        <v>803.7295338797027</v>
      </c>
    </row>
    <row r="63" spans="1:12" ht="12.75">
      <c r="A63" s="94" t="s">
        <v>162</v>
      </c>
      <c r="B63" s="89">
        <v>1797.0261614224007</v>
      </c>
      <c r="C63" s="89">
        <v>1671.5678822677064</v>
      </c>
      <c r="D63" s="89">
        <v>1695.4986634729316</v>
      </c>
      <c r="E63" s="89">
        <v>1935.997170897831</v>
      </c>
      <c r="F63" s="89">
        <v>2172.9110460874535</v>
      </c>
      <c r="G63" s="89">
        <v>2343.16318065856</v>
      </c>
      <c r="H63" s="89">
        <v>2361.4407759324904</v>
      </c>
      <c r="I63" s="89">
        <v>1754.4648823054117</v>
      </c>
      <c r="J63" s="89">
        <v>1480.717495673591</v>
      </c>
      <c r="K63" s="89">
        <v>935.266317902092</v>
      </c>
      <c r="L63" s="93">
        <v>757.1305452595602</v>
      </c>
    </row>
    <row r="64" spans="1:12" ht="12.75">
      <c r="A64" s="94"/>
      <c r="B64" s="89"/>
      <c r="C64" s="89"/>
      <c r="D64" s="89"/>
      <c r="E64" s="89"/>
      <c r="F64" s="89"/>
      <c r="G64" s="89"/>
      <c r="H64" s="89"/>
      <c r="I64" s="89"/>
      <c r="J64" s="89"/>
      <c r="K64" s="89"/>
      <c r="L64" s="87"/>
    </row>
    <row r="65" spans="1:12" ht="12.75">
      <c r="A65" s="86" t="s">
        <v>163</v>
      </c>
      <c r="B65" s="87">
        <v>2323.1967712863</v>
      </c>
      <c r="C65" s="87">
        <v>1904.9401804087074</v>
      </c>
      <c r="D65" s="87">
        <v>1770.8848956473203</v>
      </c>
      <c r="E65" s="87">
        <v>1611.6809118398094</v>
      </c>
      <c r="F65" s="87">
        <v>2205.2822016789396</v>
      </c>
      <c r="G65" s="87">
        <v>2193.069825511147</v>
      </c>
      <c r="H65" s="87">
        <v>2097.4996675255607</v>
      </c>
      <c r="I65" s="87">
        <v>2316.1646190411007</v>
      </c>
      <c r="J65" s="87">
        <v>1426.035285300339</v>
      </c>
      <c r="K65" s="87">
        <v>977.7708713885362</v>
      </c>
      <c r="L65" s="87">
        <v>1027.858303919865</v>
      </c>
    </row>
    <row r="66" spans="1:12" ht="12.75">
      <c r="A66" s="86" t="s">
        <v>67</v>
      </c>
      <c r="B66" s="87">
        <v>1521.0527396875113</v>
      </c>
      <c r="C66" s="87">
        <v>1318.302473081966</v>
      </c>
      <c r="D66" s="87">
        <v>1267.3242526308595</v>
      </c>
      <c r="E66" s="87">
        <v>1286.4790959274399</v>
      </c>
      <c r="F66" s="87">
        <v>1880.1641923430236</v>
      </c>
      <c r="G66" s="87">
        <v>1873.8193170489692</v>
      </c>
      <c r="H66" s="87">
        <v>2020.4816542669569</v>
      </c>
      <c r="I66" s="87">
        <v>1833.6399845701274</v>
      </c>
      <c r="J66" s="87">
        <v>1122.2588831072085</v>
      </c>
      <c r="K66" s="87">
        <v>725.7997386905148</v>
      </c>
      <c r="L66" s="87">
        <v>637.0294983728168</v>
      </c>
    </row>
    <row r="67" spans="1:12" ht="12.75">
      <c r="A67" s="86" t="s">
        <v>164</v>
      </c>
      <c r="B67" s="87">
        <v>2065.4748780721993</v>
      </c>
      <c r="C67" s="87">
        <v>2039.3899051016858</v>
      </c>
      <c r="D67" s="87">
        <v>2101.1910717466785</v>
      </c>
      <c r="E67" s="87">
        <v>2239.311324519896</v>
      </c>
      <c r="F67" s="87">
        <v>2725.4925641202017</v>
      </c>
      <c r="G67" s="87">
        <v>3389.3141460093098</v>
      </c>
      <c r="H67" s="87">
        <v>2943.4726964705796</v>
      </c>
      <c r="I67" s="87">
        <v>1642.1675259273081</v>
      </c>
      <c r="J67" s="87">
        <v>1351.6488892369189</v>
      </c>
      <c r="K67" s="87">
        <v>1363.6946812302726</v>
      </c>
      <c r="L67" s="87">
        <v>1318.9225025260193</v>
      </c>
    </row>
    <row r="68" spans="1:12" ht="12.75">
      <c r="A68" s="86" t="s">
        <v>81</v>
      </c>
      <c r="B68" s="87">
        <v>1143.5385158777622</v>
      </c>
      <c r="C68" s="87">
        <v>1141.527247696824</v>
      </c>
      <c r="D68" s="87">
        <v>1129.0350111172188</v>
      </c>
      <c r="E68" s="87">
        <v>1206.3736694689003</v>
      </c>
      <c r="F68" s="87">
        <v>1698.3537311075318</v>
      </c>
      <c r="G68" s="87">
        <v>2053.233193027668</v>
      </c>
      <c r="H68" s="87">
        <v>1648.1957654649561</v>
      </c>
      <c r="I68" s="87">
        <v>1082.1841282427233</v>
      </c>
      <c r="J68" s="87">
        <v>883.5154833508321</v>
      </c>
      <c r="K68" s="87">
        <v>800.430988977682</v>
      </c>
      <c r="L68" s="87">
        <v>606.3393164309824</v>
      </c>
    </row>
    <row r="69" spans="1:12" ht="12.75">
      <c r="A69" s="86" t="s">
        <v>82</v>
      </c>
      <c r="B69" s="87">
        <v>1377.9735672825757</v>
      </c>
      <c r="C69" s="87">
        <v>1457.5047655554265</v>
      </c>
      <c r="D69" s="87">
        <v>1384.3857820782769</v>
      </c>
      <c r="E69" s="87">
        <v>1451.027516958117</v>
      </c>
      <c r="F69" s="87">
        <v>1989.0212145725932</v>
      </c>
      <c r="G69" s="87">
        <v>1849.073626236953</v>
      </c>
      <c r="H69" s="87">
        <v>1716.9035051113592</v>
      </c>
      <c r="I69" s="87">
        <v>1409.420189592142</v>
      </c>
      <c r="J69" s="87">
        <v>1466.7708625343928</v>
      </c>
      <c r="K69" s="87">
        <v>1032.9737604326933</v>
      </c>
      <c r="L69" s="87">
        <v>854.4136940467861</v>
      </c>
    </row>
    <row r="70" spans="1:12" ht="12.75">
      <c r="A70" s="86" t="s">
        <v>88</v>
      </c>
      <c r="B70" s="87">
        <v>749.5244280822823</v>
      </c>
      <c r="C70" s="87">
        <v>797.122008909439</v>
      </c>
      <c r="D70" s="87">
        <v>722.639761503302</v>
      </c>
      <c r="E70" s="87">
        <v>728.3129087680627</v>
      </c>
      <c r="F70" s="87">
        <v>857.4360044972403</v>
      </c>
      <c r="G70" s="87">
        <v>1156.4248600503572</v>
      </c>
      <c r="H70" s="87">
        <v>1018.3677502910962</v>
      </c>
      <c r="I70" s="87">
        <v>1075.4717527304313</v>
      </c>
      <c r="J70" s="87">
        <v>1022.615417211312</v>
      </c>
      <c r="K70" s="87">
        <v>921.9460178130682</v>
      </c>
      <c r="L70" s="87">
        <v>801.8425494485126</v>
      </c>
    </row>
    <row r="71" spans="1:12" ht="12.75">
      <c r="A71" s="86" t="s">
        <v>165</v>
      </c>
      <c r="B71" s="87">
        <v>3308.2100244953035</v>
      </c>
      <c r="C71" s="87">
        <v>2581.156072827405</v>
      </c>
      <c r="D71" s="87">
        <v>2498.6154079465405</v>
      </c>
      <c r="E71" s="87">
        <v>2581.973745673412</v>
      </c>
      <c r="F71" s="87">
        <v>3160.386234604793</v>
      </c>
      <c r="G71" s="87">
        <v>3566.001092778355</v>
      </c>
      <c r="H71" s="87">
        <v>3547.270804176641</v>
      </c>
      <c r="I71" s="87">
        <v>2420.642580402695</v>
      </c>
      <c r="J71" s="87">
        <v>1843.5513024938846</v>
      </c>
      <c r="K71" s="87">
        <v>2361.3412376663396</v>
      </c>
      <c r="L71" s="87">
        <v>2281.314832611253</v>
      </c>
    </row>
    <row r="72" spans="1:12" ht="12.75">
      <c r="A72" s="86" t="s">
        <v>90</v>
      </c>
      <c r="B72" s="87">
        <v>1687.4906813916762</v>
      </c>
      <c r="C72" s="87">
        <v>1355.8701805327341</v>
      </c>
      <c r="D72" s="87">
        <v>1419.7412903052023</v>
      </c>
      <c r="E72" s="87">
        <v>1543.9481254319119</v>
      </c>
      <c r="F72" s="87">
        <v>1857.916273359258</v>
      </c>
      <c r="G72" s="87">
        <v>2122.879222453436</v>
      </c>
      <c r="H72" s="87">
        <v>1990.0702474508796</v>
      </c>
      <c r="I72" s="87">
        <v>1329.39271047734</v>
      </c>
      <c r="J72" s="87">
        <v>1298.4841023268418</v>
      </c>
      <c r="K72" s="87">
        <v>1280.7420674249722</v>
      </c>
      <c r="L72" s="87">
        <v>1128.0615683539659</v>
      </c>
    </row>
    <row r="73" spans="1:12" ht="12.75">
      <c r="A73" s="86" t="s">
        <v>166</v>
      </c>
      <c r="B73" s="87">
        <v>714.7712716153646</v>
      </c>
      <c r="C73" s="87">
        <v>768.173195218713</v>
      </c>
      <c r="D73" s="87">
        <v>1117.1119778012896</v>
      </c>
      <c r="E73" s="87">
        <v>697.1981032159387</v>
      </c>
      <c r="F73" s="87">
        <v>1018.4028473019852</v>
      </c>
      <c r="G73" s="87">
        <v>684.8412165099262</v>
      </c>
      <c r="H73" s="87">
        <v>1094.4458185872381</v>
      </c>
      <c r="I73" s="87">
        <v>454.42241272368466</v>
      </c>
      <c r="J73" s="87">
        <v>357.9998725755281</v>
      </c>
      <c r="K73" s="87">
        <v>512.8336990309015</v>
      </c>
      <c r="L73" s="87">
        <v>280.4727701543739</v>
      </c>
    </row>
    <row r="74" spans="1:12" ht="12.75">
      <c r="A74" s="94" t="s">
        <v>167</v>
      </c>
      <c r="B74" s="89">
        <v>1546.297968027345</v>
      </c>
      <c r="C74" s="89">
        <v>1396.9466971615827</v>
      </c>
      <c r="D74" s="89">
        <v>1368.2561248993586</v>
      </c>
      <c r="E74" s="89">
        <v>1414.0638084830975</v>
      </c>
      <c r="F74" s="89">
        <v>1847.691521961136</v>
      </c>
      <c r="G74" s="89">
        <v>2028.3023674240858</v>
      </c>
      <c r="H74" s="89">
        <v>1895.8091032576813</v>
      </c>
      <c r="I74" s="89">
        <v>1479.2638921837254</v>
      </c>
      <c r="J74" s="89">
        <v>1218.1117866099428</v>
      </c>
      <c r="K74" s="89">
        <v>1054.815589767511</v>
      </c>
      <c r="L74" s="93">
        <v>927.6528902020218</v>
      </c>
    </row>
    <row r="75" spans="1:12" ht="12.75">
      <c r="A75" s="94"/>
      <c r="B75" s="89"/>
      <c r="C75" s="89"/>
      <c r="D75" s="89"/>
      <c r="E75" s="89"/>
      <c r="F75" s="89"/>
      <c r="G75" s="89"/>
      <c r="H75" s="89"/>
      <c r="I75" s="89"/>
      <c r="J75" s="89"/>
      <c r="K75" s="89"/>
      <c r="L75" s="87"/>
    </row>
    <row r="76" spans="1:12" ht="12.75">
      <c r="A76" s="86" t="s">
        <v>168</v>
      </c>
      <c r="B76" s="87">
        <v>2408.398546280953</v>
      </c>
      <c r="C76" s="87">
        <v>2197.6392278361677</v>
      </c>
      <c r="D76" s="87">
        <v>2019.3561572646224</v>
      </c>
      <c r="E76" s="87">
        <v>1909.7105693153076</v>
      </c>
      <c r="F76" s="87">
        <v>2050.121525018169</v>
      </c>
      <c r="G76" s="87">
        <v>2329.6691616518083</v>
      </c>
      <c r="H76" s="87">
        <v>2461.6865854010175</v>
      </c>
      <c r="I76" s="87">
        <v>1972.8024851439673</v>
      </c>
      <c r="J76" s="87">
        <v>1481.416635277041</v>
      </c>
      <c r="K76" s="87">
        <v>1012.5429903960538</v>
      </c>
      <c r="L76" s="87">
        <v>857.7757197343437</v>
      </c>
    </row>
    <row r="77" spans="1:12" ht="12.75">
      <c r="A77" s="86" t="s">
        <v>169</v>
      </c>
      <c r="B77" s="87">
        <v>2338.312907078274</v>
      </c>
      <c r="C77" s="87">
        <v>2278.3958713414722</v>
      </c>
      <c r="D77" s="87">
        <v>1830.1805569411251</v>
      </c>
      <c r="E77" s="87">
        <v>2046.5255254882172</v>
      </c>
      <c r="F77" s="87">
        <v>1956.1503252603397</v>
      </c>
      <c r="G77" s="87">
        <v>2207.0881433696213</v>
      </c>
      <c r="H77" s="87">
        <v>2510.236459444281</v>
      </c>
      <c r="I77" s="87">
        <v>1831.1139243761422</v>
      </c>
      <c r="J77" s="87">
        <v>1259.7554159832694</v>
      </c>
      <c r="K77" s="87">
        <v>777.5629526042633</v>
      </c>
      <c r="L77" s="87">
        <v>426.90852046333515</v>
      </c>
    </row>
    <row r="78" spans="1:12" ht="12.75">
      <c r="A78" s="86" t="s">
        <v>170</v>
      </c>
      <c r="B78" s="87">
        <v>1947.783601386663</v>
      </c>
      <c r="C78" s="87">
        <v>1703.4199294464247</v>
      </c>
      <c r="D78" s="87">
        <v>2066.151106242238</v>
      </c>
      <c r="E78" s="87">
        <v>1814.246798312319</v>
      </c>
      <c r="F78" s="87">
        <v>1935.857663881407</v>
      </c>
      <c r="G78" s="87">
        <v>1831.919433607927</v>
      </c>
      <c r="H78" s="87">
        <v>1797.588671544994</v>
      </c>
      <c r="I78" s="87">
        <v>1334.4167000058114</v>
      </c>
      <c r="J78" s="87">
        <v>1010.3621051381391</v>
      </c>
      <c r="K78" s="87">
        <v>835.4476228646539</v>
      </c>
      <c r="L78" s="87">
        <v>460.9330434715605</v>
      </c>
    </row>
    <row r="79" spans="1:12" ht="12.75">
      <c r="A79" s="86" t="s">
        <v>171</v>
      </c>
      <c r="B79" s="87">
        <v>1979.4649316105977</v>
      </c>
      <c r="C79" s="87">
        <v>1959.4116940477795</v>
      </c>
      <c r="D79" s="87">
        <v>1945.6867884712535</v>
      </c>
      <c r="E79" s="87">
        <v>1780.516963420573</v>
      </c>
      <c r="F79" s="87">
        <v>1760.4339089800865</v>
      </c>
      <c r="G79" s="87">
        <v>1872.4348793629267</v>
      </c>
      <c r="H79" s="87">
        <v>2310.7594234704534</v>
      </c>
      <c r="I79" s="87">
        <v>1737.8120516580425</v>
      </c>
      <c r="J79" s="87">
        <v>1219.5869942390104</v>
      </c>
      <c r="K79" s="87">
        <v>785.2528028680775</v>
      </c>
      <c r="L79" s="87">
        <v>845.1169426834482</v>
      </c>
    </row>
    <row r="80" spans="1:12" ht="12.75">
      <c r="A80" s="86" t="s">
        <v>172</v>
      </c>
      <c r="B80" s="87">
        <v>2233.7192525314554</v>
      </c>
      <c r="C80" s="87">
        <v>2135.152293092314</v>
      </c>
      <c r="D80" s="87">
        <v>2097.6868078759508</v>
      </c>
      <c r="E80" s="87">
        <v>1708.7014946470504</v>
      </c>
      <c r="F80" s="87">
        <v>1785.1758991847805</v>
      </c>
      <c r="G80" s="87">
        <v>2088.507147497069</v>
      </c>
      <c r="H80" s="87">
        <v>2199.792545020759</v>
      </c>
      <c r="I80" s="87">
        <v>2001.9901936587248</v>
      </c>
      <c r="J80" s="87">
        <v>1422.172557340013</v>
      </c>
      <c r="K80" s="87">
        <v>751.9561131568721</v>
      </c>
      <c r="L80" s="87">
        <v>526.0237520327521</v>
      </c>
    </row>
    <row r="81" spans="1:12" ht="12.75">
      <c r="A81" s="86" t="s">
        <v>173</v>
      </c>
      <c r="B81" s="87">
        <v>1273.3594629886416</v>
      </c>
      <c r="C81" s="87">
        <v>1409.7076413391392</v>
      </c>
      <c r="D81" s="87">
        <v>1297.7861283776115</v>
      </c>
      <c r="E81" s="87">
        <v>1175.3695697331045</v>
      </c>
      <c r="F81" s="87">
        <v>1637.443595567297</v>
      </c>
      <c r="G81" s="87">
        <v>1516.8895372547145</v>
      </c>
      <c r="H81" s="87">
        <v>1704.8170425716887</v>
      </c>
      <c r="I81" s="87">
        <v>1167.1122907660967</v>
      </c>
      <c r="J81" s="87">
        <v>1020.6483011613086</v>
      </c>
      <c r="K81" s="87">
        <v>595.1203188162717</v>
      </c>
      <c r="L81" s="87">
        <v>573.2163865701741</v>
      </c>
    </row>
    <row r="82" spans="1:12" ht="12.75">
      <c r="A82" s="86" t="s">
        <v>174</v>
      </c>
      <c r="B82" s="87">
        <v>1843.6122726187477</v>
      </c>
      <c r="C82" s="87">
        <v>1900.6869223804133</v>
      </c>
      <c r="D82" s="87">
        <v>1829.3239843993936</v>
      </c>
      <c r="E82" s="87">
        <v>1343.3496145800723</v>
      </c>
      <c r="F82" s="87">
        <v>1637.0046008644945</v>
      </c>
      <c r="G82" s="87">
        <v>1900.4095828882964</v>
      </c>
      <c r="H82" s="87">
        <v>1767.8620891187973</v>
      </c>
      <c r="I82" s="87">
        <v>1157.0218810347246</v>
      </c>
      <c r="J82" s="87">
        <v>978.8555730384984</v>
      </c>
      <c r="K82" s="87">
        <v>731.7923316290999</v>
      </c>
      <c r="L82" s="87">
        <v>454.5898145630038</v>
      </c>
    </row>
    <row r="83" spans="1:12" ht="12.75">
      <c r="A83" s="86" t="s">
        <v>93</v>
      </c>
      <c r="B83" s="87">
        <v>1409.8776794701178</v>
      </c>
      <c r="C83" s="87">
        <v>1349.8303679989544</v>
      </c>
      <c r="D83" s="87">
        <v>1500.6559278347263</v>
      </c>
      <c r="E83" s="87">
        <v>1647.6270439586601</v>
      </c>
      <c r="F83" s="87">
        <v>1742.3018206172883</v>
      </c>
      <c r="G83" s="87">
        <v>1861.339195677528</v>
      </c>
      <c r="H83" s="87">
        <v>2141.2822209667006</v>
      </c>
      <c r="I83" s="87">
        <v>986.9931333018317</v>
      </c>
      <c r="J83" s="87">
        <v>502.03333844833844</v>
      </c>
      <c r="K83" s="87">
        <v>547.1280305058884</v>
      </c>
      <c r="L83" s="87">
        <v>477.49822033064225</v>
      </c>
    </row>
    <row r="84" spans="1:12" ht="12.75">
      <c r="A84" s="86" t="s">
        <v>175</v>
      </c>
      <c r="B84" s="87">
        <v>2195.330544147402</v>
      </c>
      <c r="C84" s="87">
        <v>2129.2489611432493</v>
      </c>
      <c r="D84" s="87">
        <v>2252.108891586772</v>
      </c>
      <c r="E84" s="87">
        <v>2624.536303511441</v>
      </c>
      <c r="F84" s="87">
        <v>2553.362126519705</v>
      </c>
      <c r="G84" s="87">
        <v>2870.7607608119183</v>
      </c>
      <c r="H84" s="87">
        <v>2083.7315698905486</v>
      </c>
      <c r="I84" s="87">
        <v>978.3998431485686</v>
      </c>
      <c r="J84" s="87">
        <v>736.9836151243834</v>
      </c>
      <c r="K84" s="87">
        <v>966.8855685776488</v>
      </c>
      <c r="L84" s="87">
        <v>902.3987161661313</v>
      </c>
    </row>
    <row r="85" spans="1:12" ht="12.75">
      <c r="A85" s="86" t="s">
        <v>176</v>
      </c>
      <c r="B85" s="87">
        <v>2082.742885333517</v>
      </c>
      <c r="C85" s="87">
        <v>1543.9841697152676</v>
      </c>
      <c r="D85" s="87">
        <v>1625.6834201659135</v>
      </c>
      <c r="E85" s="87">
        <v>2284.9951923340577</v>
      </c>
      <c r="F85" s="87">
        <v>2311.195913363096</v>
      </c>
      <c r="G85" s="87">
        <v>2416.0996724225065</v>
      </c>
      <c r="H85" s="87">
        <v>2272.6774889452213</v>
      </c>
      <c r="I85" s="87">
        <v>2108.8490285547223</v>
      </c>
      <c r="J85" s="87">
        <v>1781.5651311009997</v>
      </c>
      <c r="K85" s="87">
        <v>922.4064982139711</v>
      </c>
      <c r="L85" s="87">
        <v>663.0417117682715</v>
      </c>
    </row>
    <row r="86" spans="1:12" ht="12.75">
      <c r="A86" s="86" t="s">
        <v>177</v>
      </c>
      <c r="B86" s="87">
        <v>2186.4371551814306</v>
      </c>
      <c r="C86" s="87">
        <v>2108.3927287449214</v>
      </c>
      <c r="D86" s="87">
        <v>2288.7813439915158</v>
      </c>
      <c r="E86" s="87">
        <v>1958.3807881786095</v>
      </c>
      <c r="F86" s="87">
        <v>2382.0571156474894</v>
      </c>
      <c r="G86" s="87">
        <v>2367.3505888949257</v>
      </c>
      <c r="H86" s="87">
        <v>2417.1957756981437</v>
      </c>
      <c r="I86" s="87">
        <v>1686.4351781907715</v>
      </c>
      <c r="J86" s="87">
        <v>1126.4602475237966</v>
      </c>
      <c r="K86" s="87">
        <v>551.6814939399991</v>
      </c>
      <c r="L86" s="87">
        <v>623.5338674001555</v>
      </c>
    </row>
    <row r="87" spans="1:12" ht="12.75">
      <c r="A87" s="86" t="s">
        <v>98</v>
      </c>
      <c r="B87" s="87">
        <v>1449.205312127961</v>
      </c>
      <c r="C87" s="87">
        <v>1306.763251554944</v>
      </c>
      <c r="D87" s="87">
        <v>1169.497527277106</v>
      </c>
      <c r="E87" s="87">
        <v>1343.0333085075197</v>
      </c>
      <c r="F87" s="87">
        <v>1539.6956802275192</v>
      </c>
      <c r="G87" s="87">
        <v>1778.4278220508568</v>
      </c>
      <c r="H87" s="87">
        <v>2048.5573098197324</v>
      </c>
      <c r="I87" s="87">
        <v>1287.8670214853305</v>
      </c>
      <c r="J87" s="87">
        <v>996.904133506657</v>
      </c>
      <c r="K87" s="87">
        <v>876.6574559307652</v>
      </c>
      <c r="L87" s="87">
        <v>621.3055959637629</v>
      </c>
    </row>
    <row r="88" spans="1:12" ht="12.75">
      <c r="A88" s="86" t="s">
        <v>178</v>
      </c>
      <c r="B88" s="87">
        <v>2395.6066325202064</v>
      </c>
      <c r="C88" s="87">
        <v>2152.888917202265</v>
      </c>
      <c r="D88" s="87">
        <v>2105.8559601611155</v>
      </c>
      <c r="E88" s="87">
        <v>2215.6965013285194</v>
      </c>
      <c r="F88" s="87">
        <v>1933.1100626327116</v>
      </c>
      <c r="G88" s="87">
        <v>2118.390440669176</v>
      </c>
      <c r="H88" s="87">
        <v>2091.5740233762276</v>
      </c>
      <c r="I88" s="87">
        <v>1924.2863058871271</v>
      </c>
      <c r="J88" s="87">
        <v>1431.6542902634571</v>
      </c>
      <c r="K88" s="87">
        <v>1069.482124195874</v>
      </c>
      <c r="L88" s="87">
        <v>832.7407296041192</v>
      </c>
    </row>
    <row r="89" spans="1:12" ht="12.75">
      <c r="A89" s="86" t="s">
        <v>179</v>
      </c>
      <c r="B89" s="87">
        <v>1838.74053999156</v>
      </c>
      <c r="C89" s="87">
        <v>1805.705027635289</v>
      </c>
      <c r="D89" s="87">
        <v>1590.736931590531</v>
      </c>
      <c r="E89" s="87">
        <v>1691.3481542935194</v>
      </c>
      <c r="F89" s="87">
        <v>2042.1700530558928</v>
      </c>
      <c r="G89" s="87">
        <v>1999.1833233982866</v>
      </c>
      <c r="H89" s="87">
        <v>1983.334409063251</v>
      </c>
      <c r="I89" s="87">
        <v>1377.7117557377824</v>
      </c>
      <c r="J89" s="87">
        <v>1257.5547884070977</v>
      </c>
      <c r="K89" s="87">
        <v>761.5033623933351</v>
      </c>
      <c r="L89" s="87">
        <v>665.8589173207099</v>
      </c>
    </row>
    <row r="90" spans="1:12" ht="12.75">
      <c r="A90" s="94" t="s">
        <v>100</v>
      </c>
      <c r="B90" s="89">
        <v>1953.743113606224</v>
      </c>
      <c r="C90" s="89">
        <v>1836.423830899555</v>
      </c>
      <c r="D90" s="89">
        <v>1786.660986015952</v>
      </c>
      <c r="E90" s="89">
        <v>1782.9176906463845</v>
      </c>
      <c r="F90" s="89">
        <v>1923.7911289689018</v>
      </c>
      <c r="G90" s="89">
        <v>2070.675587408126</v>
      </c>
      <c r="H90" s="89">
        <v>2163.8229975341724</v>
      </c>
      <c r="I90" s="89">
        <v>1520.8640238440294</v>
      </c>
      <c r="J90" s="89">
        <v>1129.7409387981077</v>
      </c>
      <c r="K90" s="89">
        <v>800.770204225327</v>
      </c>
      <c r="L90" s="93">
        <v>645.4007178791686</v>
      </c>
    </row>
    <row r="91" spans="1:12" ht="12.75">
      <c r="A91" s="94"/>
      <c r="B91" s="89"/>
      <c r="C91" s="89"/>
      <c r="D91" s="89"/>
      <c r="E91" s="89"/>
      <c r="F91" s="89"/>
      <c r="G91" s="89"/>
      <c r="H91" s="89"/>
      <c r="I91" s="89"/>
      <c r="J91" s="89"/>
      <c r="K91" s="89"/>
      <c r="L91" s="87"/>
    </row>
    <row r="92" spans="1:12" ht="12.75">
      <c r="A92" s="86" t="s">
        <v>61</v>
      </c>
      <c r="B92" s="91">
        <v>1635.704883384934</v>
      </c>
      <c r="C92" s="91">
        <v>1259.3019835855002</v>
      </c>
      <c r="D92" s="91">
        <v>1331.9594470531954</v>
      </c>
      <c r="E92" s="91">
        <v>1480.2677585895924</v>
      </c>
      <c r="F92" s="91">
        <v>1678.5616984388478</v>
      </c>
      <c r="G92" s="91">
        <v>1581.8220825196704</v>
      </c>
      <c r="H92" s="91">
        <v>1510.5785617915235</v>
      </c>
      <c r="I92" s="91">
        <v>1396.0841413177602</v>
      </c>
      <c r="J92" s="91" t="s">
        <v>110</v>
      </c>
      <c r="K92" s="92" t="s">
        <v>110</v>
      </c>
      <c r="L92" s="92" t="s">
        <v>110</v>
      </c>
    </row>
    <row r="93" spans="1:12" ht="12.75">
      <c r="A93" s="86" t="s">
        <v>180</v>
      </c>
      <c r="B93" s="92" t="s">
        <v>110</v>
      </c>
      <c r="C93" s="92" t="s">
        <v>110</v>
      </c>
      <c r="D93" s="92" t="s">
        <v>110</v>
      </c>
      <c r="E93" s="92" t="s">
        <v>110</v>
      </c>
      <c r="F93" s="92" t="s">
        <v>110</v>
      </c>
      <c r="G93" s="92" t="s">
        <v>110</v>
      </c>
      <c r="H93" s="92" t="s">
        <v>110</v>
      </c>
      <c r="I93" s="92" t="s">
        <v>110</v>
      </c>
      <c r="J93" s="92" t="s">
        <v>110</v>
      </c>
      <c r="K93" s="91">
        <v>1002.2672613838042</v>
      </c>
      <c r="L93" s="91">
        <v>716.4046845365618</v>
      </c>
    </row>
    <row r="94" spans="1:12" ht="12.75">
      <c r="A94" s="86" t="s">
        <v>181</v>
      </c>
      <c r="B94" s="92" t="s">
        <v>110</v>
      </c>
      <c r="C94" s="92" t="s">
        <v>110</v>
      </c>
      <c r="D94" s="92" t="s">
        <v>110</v>
      </c>
      <c r="E94" s="92" t="s">
        <v>110</v>
      </c>
      <c r="F94" s="92" t="s">
        <v>110</v>
      </c>
      <c r="G94" s="92" t="s">
        <v>110</v>
      </c>
      <c r="H94" s="92" t="s">
        <v>110</v>
      </c>
      <c r="I94" s="92" t="s">
        <v>110</v>
      </c>
      <c r="J94" s="92" t="s">
        <v>110</v>
      </c>
      <c r="K94" s="91">
        <v>699.9372091573474</v>
      </c>
      <c r="L94" s="91">
        <v>687.1603968346038</v>
      </c>
    </row>
    <row r="95" spans="1:12" ht="12.75">
      <c r="A95" s="86" t="s">
        <v>62</v>
      </c>
      <c r="B95" s="87">
        <v>1340.4438238010084</v>
      </c>
      <c r="C95" s="87">
        <v>1193.1933530274073</v>
      </c>
      <c r="D95" s="87">
        <v>1026.1463124264947</v>
      </c>
      <c r="E95" s="87">
        <v>1186.6237136094371</v>
      </c>
      <c r="F95" s="87">
        <v>1788.437477531232</v>
      </c>
      <c r="G95" s="87">
        <v>1726.6507640110894</v>
      </c>
      <c r="H95" s="87">
        <v>1827.9465697124685</v>
      </c>
      <c r="I95" s="87">
        <v>1596.1898331500122</v>
      </c>
      <c r="J95" s="87">
        <v>1356.8270334265944</v>
      </c>
      <c r="K95" s="87">
        <v>1233.0089972191652</v>
      </c>
      <c r="L95" s="87">
        <v>861.6478988659228</v>
      </c>
    </row>
    <row r="96" spans="1:12" ht="12.75">
      <c r="A96" s="86" t="s">
        <v>72</v>
      </c>
      <c r="B96" s="87">
        <v>1495.324657441247</v>
      </c>
      <c r="C96" s="87">
        <v>1385.5130116777327</v>
      </c>
      <c r="D96" s="87">
        <v>1287.09944760431</v>
      </c>
      <c r="E96" s="87">
        <v>1581.0046232925063</v>
      </c>
      <c r="F96" s="87">
        <v>1970.5791939083335</v>
      </c>
      <c r="G96" s="87">
        <v>1915.0479256088565</v>
      </c>
      <c r="H96" s="87">
        <v>2153.14944284868</v>
      </c>
      <c r="I96" s="87">
        <v>1822.627184569499</v>
      </c>
      <c r="J96" s="87">
        <v>1705.8704395574894</v>
      </c>
      <c r="K96" s="87">
        <v>1180.4388031457872</v>
      </c>
      <c r="L96" s="87">
        <v>847.777543733954</v>
      </c>
    </row>
    <row r="97" spans="1:12" ht="12.75">
      <c r="A97" s="86" t="s">
        <v>77</v>
      </c>
      <c r="B97" s="87">
        <v>1391.0536414616865</v>
      </c>
      <c r="C97" s="87">
        <v>1301.0437559793365</v>
      </c>
      <c r="D97" s="87">
        <v>1306.5290447627058</v>
      </c>
      <c r="E97" s="87">
        <v>1485.9921363605276</v>
      </c>
      <c r="F97" s="87">
        <v>1571.1335441084702</v>
      </c>
      <c r="G97" s="87">
        <v>1651.2343091337027</v>
      </c>
      <c r="H97" s="87">
        <v>1893.1507196152056</v>
      </c>
      <c r="I97" s="87">
        <v>1508.211800459853</v>
      </c>
      <c r="J97" s="87">
        <v>1373.5058635713535</v>
      </c>
      <c r="K97" s="87">
        <v>1051.3411737748672</v>
      </c>
      <c r="L97" s="87">
        <v>779.7826562753513</v>
      </c>
    </row>
    <row r="98" spans="1:12" ht="12.75">
      <c r="A98" s="86" t="s">
        <v>182</v>
      </c>
      <c r="B98" s="87">
        <v>2047.4754595153115</v>
      </c>
      <c r="C98" s="87">
        <v>1555.3292880832564</v>
      </c>
      <c r="D98" s="87">
        <v>1718.3227490771346</v>
      </c>
      <c r="E98" s="87">
        <v>1983.9319136971585</v>
      </c>
      <c r="F98" s="87">
        <v>1922.430671145324</v>
      </c>
      <c r="G98" s="87">
        <v>2207.9270731540314</v>
      </c>
      <c r="H98" s="87">
        <v>2013.8268761492022</v>
      </c>
      <c r="I98" s="87">
        <v>1826.7656935266086</v>
      </c>
      <c r="J98" s="87">
        <v>1732.0895540154754</v>
      </c>
      <c r="K98" s="87">
        <v>1315.0619202505318</v>
      </c>
      <c r="L98" s="87">
        <v>898.9075258229914</v>
      </c>
    </row>
    <row r="99" spans="1:12" ht="12.75">
      <c r="A99" s="86" t="s">
        <v>85</v>
      </c>
      <c r="B99" s="87">
        <v>1494.4906354297664</v>
      </c>
      <c r="C99" s="87">
        <v>1348.3716706671148</v>
      </c>
      <c r="D99" s="87">
        <v>1406.9122801502824</v>
      </c>
      <c r="E99" s="87">
        <v>1509.8579973134201</v>
      </c>
      <c r="F99" s="87">
        <v>1541.7284787947183</v>
      </c>
      <c r="G99" s="87">
        <v>1966.4465146376845</v>
      </c>
      <c r="H99" s="87">
        <v>2280.9031273063442</v>
      </c>
      <c r="I99" s="87">
        <v>1722.009414827441</v>
      </c>
      <c r="J99" s="87">
        <v>1123.816674344626</v>
      </c>
      <c r="K99" s="87">
        <v>972.4575710744086</v>
      </c>
      <c r="L99" s="87">
        <v>872.2988412237603</v>
      </c>
    </row>
    <row r="100" spans="1:12" ht="12.75">
      <c r="A100" s="86" t="s">
        <v>183</v>
      </c>
      <c r="B100" s="87">
        <v>1868.607800962109</v>
      </c>
      <c r="C100" s="87">
        <v>1448.6904764010044</v>
      </c>
      <c r="D100" s="87">
        <v>1331.4068513398306</v>
      </c>
      <c r="E100" s="87">
        <v>1979.6462964602347</v>
      </c>
      <c r="F100" s="87">
        <v>2686.9135147318443</v>
      </c>
      <c r="G100" s="87">
        <v>2511.1877595607407</v>
      </c>
      <c r="H100" s="87">
        <v>2187.449200698117</v>
      </c>
      <c r="I100" s="87">
        <v>1764.8571809346563</v>
      </c>
      <c r="J100" s="87">
        <v>2220.8652681134777</v>
      </c>
      <c r="K100" s="87">
        <v>2025.6788299077891</v>
      </c>
      <c r="L100" s="87">
        <v>1454.2353933009356</v>
      </c>
    </row>
    <row r="101" spans="1:12" ht="12.75">
      <c r="A101" s="86" t="s">
        <v>184</v>
      </c>
      <c r="B101" s="87">
        <v>1635.3605853251918</v>
      </c>
      <c r="C101" s="87">
        <v>1602.6348500437532</v>
      </c>
      <c r="D101" s="87">
        <v>1286.376334489841</v>
      </c>
      <c r="E101" s="87">
        <v>1905.5723074039333</v>
      </c>
      <c r="F101" s="87">
        <v>2285.196151214611</v>
      </c>
      <c r="G101" s="87">
        <v>2099.511065420757</v>
      </c>
      <c r="H101" s="87">
        <v>2306.5598331369492</v>
      </c>
      <c r="I101" s="87">
        <v>1686.8036085136393</v>
      </c>
      <c r="J101" s="87">
        <v>940.7321977246003</v>
      </c>
      <c r="K101" s="87">
        <v>455.2410299596795</v>
      </c>
      <c r="L101" s="87">
        <v>487.8831020434217</v>
      </c>
    </row>
    <row r="102" spans="1:12" ht="12.75">
      <c r="A102" s="86" t="s">
        <v>94</v>
      </c>
      <c r="B102" s="87">
        <v>2168.2001029018297</v>
      </c>
      <c r="C102" s="87">
        <v>1765.874448307833</v>
      </c>
      <c r="D102" s="87">
        <v>1921.831364708303</v>
      </c>
      <c r="E102" s="87">
        <v>1853.266035117718</v>
      </c>
      <c r="F102" s="87">
        <v>1917.167983384083</v>
      </c>
      <c r="G102" s="87">
        <v>1935.8663686213415</v>
      </c>
      <c r="H102" s="87">
        <v>1902.890709386411</v>
      </c>
      <c r="I102" s="87">
        <v>1642.917383940392</v>
      </c>
      <c r="J102" s="87">
        <v>1517.6593953864353</v>
      </c>
      <c r="K102" s="87">
        <v>826.8691672432961</v>
      </c>
      <c r="L102" s="87">
        <v>740.9922040945495</v>
      </c>
    </row>
    <row r="103" spans="1:12" ht="12.75">
      <c r="A103" s="86" t="s">
        <v>185</v>
      </c>
      <c r="B103" s="87">
        <v>1564.5533412303237</v>
      </c>
      <c r="C103" s="87">
        <v>1289.6822161158009</v>
      </c>
      <c r="D103" s="87">
        <v>1273.2003067076328</v>
      </c>
      <c r="E103" s="87">
        <v>1250.7463473430469</v>
      </c>
      <c r="F103" s="87">
        <v>2043.4271790260805</v>
      </c>
      <c r="G103" s="87">
        <v>1865.030854507416</v>
      </c>
      <c r="H103" s="87">
        <v>2345.350298012977</v>
      </c>
      <c r="I103" s="87">
        <v>1987.232931628275</v>
      </c>
      <c r="J103" s="87">
        <v>2106.9152370591232</v>
      </c>
      <c r="K103" s="87">
        <v>1331.1494867402637</v>
      </c>
      <c r="L103" s="87">
        <v>435.39649347830715</v>
      </c>
    </row>
    <row r="104" spans="1:12" ht="12.75">
      <c r="A104" s="94" t="s">
        <v>186</v>
      </c>
      <c r="B104" s="89">
        <v>1595.1544764948699</v>
      </c>
      <c r="C104" s="89">
        <v>1395.6609013426082</v>
      </c>
      <c r="D104" s="89">
        <v>1381.9066564509376</v>
      </c>
      <c r="E104" s="89">
        <v>1567.498371399712</v>
      </c>
      <c r="F104" s="89">
        <v>1818.1298003213574</v>
      </c>
      <c r="G104" s="89">
        <v>1861.9824385114714</v>
      </c>
      <c r="H104" s="89">
        <v>2013.372507851862</v>
      </c>
      <c r="I104" s="89">
        <v>1669.1878423104372</v>
      </c>
      <c r="J104" s="89">
        <v>1477.3184430462338</v>
      </c>
      <c r="K104" s="89">
        <v>1074.735297715978</v>
      </c>
      <c r="L104" s="93">
        <v>812.5246126894858</v>
      </c>
    </row>
    <row r="105" spans="1:12" ht="12.75">
      <c r="A105" s="94"/>
      <c r="B105" s="89"/>
      <c r="C105" s="89"/>
      <c r="D105" s="89"/>
      <c r="E105" s="89"/>
      <c r="F105" s="89"/>
      <c r="G105" s="89"/>
      <c r="H105" s="89"/>
      <c r="I105" s="89"/>
      <c r="J105" s="89"/>
      <c r="K105" s="89"/>
      <c r="L105" s="87"/>
    </row>
    <row r="106" spans="1:12" ht="12.75">
      <c r="A106" s="96" t="s">
        <v>187</v>
      </c>
      <c r="B106" s="87">
        <v>1784.4055805512785</v>
      </c>
      <c r="C106" s="87">
        <v>1561.1126245456794</v>
      </c>
      <c r="D106" s="87">
        <v>1398.215622739205</v>
      </c>
      <c r="E106" s="87">
        <v>1776.7345734012845</v>
      </c>
      <c r="F106" s="87">
        <v>1980.6410637971305</v>
      </c>
      <c r="G106" s="87">
        <v>2067.331480263582</v>
      </c>
      <c r="H106" s="87">
        <v>2570.375148612345</v>
      </c>
      <c r="I106" s="87">
        <v>2158.3335946142865</v>
      </c>
      <c r="J106" s="87">
        <v>1671.3815338670418</v>
      </c>
      <c r="K106" s="87">
        <v>1061.0690308176784</v>
      </c>
      <c r="L106" s="87">
        <v>963.6222052812683</v>
      </c>
    </row>
    <row r="107" spans="1:12" ht="12.75">
      <c r="A107" s="96" t="s">
        <v>188</v>
      </c>
      <c r="B107" s="87">
        <v>1187.5121859839223</v>
      </c>
      <c r="C107" s="87">
        <v>919.5289977107358</v>
      </c>
      <c r="D107" s="87">
        <v>1000.8575895387422</v>
      </c>
      <c r="E107" s="87">
        <v>1051.8595516276619</v>
      </c>
      <c r="F107" s="87">
        <v>917.2092478661392</v>
      </c>
      <c r="G107" s="87">
        <v>1177.0844449721235</v>
      </c>
      <c r="H107" s="87">
        <v>1317.8499154877745</v>
      </c>
      <c r="I107" s="87">
        <v>993.2661754371373</v>
      </c>
      <c r="J107" s="87">
        <v>936.2707248081041</v>
      </c>
      <c r="K107" s="87">
        <v>672.3882474997571</v>
      </c>
      <c r="L107" s="87">
        <v>627.1808121002409</v>
      </c>
    </row>
    <row r="108" spans="1:12" ht="12.75">
      <c r="A108" s="96" t="s">
        <v>189</v>
      </c>
      <c r="B108" s="87">
        <v>1792.6137763154459</v>
      </c>
      <c r="C108" s="87">
        <v>1299.0582400740711</v>
      </c>
      <c r="D108" s="87">
        <v>1045.195955132737</v>
      </c>
      <c r="E108" s="87">
        <v>1404.2850223655014</v>
      </c>
      <c r="F108" s="87">
        <v>1395.8587664231159</v>
      </c>
      <c r="G108" s="87">
        <v>1632.5981217021447</v>
      </c>
      <c r="H108" s="87">
        <v>1672.0464253523796</v>
      </c>
      <c r="I108" s="87">
        <v>1193.9074113170593</v>
      </c>
      <c r="J108" s="87">
        <v>1313.5292983324741</v>
      </c>
      <c r="K108" s="87">
        <v>1015.3364235296336</v>
      </c>
      <c r="L108" s="87">
        <v>653.8398628019613</v>
      </c>
    </row>
    <row r="109" spans="1:12" ht="12.75">
      <c r="A109" s="96" t="s">
        <v>190</v>
      </c>
      <c r="B109" s="87">
        <v>1441.9555032286728</v>
      </c>
      <c r="C109" s="87">
        <v>1273.9303210195437</v>
      </c>
      <c r="D109" s="87">
        <v>1355.3896011738104</v>
      </c>
      <c r="E109" s="87">
        <v>1360.7555723399712</v>
      </c>
      <c r="F109" s="87">
        <v>1506.8050655053614</v>
      </c>
      <c r="G109" s="87">
        <v>1709.9146229907208</v>
      </c>
      <c r="H109" s="87">
        <v>2028.9116003341494</v>
      </c>
      <c r="I109" s="87">
        <v>1795.5596022396367</v>
      </c>
      <c r="J109" s="87">
        <v>1871.436841817094</v>
      </c>
      <c r="K109" s="87">
        <v>1225.1625822063165</v>
      </c>
      <c r="L109" s="87">
        <v>1632.972779359666</v>
      </c>
    </row>
    <row r="110" spans="1:12" ht="12.75">
      <c r="A110" s="96" t="s">
        <v>191</v>
      </c>
      <c r="B110" s="87">
        <v>1482.1662415726935</v>
      </c>
      <c r="C110" s="87">
        <v>1129.5815261900998</v>
      </c>
      <c r="D110" s="87">
        <v>960.8534363295295</v>
      </c>
      <c r="E110" s="87">
        <v>1328.62044742432</v>
      </c>
      <c r="F110" s="87">
        <v>1362.9775619908387</v>
      </c>
      <c r="G110" s="87">
        <v>1537.6085320890406</v>
      </c>
      <c r="H110" s="87">
        <v>1548.578466319633</v>
      </c>
      <c r="I110" s="87">
        <v>1330.0742045182394</v>
      </c>
      <c r="J110" s="87">
        <v>982.1320101813513</v>
      </c>
      <c r="K110" s="87">
        <v>905.5441544915524</v>
      </c>
      <c r="L110" s="87">
        <v>449.0594207895529</v>
      </c>
    </row>
    <row r="111" spans="1:12" ht="12.75">
      <c r="A111" s="107" t="s">
        <v>192</v>
      </c>
      <c r="B111" s="87">
        <v>1729.9492069544144</v>
      </c>
      <c r="C111" s="87">
        <v>1610.847370293981</v>
      </c>
      <c r="D111" s="87">
        <v>1646.3474341682427</v>
      </c>
      <c r="E111" s="87">
        <v>1540.725302959931</v>
      </c>
      <c r="F111" s="87">
        <v>1423.379835605486</v>
      </c>
      <c r="G111" s="87">
        <v>1625.6747285498225</v>
      </c>
      <c r="H111" s="87">
        <v>2000.1011266057799</v>
      </c>
      <c r="I111" s="87">
        <v>1755.9749461075899</v>
      </c>
      <c r="J111" s="87">
        <v>1478.5157931745641</v>
      </c>
      <c r="K111" s="87">
        <v>1117.793609695234</v>
      </c>
      <c r="L111" s="87">
        <v>1315.710719791684</v>
      </c>
    </row>
    <row r="112" spans="1:12" ht="12.75">
      <c r="A112" s="98" t="s">
        <v>64</v>
      </c>
      <c r="B112" s="91" t="s">
        <v>109</v>
      </c>
      <c r="C112" s="91" t="s">
        <v>109</v>
      </c>
      <c r="D112" s="91" t="s">
        <v>109</v>
      </c>
      <c r="E112" s="91" t="s">
        <v>109</v>
      </c>
      <c r="F112" s="91" t="s">
        <v>109</v>
      </c>
      <c r="G112" s="91" t="s">
        <v>109</v>
      </c>
      <c r="H112" s="91" t="s">
        <v>109</v>
      </c>
      <c r="I112" s="91" t="s">
        <v>109</v>
      </c>
      <c r="J112" s="91" t="s">
        <v>109</v>
      </c>
      <c r="K112" s="91" t="s">
        <v>109</v>
      </c>
      <c r="L112" s="91" t="s">
        <v>109</v>
      </c>
    </row>
    <row r="113" spans="1:12" ht="12.75">
      <c r="A113" s="96" t="s">
        <v>193</v>
      </c>
      <c r="B113" s="87">
        <v>1485.6760899279489</v>
      </c>
      <c r="C113" s="87">
        <v>1344.6072318437314</v>
      </c>
      <c r="D113" s="87">
        <v>1391.5186342067236</v>
      </c>
      <c r="E113" s="87">
        <v>1518.5828940701592</v>
      </c>
      <c r="F113" s="87">
        <v>1431.6201849675601</v>
      </c>
      <c r="G113" s="87">
        <v>1666.8739329948696</v>
      </c>
      <c r="H113" s="87">
        <v>2072.7792733099363</v>
      </c>
      <c r="I113" s="87">
        <v>1823.5313806802167</v>
      </c>
      <c r="J113" s="87">
        <v>1317.3819240074915</v>
      </c>
      <c r="K113" s="87">
        <v>808.4554874770951</v>
      </c>
      <c r="L113" s="87">
        <v>877.6842745320234</v>
      </c>
    </row>
    <row r="114" spans="1:12" ht="12.75">
      <c r="A114" s="96" t="s">
        <v>194</v>
      </c>
      <c r="B114" s="87">
        <v>1420.0051840478004</v>
      </c>
      <c r="C114" s="87">
        <v>1346.6736224729896</v>
      </c>
      <c r="D114" s="87">
        <v>1011.5424959201446</v>
      </c>
      <c r="E114" s="87">
        <v>1179.2295186855138</v>
      </c>
      <c r="F114" s="87">
        <v>1360.7472289049265</v>
      </c>
      <c r="G114" s="87">
        <v>1705.8396929213168</v>
      </c>
      <c r="H114" s="87">
        <v>1641.7654404721327</v>
      </c>
      <c r="I114" s="87">
        <v>1455.2874799443018</v>
      </c>
      <c r="J114" s="87">
        <v>1430.2143056071084</v>
      </c>
      <c r="K114" s="87">
        <v>1123.3348436702202</v>
      </c>
      <c r="L114" s="87">
        <v>637.7997274172537</v>
      </c>
    </row>
    <row r="115" spans="1:12" ht="12.75">
      <c r="A115" s="96" t="s">
        <v>195</v>
      </c>
      <c r="B115" s="87">
        <v>1249.6473005988107</v>
      </c>
      <c r="C115" s="87">
        <v>1342.8043621062693</v>
      </c>
      <c r="D115" s="87">
        <v>1350.6901884936685</v>
      </c>
      <c r="E115" s="87">
        <v>1224.0854871537906</v>
      </c>
      <c r="F115" s="87">
        <v>1106.0187556697376</v>
      </c>
      <c r="G115" s="87">
        <v>1349.3638635394523</v>
      </c>
      <c r="H115" s="87">
        <v>1714.4673608967987</v>
      </c>
      <c r="I115" s="87">
        <v>1360.54345722573</v>
      </c>
      <c r="J115" s="87">
        <v>1398.2123503769517</v>
      </c>
      <c r="K115" s="87">
        <v>1331.6745651430858</v>
      </c>
      <c r="L115" s="87">
        <v>1321.6236571446725</v>
      </c>
    </row>
    <row r="116" spans="1:12" ht="12.75">
      <c r="A116" s="96" t="s">
        <v>196</v>
      </c>
      <c r="B116" s="87">
        <v>2242.0946189642223</v>
      </c>
      <c r="C116" s="87">
        <v>1782.94639908797</v>
      </c>
      <c r="D116" s="87">
        <v>1508.2097472462394</v>
      </c>
      <c r="E116" s="87">
        <v>1906.5128457275932</v>
      </c>
      <c r="F116" s="87">
        <v>2080.3214683163733</v>
      </c>
      <c r="G116" s="87">
        <v>2397.735422097404</v>
      </c>
      <c r="H116" s="87">
        <v>2081.7547060683282</v>
      </c>
      <c r="I116" s="87">
        <v>1681.8982244801489</v>
      </c>
      <c r="J116" s="87">
        <v>1506.911412031519</v>
      </c>
      <c r="K116" s="87">
        <v>1275.5211601563244</v>
      </c>
      <c r="L116" s="87">
        <v>1188.6930227462744</v>
      </c>
    </row>
    <row r="117" spans="1:12" ht="12.75">
      <c r="A117" s="96" t="s">
        <v>197</v>
      </c>
      <c r="B117" s="87">
        <v>2041.6443365869895</v>
      </c>
      <c r="C117" s="87">
        <v>1666.3508339244393</v>
      </c>
      <c r="D117" s="87">
        <v>1539.7348246901897</v>
      </c>
      <c r="E117" s="87">
        <v>1805.730179386955</v>
      </c>
      <c r="F117" s="87">
        <v>1888.764549432809</v>
      </c>
      <c r="G117" s="87">
        <v>2133.096864041244</v>
      </c>
      <c r="H117" s="87">
        <v>2438.692469712959</v>
      </c>
      <c r="I117" s="87">
        <v>2186.499836408458</v>
      </c>
      <c r="J117" s="87">
        <v>1855.86699014338</v>
      </c>
      <c r="K117" s="87">
        <v>1279.3099742810589</v>
      </c>
      <c r="L117" s="87">
        <v>1166.3982355293115</v>
      </c>
    </row>
    <row r="118" spans="1:12" ht="12.75">
      <c r="A118" s="107" t="s">
        <v>198</v>
      </c>
      <c r="B118" s="87">
        <v>2462.6391151163175</v>
      </c>
      <c r="C118" s="87">
        <v>2112.0343816411787</v>
      </c>
      <c r="D118" s="87">
        <v>2045.2776485269394</v>
      </c>
      <c r="E118" s="87">
        <v>1799.8520629359857</v>
      </c>
      <c r="F118" s="87">
        <v>2004.694217401763</v>
      </c>
      <c r="G118" s="87">
        <v>2088.602192141015</v>
      </c>
      <c r="H118" s="87">
        <v>2144.007568030461</v>
      </c>
      <c r="I118" s="87">
        <v>2246.8450441451623</v>
      </c>
      <c r="J118" s="87">
        <v>1500.9741416374115</v>
      </c>
      <c r="K118" s="87">
        <v>1180.7044309758937</v>
      </c>
      <c r="L118" s="87">
        <v>713.2131576482566</v>
      </c>
    </row>
    <row r="119" spans="1:12" ht="12.75">
      <c r="A119" s="96" t="s">
        <v>199</v>
      </c>
      <c r="B119" s="87">
        <v>2298.7954875309856</v>
      </c>
      <c r="C119" s="87">
        <v>2257.4971025632963</v>
      </c>
      <c r="D119" s="87">
        <v>2263.9973391107474</v>
      </c>
      <c r="E119" s="87">
        <v>2276.471778630365</v>
      </c>
      <c r="F119" s="87">
        <v>2043.514584874737</v>
      </c>
      <c r="G119" s="87">
        <v>2538.2409819359295</v>
      </c>
      <c r="H119" s="87">
        <v>2736.6352319000994</v>
      </c>
      <c r="I119" s="87">
        <v>2131.8473453530755</v>
      </c>
      <c r="J119" s="87">
        <v>2030.7177598381334</v>
      </c>
      <c r="K119" s="87">
        <v>1438.6729226252976</v>
      </c>
      <c r="L119" s="87">
        <v>1577.3289645612358</v>
      </c>
    </row>
    <row r="120" spans="1:12" ht="12.75">
      <c r="A120" s="107" t="s">
        <v>200</v>
      </c>
      <c r="B120" s="87">
        <v>1111.3446933191578</v>
      </c>
      <c r="C120" s="87">
        <v>996.4300016917528</v>
      </c>
      <c r="D120" s="87">
        <v>939.0293430913996</v>
      </c>
      <c r="E120" s="87">
        <v>794.8406915615298</v>
      </c>
      <c r="F120" s="87">
        <v>925.4253276072089</v>
      </c>
      <c r="G120" s="87">
        <v>1039.1494706093195</v>
      </c>
      <c r="H120" s="87">
        <v>1153.3042482397896</v>
      </c>
      <c r="I120" s="87">
        <v>1163.2618384453804</v>
      </c>
      <c r="J120" s="87">
        <v>1045.4632202692294</v>
      </c>
      <c r="K120" s="87">
        <v>780.8061851970125</v>
      </c>
      <c r="L120" s="87">
        <v>541.9303577388617</v>
      </c>
    </row>
    <row r="121" spans="1:12" ht="12.75">
      <c r="A121" s="96" t="s">
        <v>201</v>
      </c>
      <c r="B121" s="87">
        <v>1177.7616117151147</v>
      </c>
      <c r="C121" s="87">
        <v>1409.4492072595701</v>
      </c>
      <c r="D121" s="87">
        <v>1092.2104673852132</v>
      </c>
      <c r="E121" s="87">
        <v>1299.0218530211068</v>
      </c>
      <c r="F121" s="87">
        <v>1248.7355473454738</v>
      </c>
      <c r="G121" s="87">
        <v>1484.0709539657714</v>
      </c>
      <c r="H121" s="87">
        <v>1533.2181969753367</v>
      </c>
      <c r="I121" s="87">
        <v>1347.4105626648204</v>
      </c>
      <c r="J121" s="87">
        <v>1156.8293752102254</v>
      </c>
      <c r="K121" s="87">
        <v>1062.0983539197712</v>
      </c>
      <c r="L121" s="87">
        <v>868.9974840425317</v>
      </c>
    </row>
    <row r="122" spans="1:12" ht="12.75">
      <c r="A122" s="96" t="s">
        <v>202</v>
      </c>
      <c r="B122" s="87">
        <v>1374.9077014287204</v>
      </c>
      <c r="C122" s="87">
        <v>1298.1062653587283</v>
      </c>
      <c r="D122" s="87">
        <v>1455.4563195605244</v>
      </c>
      <c r="E122" s="87">
        <v>1450.0385497152458</v>
      </c>
      <c r="F122" s="87">
        <v>1612.4846750739198</v>
      </c>
      <c r="G122" s="87">
        <v>2034.6503829154165</v>
      </c>
      <c r="H122" s="87">
        <v>1860.5920866666236</v>
      </c>
      <c r="I122" s="87">
        <v>1286.7675758429684</v>
      </c>
      <c r="J122" s="87">
        <v>1329.4316143976666</v>
      </c>
      <c r="K122" s="87">
        <v>840.5963619104496</v>
      </c>
      <c r="L122" s="87">
        <v>733.1665226854818</v>
      </c>
    </row>
    <row r="123" spans="1:12" ht="12.75">
      <c r="A123" s="96" t="s">
        <v>203</v>
      </c>
      <c r="B123" s="87">
        <v>1801.2383383296883</v>
      </c>
      <c r="C123" s="87">
        <v>1456.8572743747025</v>
      </c>
      <c r="D123" s="87">
        <v>1177.2259118669658</v>
      </c>
      <c r="E123" s="87">
        <v>1245.9369664188844</v>
      </c>
      <c r="F123" s="87">
        <v>1581.277418740167</v>
      </c>
      <c r="G123" s="87">
        <v>1976.3925279041407</v>
      </c>
      <c r="H123" s="87">
        <v>2050.03874499678</v>
      </c>
      <c r="I123" s="87">
        <v>1805.9997509240675</v>
      </c>
      <c r="J123" s="87">
        <v>1710.0880696444256</v>
      </c>
      <c r="K123" s="87">
        <v>1142.3588740075743</v>
      </c>
      <c r="L123" s="87">
        <v>883.8095217863272</v>
      </c>
    </row>
    <row r="124" spans="1:12" ht="12.75">
      <c r="A124" s="96" t="s">
        <v>204</v>
      </c>
      <c r="B124" s="87">
        <v>1980.1611007304816</v>
      </c>
      <c r="C124" s="87">
        <v>1819.36295464095</v>
      </c>
      <c r="D124" s="87">
        <v>1882.383443452185</v>
      </c>
      <c r="E124" s="87">
        <v>2006.8429416711206</v>
      </c>
      <c r="F124" s="87">
        <v>1832.6836481115488</v>
      </c>
      <c r="G124" s="87">
        <v>2312.5296360394163</v>
      </c>
      <c r="H124" s="87">
        <v>2522.5295477617683</v>
      </c>
      <c r="I124" s="87">
        <v>2063.2458591736113</v>
      </c>
      <c r="J124" s="87">
        <v>1913.2082969796234</v>
      </c>
      <c r="K124" s="87">
        <v>1306.786656497681</v>
      </c>
      <c r="L124" s="87">
        <v>1161.9424475804944</v>
      </c>
    </row>
    <row r="125" spans="1:12" ht="12.75">
      <c r="A125" s="96" t="s">
        <v>205</v>
      </c>
      <c r="B125" s="87">
        <v>1798.8173643564692</v>
      </c>
      <c r="C125" s="87">
        <v>1343.8281253102066</v>
      </c>
      <c r="D125" s="87">
        <v>1340.1748578760307</v>
      </c>
      <c r="E125" s="87">
        <v>1342.6906735604143</v>
      </c>
      <c r="F125" s="87">
        <v>1336.5338938192947</v>
      </c>
      <c r="G125" s="87">
        <v>1284.8439507606724</v>
      </c>
      <c r="H125" s="87">
        <v>1516.9488947346128</v>
      </c>
      <c r="I125" s="87">
        <v>1181.125229250917</v>
      </c>
      <c r="J125" s="87">
        <v>1019.0297691122857</v>
      </c>
      <c r="K125" s="87">
        <v>790.6754680755679</v>
      </c>
      <c r="L125" s="87">
        <v>674.9485359582943</v>
      </c>
    </row>
    <row r="126" spans="1:12" ht="12.75">
      <c r="A126" s="96" t="s">
        <v>206</v>
      </c>
      <c r="B126" s="87">
        <v>1259.4114854777329</v>
      </c>
      <c r="C126" s="87">
        <v>1061.9450863626807</v>
      </c>
      <c r="D126" s="87">
        <v>1071.4749024568223</v>
      </c>
      <c r="E126" s="87">
        <v>1160.9755476539426</v>
      </c>
      <c r="F126" s="87">
        <v>1270.8369194066772</v>
      </c>
      <c r="G126" s="87">
        <v>1408.0977128344216</v>
      </c>
      <c r="H126" s="87">
        <v>1404.0336046883658</v>
      </c>
      <c r="I126" s="87">
        <v>1066.91885665142</v>
      </c>
      <c r="J126" s="87">
        <v>962.5533665573173</v>
      </c>
      <c r="K126" s="87">
        <v>753.9376123718811</v>
      </c>
      <c r="L126" s="87">
        <v>621.0962176853781</v>
      </c>
    </row>
    <row r="127" spans="1:12" ht="12.75">
      <c r="A127" s="96" t="s">
        <v>207</v>
      </c>
      <c r="B127" s="87">
        <v>2210.668586286947</v>
      </c>
      <c r="C127" s="87">
        <v>1967.0239834311658</v>
      </c>
      <c r="D127" s="87">
        <v>1975.3687666432468</v>
      </c>
      <c r="E127" s="87">
        <v>2490.6976374988253</v>
      </c>
      <c r="F127" s="87">
        <v>2231.5362094537163</v>
      </c>
      <c r="G127" s="87">
        <v>2437.855776578015</v>
      </c>
      <c r="H127" s="87">
        <v>2799.6468893153765</v>
      </c>
      <c r="I127" s="87">
        <v>2571.465880378595</v>
      </c>
      <c r="J127" s="87">
        <v>2167.631951577373</v>
      </c>
      <c r="K127" s="87">
        <v>1646.6263982157318</v>
      </c>
      <c r="L127" s="87">
        <v>1596.5774587403978</v>
      </c>
    </row>
    <row r="128" spans="1:12" ht="12.75">
      <c r="A128" s="96" t="s">
        <v>208</v>
      </c>
      <c r="B128" s="87">
        <v>2455.7158672500314</v>
      </c>
      <c r="C128" s="87">
        <v>1973.358306581919</v>
      </c>
      <c r="D128" s="87">
        <v>1724.9216239168456</v>
      </c>
      <c r="E128" s="87">
        <v>1966.2822539076576</v>
      </c>
      <c r="F128" s="87">
        <v>2040.6535898721195</v>
      </c>
      <c r="G128" s="87">
        <v>2287.0704881160436</v>
      </c>
      <c r="H128" s="87">
        <v>2401.959690095347</v>
      </c>
      <c r="I128" s="87">
        <v>2011.5142573724518</v>
      </c>
      <c r="J128" s="87">
        <v>1485.8536625755626</v>
      </c>
      <c r="K128" s="87">
        <v>1443.3258823303354</v>
      </c>
      <c r="L128" s="87">
        <v>1186.8488499719851</v>
      </c>
    </row>
    <row r="129" spans="1:12" ht="12.75">
      <c r="A129" s="96" t="s">
        <v>209</v>
      </c>
      <c r="B129" s="87">
        <v>1482.5509128513156</v>
      </c>
      <c r="C129" s="87">
        <v>1322.945478530181</v>
      </c>
      <c r="D129" s="87">
        <v>1208.043675394649</v>
      </c>
      <c r="E129" s="87">
        <v>1431.1868606049284</v>
      </c>
      <c r="F129" s="87">
        <v>1309.9815882111109</v>
      </c>
      <c r="G129" s="87">
        <v>1717.3781294074142</v>
      </c>
      <c r="H129" s="87">
        <v>2084.257808789929</v>
      </c>
      <c r="I129" s="87">
        <v>1414.4208144908741</v>
      </c>
      <c r="J129" s="87">
        <v>1342.1738838445726</v>
      </c>
      <c r="K129" s="87">
        <v>1287.7345123645848</v>
      </c>
      <c r="L129" s="87">
        <v>883.7311311329348</v>
      </c>
    </row>
    <row r="130" spans="1:12" ht="12.75">
      <c r="A130" s="96" t="s">
        <v>210</v>
      </c>
      <c r="B130" s="87">
        <v>1726.4959093712093</v>
      </c>
      <c r="C130" s="87">
        <v>1494.5743729005583</v>
      </c>
      <c r="D130" s="87">
        <v>1706.530648670529</v>
      </c>
      <c r="E130" s="87">
        <v>1531.0488435240836</v>
      </c>
      <c r="F130" s="87">
        <v>1589.2677592493649</v>
      </c>
      <c r="G130" s="87">
        <v>1718.3732631182888</v>
      </c>
      <c r="H130" s="87">
        <v>2376.602073890264</v>
      </c>
      <c r="I130" s="87">
        <v>2401.8223576474657</v>
      </c>
      <c r="J130" s="87">
        <v>2458.9577790249796</v>
      </c>
      <c r="K130" s="87">
        <v>1363.8872434017178</v>
      </c>
      <c r="L130" s="87">
        <v>1323.8432141163896</v>
      </c>
    </row>
    <row r="131" spans="1:12" ht="12.75">
      <c r="A131" s="96" t="s">
        <v>211</v>
      </c>
      <c r="B131" s="87">
        <v>1001.0034218477435</v>
      </c>
      <c r="C131" s="87">
        <v>907.0500637732779</v>
      </c>
      <c r="D131" s="87">
        <v>777.4527623296337</v>
      </c>
      <c r="E131" s="87">
        <v>1005.3338793377952</v>
      </c>
      <c r="F131" s="87">
        <v>1025.5149667675355</v>
      </c>
      <c r="G131" s="87">
        <v>1171.6026589309804</v>
      </c>
      <c r="H131" s="87">
        <v>1460.3319404534273</v>
      </c>
      <c r="I131" s="87">
        <v>1246.701373656825</v>
      </c>
      <c r="J131" s="87">
        <v>1203.3781150887348</v>
      </c>
      <c r="K131" s="87">
        <v>929.193094659942</v>
      </c>
      <c r="L131" s="87">
        <v>700.7773044519564</v>
      </c>
    </row>
    <row r="132" spans="1:12" ht="12.75">
      <c r="A132" s="96" t="s">
        <v>212</v>
      </c>
      <c r="B132" s="87">
        <v>1398.3078461048628</v>
      </c>
      <c r="C132" s="87">
        <v>1064.3483887612497</v>
      </c>
      <c r="D132" s="87">
        <v>964.8324314004482</v>
      </c>
      <c r="E132" s="87">
        <v>1056.6033127692494</v>
      </c>
      <c r="F132" s="87">
        <v>1155.5665266427459</v>
      </c>
      <c r="G132" s="87">
        <v>1325.1648825309767</v>
      </c>
      <c r="H132" s="87">
        <v>1090.9961686956365</v>
      </c>
      <c r="I132" s="87">
        <v>1144.300399449986</v>
      </c>
      <c r="J132" s="87">
        <v>951.2624323524602</v>
      </c>
      <c r="K132" s="87">
        <v>687.4823384242544</v>
      </c>
      <c r="L132" s="87">
        <v>379.92922518908483</v>
      </c>
    </row>
    <row r="133" spans="1:12" ht="12.75">
      <c r="A133" s="96" t="s">
        <v>213</v>
      </c>
      <c r="B133" s="87">
        <v>2385.901063871732</v>
      </c>
      <c r="C133" s="87">
        <v>1854.826982833444</v>
      </c>
      <c r="D133" s="87">
        <v>1503.875753394319</v>
      </c>
      <c r="E133" s="87">
        <v>1577.987948884112</v>
      </c>
      <c r="F133" s="87">
        <v>1736.2563354013184</v>
      </c>
      <c r="G133" s="87">
        <v>2080.1253057399117</v>
      </c>
      <c r="H133" s="87">
        <v>2469.353567380438</v>
      </c>
      <c r="I133" s="87">
        <v>2476.8430179417524</v>
      </c>
      <c r="J133" s="87">
        <v>2542.966932435991</v>
      </c>
      <c r="K133" s="87">
        <v>1439.3232127615518</v>
      </c>
      <c r="L133" s="87">
        <v>1234.9538480929505</v>
      </c>
    </row>
    <row r="134" spans="1:12" ht="12.75">
      <c r="A134" s="96" t="s">
        <v>214</v>
      </c>
      <c r="B134" s="87">
        <v>1370.710774431844</v>
      </c>
      <c r="C134" s="87">
        <v>1156.1419458588512</v>
      </c>
      <c r="D134" s="87">
        <v>1130.4342427797053</v>
      </c>
      <c r="E134" s="87">
        <v>1371.4412500156147</v>
      </c>
      <c r="F134" s="87">
        <v>1353.7675684559374</v>
      </c>
      <c r="G134" s="87">
        <v>1704.4210770285374</v>
      </c>
      <c r="H134" s="87">
        <v>2056.1469562129278</v>
      </c>
      <c r="I134" s="87">
        <v>1441.5625954376076</v>
      </c>
      <c r="J134" s="87">
        <v>1569.0886904818308</v>
      </c>
      <c r="K134" s="87">
        <v>1104.301774172571</v>
      </c>
      <c r="L134" s="87">
        <v>469.1980310176644</v>
      </c>
    </row>
    <row r="135" spans="1:12" ht="12.75">
      <c r="A135" s="96" t="s">
        <v>215</v>
      </c>
      <c r="B135" s="87">
        <v>1893.8809100532687</v>
      </c>
      <c r="C135" s="87">
        <v>1631.5264792024952</v>
      </c>
      <c r="D135" s="87">
        <v>1347.199138973893</v>
      </c>
      <c r="E135" s="87">
        <v>1540.5968550941848</v>
      </c>
      <c r="F135" s="87">
        <v>1947.1030811079388</v>
      </c>
      <c r="G135" s="87">
        <v>2065.3214238968376</v>
      </c>
      <c r="H135" s="87">
        <v>2264.0608275320924</v>
      </c>
      <c r="I135" s="87">
        <v>2099.066949064229</v>
      </c>
      <c r="J135" s="87">
        <v>1928.7336088524426</v>
      </c>
      <c r="K135" s="87">
        <v>1333.088218071196</v>
      </c>
      <c r="L135" s="87">
        <v>1274.0382147244557</v>
      </c>
    </row>
    <row r="136" spans="1:12" ht="12.75">
      <c r="A136" s="96" t="s">
        <v>216</v>
      </c>
      <c r="B136" s="87">
        <v>1511.136925041097</v>
      </c>
      <c r="C136" s="87">
        <v>1417.1130432779942</v>
      </c>
      <c r="D136" s="87">
        <v>1091.5252446146203</v>
      </c>
      <c r="E136" s="87">
        <v>1248.0679817413084</v>
      </c>
      <c r="F136" s="87">
        <v>1400.4517707385246</v>
      </c>
      <c r="G136" s="87">
        <v>1690.9914797629176</v>
      </c>
      <c r="H136" s="87">
        <v>1831.575551720322</v>
      </c>
      <c r="I136" s="87">
        <v>1693.5780170489286</v>
      </c>
      <c r="J136" s="87">
        <v>1594.7422724162732</v>
      </c>
      <c r="K136" s="87">
        <v>1543.8798868964677</v>
      </c>
      <c r="L136" s="87">
        <v>904.2622177409637</v>
      </c>
    </row>
    <row r="137" spans="1:12" ht="12.75">
      <c r="A137" s="96" t="s">
        <v>217</v>
      </c>
      <c r="B137" s="87">
        <v>1970.9262032919248</v>
      </c>
      <c r="C137" s="87">
        <v>2075.9066677184323</v>
      </c>
      <c r="D137" s="87">
        <v>1884.5285433832505</v>
      </c>
      <c r="E137" s="87">
        <v>1860.992402327558</v>
      </c>
      <c r="F137" s="87">
        <v>1858.9119558610046</v>
      </c>
      <c r="G137" s="87">
        <v>1841.9020990468878</v>
      </c>
      <c r="H137" s="87">
        <v>2177.625380838656</v>
      </c>
      <c r="I137" s="87">
        <v>2361.055256855213</v>
      </c>
      <c r="J137" s="87">
        <v>1868.36196980293</v>
      </c>
      <c r="K137" s="87">
        <v>1801.093033967035</v>
      </c>
      <c r="L137" s="87">
        <v>906.3564698640004</v>
      </c>
    </row>
    <row r="138" spans="1:12" ht="12.75">
      <c r="A138" s="96" t="s">
        <v>218</v>
      </c>
      <c r="B138" s="87">
        <v>1627.1402807270595</v>
      </c>
      <c r="C138" s="87">
        <v>1730.68934005753</v>
      </c>
      <c r="D138" s="87">
        <v>1717.190493218633</v>
      </c>
      <c r="E138" s="87">
        <v>1860.536466834403</v>
      </c>
      <c r="F138" s="87">
        <v>1887.4832872809684</v>
      </c>
      <c r="G138" s="87">
        <v>2084.669598479339</v>
      </c>
      <c r="H138" s="87">
        <v>2551.6823164220223</v>
      </c>
      <c r="I138" s="87">
        <v>1891.3449254202762</v>
      </c>
      <c r="J138" s="87">
        <v>1514.8258480177476</v>
      </c>
      <c r="K138" s="87">
        <v>1252.8180561789604</v>
      </c>
      <c r="L138" s="87">
        <v>1049.9130031196612</v>
      </c>
    </row>
    <row r="139" spans="1:12" ht="12.75">
      <c r="A139" s="88" t="s">
        <v>219</v>
      </c>
      <c r="B139" s="89">
        <v>1663.897369545495</v>
      </c>
      <c r="C139" s="89">
        <v>1460.9934148318869</v>
      </c>
      <c r="D139" s="89">
        <v>1362.736555578586</v>
      </c>
      <c r="E139" s="89">
        <v>1488.3935027110751</v>
      </c>
      <c r="F139" s="89">
        <v>1527.2356525500809</v>
      </c>
      <c r="G139" s="89">
        <v>1763.288307089006</v>
      </c>
      <c r="H139" s="89">
        <v>1956.608299439434</v>
      </c>
      <c r="I139" s="89">
        <v>1680.9225779354665</v>
      </c>
      <c r="J139" s="89">
        <v>1513.5745159279631</v>
      </c>
      <c r="K139" s="89">
        <v>1132.309730550894</v>
      </c>
      <c r="L139" s="93">
        <v>937.7708669273652</v>
      </c>
    </row>
    <row r="140" spans="1:12" ht="12.75">
      <c r="A140" s="88"/>
      <c r="B140" s="89"/>
      <c r="C140" s="89"/>
      <c r="D140" s="89"/>
      <c r="E140" s="89"/>
      <c r="F140" s="89"/>
      <c r="G140" s="89"/>
      <c r="H140" s="89"/>
      <c r="I140" s="89"/>
      <c r="J140" s="89"/>
      <c r="K140" s="89"/>
      <c r="L140" s="87"/>
    </row>
    <row r="141" spans="1:12" ht="12.75">
      <c r="A141" s="86" t="s">
        <v>220</v>
      </c>
      <c r="B141" s="87">
        <v>1449.4582102852708</v>
      </c>
      <c r="C141" s="87">
        <v>1117.9507815859156</v>
      </c>
      <c r="D141" s="87">
        <v>961.8013722129949</v>
      </c>
      <c r="E141" s="87">
        <v>955.0628144032404</v>
      </c>
      <c r="F141" s="87">
        <v>1691.1464263171576</v>
      </c>
      <c r="G141" s="87">
        <v>1262.0268597480872</v>
      </c>
      <c r="H141" s="87">
        <v>1240.4161951662502</v>
      </c>
      <c r="I141" s="87">
        <v>1135.553635359422</v>
      </c>
      <c r="J141" s="87">
        <v>592.8600543961549</v>
      </c>
      <c r="K141" s="87">
        <v>426.87664761203047</v>
      </c>
      <c r="L141" s="87">
        <v>501.99654304897996</v>
      </c>
    </row>
    <row r="142" spans="1:12" ht="12.75">
      <c r="A142" s="86" t="s">
        <v>221</v>
      </c>
      <c r="B142" s="87">
        <v>1241.4904491730856</v>
      </c>
      <c r="C142" s="87">
        <v>1169.7013806415034</v>
      </c>
      <c r="D142" s="87">
        <v>1170.8840603156898</v>
      </c>
      <c r="E142" s="87">
        <v>1605.6393142347715</v>
      </c>
      <c r="F142" s="87">
        <v>2346.7883455163746</v>
      </c>
      <c r="G142" s="87">
        <v>2590.698957680727</v>
      </c>
      <c r="H142" s="87">
        <v>2922.319765368465</v>
      </c>
      <c r="I142" s="87">
        <v>1793.125416243915</v>
      </c>
      <c r="J142" s="87">
        <v>1047.834134177057</v>
      </c>
      <c r="K142" s="87">
        <v>1078.479987849907</v>
      </c>
      <c r="L142" s="87">
        <v>581.5968497929913</v>
      </c>
    </row>
    <row r="143" spans="1:12" ht="12.75">
      <c r="A143" s="86" t="s">
        <v>222</v>
      </c>
      <c r="B143" s="87">
        <v>1038.9577867864678</v>
      </c>
      <c r="C143" s="87">
        <v>1077.0325192534954</v>
      </c>
      <c r="D143" s="87">
        <v>1125.2012455712222</v>
      </c>
      <c r="E143" s="87">
        <v>1010.9438868691268</v>
      </c>
      <c r="F143" s="87">
        <v>1739.2651797386632</v>
      </c>
      <c r="G143" s="87">
        <v>1545.3672801059367</v>
      </c>
      <c r="H143" s="87">
        <v>1316.7117507498253</v>
      </c>
      <c r="I143" s="87">
        <v>1209.371366699084</v>
      </c>
      <c r="J143" s="87">
        <v>782.2638353438771</v>
      </c>
      <c r="K143" s="87">
        <v>466.2550700165413</v>
      </c>
      <c r="L143" s="87">
        <v>408.0065472308274</v>
      </c>
    </row>
    <row r="144" spans="1:12" ht="12.75">
      <c r="A144" s="86" t="s">
        <v>223</v>
      </c>
      <c r="B144" s="87">
        <v>1389.9170668413817</v>
      </c>
      <c r="C144" s="87">
        <v>1458.5888651715927</v>
      </c>
      <c r="D144" s="87">
        <v>1473.3016616747047</v>
      </c>
      <c r="E144" s="87">
        <v>1685.6490903085166</v>
      </c>
      <c r="F144" s="87">
        <v>2204.0385148398855</v>
      </c>
      <c r="G144" s="87">
        <v>1996.3297403209897</v>
      </c>
      <c r="H144" s="87">
        <v>2187.4832431741233</v>
      </c>
      <c r="I144" s="87">
        <v>2148.6007550053914</v>
      </c>
      <c r="J144" s="87">
        <v>1651.8093093738598</v>
      </c>
      <c r="K144" s="87">
        <v>1313.9236165494817</v>
      </c>
      <c r="L144" s="87">
        <v>795.6889892905696</v>
      </c>
    </row>
    <row r="145" spans="1:12" ht="12.75">
      <c r="A145" s="86" t="s">
        <v>76</v>
      </c>
      <c r="B145" s="87">
        <v>1608.7839425164295</v>
      </c>
      <c r="C145" s="87">
        <v>1420.3642458792747</v>
      </c>
      <c r="D145" s="87">
        <v>1485.8620679807502</v>
      </c>
      <c r="E145" s="87">
        <v>1663.4559166601437</v>
      </c>
      <c r="F145" s="87">
        <v>1674.0766447246892</v>
      </c>
      <c r="G145" s="87">
        <v>1511.2576826616348</v>
      </c>
      <c r="H145" s="87">
        <v>1687.2245817710689</v>
      </c>
      <c r="I145" s="87">
        <v>1587.280968697172</v>
      </c>
      <c r="J145" s="87">
        <v>1443.0538529223936</v>
      </c>
      <c r="K145" s="87">
        <v>1075.4991322772282</v>
      </c>
      <c r="L145" s="87">
        <v>717.3688806272618</v>
      </c>
    </row>
    <row r="146" spans="1:12" ht="12.75">
      <c r="A146" s="86" t="s">
        <v>224</v>
      </c>
      <c r="B146" s="87">
        <v>2285.3098659114876</v>
      </c>
      <c r="C146" s="87">
        <v>1787.609044739001</v>
      </c>
      <c r="D146" s="87">
        <v>2003.548874186022</v>
      </c>
      <c r="E146" s="87">
        <v>1975.6955201038127</v>
      </c>
      <c r="F146" s="87">
        <v>2603.337608698875</v>
      </c>
      <c r="G146" s="87">
        <v>2399.0380824088</v>
      </c>
      <c r="H146" s="87">
        <v>2117.1483674758283</v>
      </c>
      <c r="I146" s="87">
        <v>1534.6771270072334</v>
      </c>
      <c r="J146" s="87">
        <v>1464.0601764784235</v>
      </c>
      <c r="K146" s="87">
        <v>1573.636791399445</v>
      </c>
      <c r="L146" s="87">
        <v>801.6686915092903</v>
      </c>
    </row>
    <row r="147" spans="1:12" ht="12.75">
      <c r="A147" s="86" t="s">
        <v>79</v>
      </c>
      <c r="B147" s="87">
        <v>1775.7136591822268</v>
      </c>
      <c r="C147" s="87">
        <v>1588.3161826768614</v>
      </c>
      <c r="D147" s="87">
        <v>1656.0291181361088</v>
      </c>
      <c r="E147" s="87">
        <v>1890.2191752719489</v>
      </c>
      <c r="F147" s="87">
        <v>1904.4712921442049</v>
      </c>
      <c r="G147" s="87">
        <v>1975.2556756420774</v>
      </c>
      <c r="H147" s="87">
        <v>2015.7956465201844</v>
      </c>
      <c r="I147" s="87">
        <v>1614.4034499567663</v>
      </c>
      <c r="J147" s="87">
        <v>1619.2330536128193</v>
      </c>
      <c r="K147" s="87">
        <v>1161.952563413748</v>
      </c>
      <c r="L147" s="87">
        <v>968.5406811807637</v>
      </c>
    </row>
    <row r="148" spans="1:12" ht="12.75">
      <c r="A148" s="86" t="s">
        <v>225</v>
      </c>
      <c r="B148" s="87">
        <v>1323.9574874408731</v>
      </c>
      <c r="C148" s="87">
        <v>1296.5415990236647</v>
      </c>
      <c r="D148" s="87">
        <v>1237.8703848875787</v>
      </c>
      <c r="E148" s="87">
        <v>1817.219211135024</v>
      </c>
      <c r="F148" s="87">
        <v>2050.547801210528</v>
      </c>
      <c r="G148" s="87">
        <v>1934.519935908403</v>
      </c>
      <c r="H148" s="87">
        <v>2176.888637983733</v>
      </c>
      <c r="I148" s="87">
        <v>1664.8486528659446</v>
      </c>
      <c r="J148" s="87">
        <v>1614.7202791508837</v>
      </c>
      <c r="K148" s="87">
        <v>1269.8918955614927</v>
      </c>
      <c r="L148" s="87">
        <v>701.134321312335</v>
      </c>
    </row>
    <row r="149" spans="1:12" ht="12.75">
      <c r="A149" s="86" t="s">
        <v>226</v>
      </c>
      <c r="B149" s="87">
        <v>1711.0613585348995</v>
      </c>
      <c r="C149" s="87">
        <v>1505.2558531007537</v>
      </c>
      <c r="D149" s="87">
        <v>1563.579822484795</v>
      </c>
      <c r="E149" s="87">
        <v>1908.611813103166</v>
      </c>
      <c r="F149" s="87">
        <v>3783.2658582943427</v>
      </c>
      <c r="G149" s="87">
        <v>2466.905874621267</v>
      </c>
      <c r="H149" s="87">
        <v>2506.4125216281886</v>
      </c>
      <c r="I149" s="87">
        <v>1998.8831858536666</v>
      </c>
      <c r="J149" s="87">
        <v>1954.1576207434491</v>
      </c>
      <c r="K149" s="87">
        <v>1133.81717700773</v>
      </c>
      <c r="L149" s="87">
        <v>791.4312603818076</v>
      </c>
    </row>
    <row r="150" spans="1:12" ht="12.75">
      <c r="A150" s="86" t="s">
        <v>227</v>
      </c>
      <c r="B150" s="87">
        <v>1501.4750300672574</v>
      </c>
      <c r="C150" s="87">
        <v>1395.0728811912659</v>
      </c>
      <c r="D150" s="87">
        <v>1404.8579225264298</v>
      </c>
      <c r="E150" s="87">
        <v>1327.30324101151</v>
      </c>
      <c r="F150" s="87">
        <v>1765.0843969564785</v>
      </c>
      <c r="G150" s="87">
        <v>1623.719958010679</v>
      </c>
      <c r="H150" s="87">
        <v>1536.7668178721149</v>
      </c>
      <c r="I150" s="87">
        <v>1186.6310230130337</v>
      </c>
      <c r="J150" s="87">
        <v>521.0818340005791</v>
      </c>
      <c r="K150" s="87">
        <v>436.6885918084021</v>
      </c>
      <c r="L150" s="87">
        <v>467.1239384978704</v>
      </c>
    </row>
    <row r="151" spans="1:12" ht="12.75">
      <c r="A151" s="86" t="s">
        <v>228</v>
      </c>
      <c r="B151" s="87">
        <v>2157.392137550332</v>
      </c>
      <c r="C151" s="87">
        <v>1926.8583277686116</v>
      </c>
      <c r="D151" s="87">
        <v>2005.3212782364722</v>
      </c>
      <c r="E151" s="87">
        <v>2326.8497937225375</v>
      </c>
      <c r="F151" s="87">
        <v>2735.6431503273225</v>
      </c>
      <c r="G151" s="87">
        <v>2261.587037153266</v>
      </c>
      <c r="H151" s="87">
        <v>2171.45754370217</v>
      </c>
      <c r="I151" s="87">
        <v>2344.373849475775</v>
      </c>
      <c r="J151" s="87">
        <v>2310.283977163286</v>
      </c>
      <c r="K151" s="87">
        <v>1147.9099095499794</v>
      </c>
      <c r="L151" s="87">
        <v>787.951711751698</v>
      </c>
    </row>
    <row r="152" spans="1:12" ht="12.75">
      <c r="A152" s="86" t="s">
        <v>229</v>
      </c>
      <c r="B152" s="87">
        <v>1770.2504002077283</v>
      </c>
      <c r="C152" s="87">
        <v>1921.8951662663408</v>
      </c>
      <c r="D152" s="87">
        <v>1862.2233426623447</v>
      </c>
      <c r="E152" s="87">
        <v>2057.340427099761</v>
      </c>
      <c r="F152" s="87">
        <v>2396.971650643726</v>
      </c>
      <c r="G152" s="87">
        <v>2464.054466632861</v>
      </c>
      <c r="H152" s="87">
        <v>2033.1497738024843</v>
      </c>
      <c r="I152" s="87">
        <v>2133.4961686655706</v>
      </c>
      <c r="J152" s="87">
        <v>1796.6867944315557</v>
      </c>
      <c r="K152" s="87">
        <v>798.1657479128627</v>
      </c>
      <c r="L152" s="87">
        <v>993.9375210853286</v>
      </c>
    </row>
    <row r="153" spans="1:12" ht="12.75">
      <c r="A153" s="86" t="s">
        <v>230</v>
      </c>
      <c r="B153" s="87">
        <v>1543.4186957062611</v>
      </c>
      <c r="C153" s="87">
        <v>1973.3275582812505</v>
      </c>
      <c r="D153" s="87">
        <v>1448.1673249052767</v>
      </c>
      <c r="E153" s="87">
        <v>1550.9803435274662</v>
      </c>
      <c r="F153" s="87">
        <v>1990.388606726015</v>
      </c>
      <c r="G153" s="87">
        <v>1955.0333787928416</v>
      </c>
      <c r="H153" s="87">
        <v>2622.571424077472</v>
      </c>
      <c r="I153" s="87">
        <v>1850.551947198506</v>
      </c>
      <c r="J153" s="87">
        <v>1997.6259843169062</v>
      </c>
      <c r="K153" s="87">
        <v>826.7374206918734</v>
      </c>
      <c r="L153" s="87">
        <v>820.4807231924415</v>
      </c>
    </row>
    <row r="154" spans="1:12" ht="12.75">
      <c r="A154" s="86" t="s">
        <v>231</v>
      </c>
      <c r="B154" s="87">
        <v>2915.917176991005</v>
      </c>
      <c r="C154" s="87">
        <v>2183.4268953841815</v>
      </c>
      <c r="D154" s="87">
        <v>2336.7647350739503</v>
      </c>
      <c r="E154" s="87">
        <v>2378.1754910191794</v>
      </c>
      <c r="F154" s="87">
        <v>2411.150640840994</v>
      </c>
      <c r="G154" s="87">
        <v>2518.0456587855824</v>
      </c>
      <c r="H154" s="87">
        <v>2920.6170197792326</v>
      </c>
      <c r="I154" s="87">
        <v>2269.9222292651193</v>
      </c>
      <c r="J154" s="87">
        <v>2437.815334240493</v>
      </c>
      <c r="K154" s="87">
        <v>1082.1808643792024</v>
      </c>
      <c r="L154" s="87">
        <v>816.2505348453649</v>
      </c>
    </row>
    <row r="155" spans="1:12" ht="12.75">
      <c r="A155" s="86" t="s">
        <v>95</v>
      </c>
      <c r="B155" s="87">
        <v>1489.0223576150665</v>
      </c>
      <c r="C155" s="87">
        <v>1387.5200163349014</v>
      </c>
      <c r="D155" s="87">
        <v>1250.69255585646</v>
      </c>
      <c r="E155" s="87">
        <v>1519.0775787261362</v>
      </c>
      <c r="F155" s="87">
        <v>1640.1631844422031</v>
      </c>
      <c r="G155" s="87">
        <v>1501.245827296666</v>
      </c>
      <c r="H155" s="87">
        <v>1655.2362941820054</v>
      </c>
      <c r="I155" s="87">
        <v>1150.1830028656777</v>
      </c>
      <c r="J155" s="87">
        <v>845.3438181778305</v>
      </c>
      <c r="K155" s="87">
        <v>714.5551714233654</v>
      </c>
      <c r="L155" s="87">
        <v>388.6718545218159</v>
      </c>
    </row>
    <row r="156" spans="1:12" ht="12.75">
      <c r="A156" s="86" t="s">
        <v>232</v>
      </c>
      <c r="B156" s="87">
        <v>1416.5003162026546</v>
      </c>
      <c r="C156" s="87">
        <v>1433.2258012386146</v>
      </c>
      <c r="D156" s="87">
        <v>1257.3053015977018</v>
      </c>
      <c r="E156" s="87">
        <v>1393.0374153303035</v>
      </c>
      <c r="F156" s="87">
        <v>1635.8110165798862</v>
      </c>
      <c r="G156" s="87">
        <v>1456.1517279795592</v>
      </c>
      <c r="H156" s="87">
        <v>1356.7494476024758</v>
      </c>
      <c r="I156" s="87">
        <v>1265.0732727751151</v>
      </c>
      <c r="J156" s="87">
        <v>1027.4335618447528</v>
      </c>
      <c r="K156" s="87">
        <v>635.5519075647943</v>
      </c>
      <c r="L156" s="87">
        <v>481.9831082221077</v>
      </c>
    </row>
    <row r="157" spans="1:12" ht="12.75">
      <c r="A157" s="86" t="s">
        <v>233</v>
      </c>
      <c r="B157" s="87">
        <v>1363.1516176846144</v>
      </c>
      <c r="C157" s="87">
        <v>1472.7624588806311</v>
      </c>
      <c r="D157" s="87">
        <v>1415.2727721021313</v>
      </c>
      <c r="E157" s="87">
        <v>1707.8773439480474</v>
      </c>
      <c r="F157" s="87">
        <v>1905.1436348520895</v>
      </c>
      <c r="G157" s="87">
        <v>1983.2550919837613</v>
      </c>
      <c r="H157" s="87">
        <v>2100.489533135968</v>
      </c>
      <c r="I157" s="87">
        <v>1573.2333049445263</v>
      </c>
      <c r="J157" s="87">
        <v>1473.3429900464089</v>
      </c>
      <c r="K157" s="87">
        <v>1219.9203690528998</v>
      </c>
      <c r="L157" s="87">
        <v>814.271078717251</v>
      </c>
    </row>
    <row r="158" spans="1:12" ht="12.75">
      <c r="A158" s="86" t="s">
        <v>234</v>
      </c>
      <c r="B158" s="87">
        <v>1408.7591681784015</v>
      </c>
      <c r="C158" s="87">
        <v>1398.7973145399017</v>
      </c>
      <c r="D158" s="87">
        <v>917.6639704149145</v>
      </c>
      <c r="E158" s="87">
        <v>1165.6305424681962</v>
      </c>
      <c r="F158" s="87">
        <v>1187.0388700091648</v>
      </c>
      <c r="G158" s="87">
        <v>1035.0493149639678</v>
      </c>
      <c r="H158" s="87">
        <v>1134.762342159819</v>
      </c>
      <c r="I158" s="87">
        <v>949.6890863681242</v>
      </c>
      <c r="J158" s="87">
        <v>817.8682647322369</v>
      </c>
      <c r="K158" s="87">
        <v>345.8125089005296</v>
      </c>
      <c r="L158" s="87">
        <v>334.82142857142856</v>
      </c>
    </row>
    <row r="159" spans="1:12" ht="12.75">
      <c r="A159" s="86" t="s">
        <v>235</v>
      </c>
      <c r="B159" s="87">
        <v>894.2895569077181</v>
      </c>
      <c r="C159" s="87">
        <v>653.7076438699492</v>
      </c>
      <c r="D159" s="87">
        <v>841.7598584573828</v>
      </c>
      <c r="E159" s="87">
        <v>843.8272020527185</v>
      </c>
      <c r="F159" s="87">
        <v>1290.1939265983538</v>
      </c>
      <c r="G159" s="87">
        <v>1239.1981389616947</v>
      </c>
      <c r="H159" s="87">
        <v>1180.8880036627602</v>
      </c>
      <c r="I159" s="87">
        <v>811.8152213087947</v>
      </c>
      <c r="J159" s="87">
        <v>651.9869334939729</v>
      </c>
      <c r="K159" s="87">
        <v>374.8616488747154</v>
      </c>
      <c r="L159" s="87">
        <v>314.20678289859694</v>
      </c>
    </row>
    <row r="160" spans="1:12" ht="12.75">
      <c r="A160" s="94" t="s">
        <v>236</v>
      </c>
      <c r="B160" s="89">
        <v>1561.4278415181127</v>
      </c>
      <c r="C160" s="89">
        <v>1454.6585949575363</v>
      </c>
      <c r="D160" s="89">
        <v>1447.8948388840472</v>
      </c>
      <c r="E160" s="89">
        <v>1636.8678613821246</v>
      </c>
      <c r="F160" s="89">
        <v>1919.477483038889</v>
      </c>
      <c r="G160" s="89">
        <v>1799.1293681480165</v>
      </c>
      <c r="H160" s="89">
        <v>1876.0888181290402</v>
      </c>
      <c r="I160" s="89">
        <v>1534.9206317012145</v>
      </c>
      <c r="J160" s="89">
        <v>1316.138115265591</v>
      </c>
      <c r="K160" s="89">
        <v>948.1951612911123</v>
      </c>
      <c r="L160" s="93">
        <v>678.0922742313776</v>
      </c>
    </row>
    <row r="161" spans="1:12" ht="12.75">
      <c r="A161" s="94"/>
      <c r="B161" s="89"/>
      <c r="C161" s="89"/>
      <c r="D161" s="89"/>
      <c r="E161" s="89"/>
      <c r="F161" s="89"/>
      <c r="G161" s="89"/>
      <c r="H161" s="89"/>
      <c r="I161" s="89"/>
      <c r="J161" s="89"/>
      <c r="K161" s="89"/>
      <c r="L161" s="87"/>
    </row>
    <row r="162" spans="1:12" ht="12.75">
      <c r="A162" s="86" t="s">
        <v>237</v>
      </c>
      <c r="B162" s="87">
        <v>1146.9170416357188</v>
      </c>
      <c r="C162" s="87">
        <v>842.5414958869351</v>
      </c>
      <c r="D162" s="87">
        <v>1141.6746063671408</v>
      </c>
      <c r="E162" s="87">
        <v>1242.3767568856802</v>
      </c>
      <c r="F162" s="87">
        <v>1384.3975272931527</v>
      </c>
      <c r="G162" s="87">
        <v>1913.8416815032522</v>
      </c>
      <c r="H162" s="87">
        <v>1707.0475706527623</v>
      </c>
      <c r="I162" s="87">
        <v>1375.293226924182</v>
      </c>
      <c r="J162" s="87">
        <v>872.3596100863853</v>
      </c>
      <c r="K162" s="87">
        <v>987.267303696812</v>
      </c>
      <c r="L162" s="87">
        <v>867.627313354242</v>
      </c>
    </row>
    <row r="163" spans="1:12" ht="12.75">
      <c r="A163" s="86" t="s">
        <v>238</v>
      </c>
      <c r="B163" s="87">
        <v>2076.9260455018934</v>
      </c>
      <c r="C163" s="87">
        <v>1474.2479512578043</v>
      </c>
      <c r="D163" s="87">
        <v>1427.75066201955</v>
      </c>
      <c r="E163" s="87">
        <v>2144.7493077218724</v>
      </c>
      <c r="F163" s="87">
        <v>1970.3804687613474</v>
      </c>
      <c r="G163" s="87">
        <v>2442.3663340748208</v>
      </c>
      <c r="H163" s="87">
        <v>2068.383479522597</v>
      </c>
      <c r="I163" s="87">
        <v>1621.7603352613814</v>
      </c>
      <c r="J163" s="87">
        <v>1368.764831201694</v>
      </c>
      <c r="K163" s="87">
        <v>859.8559506981326</v>
      </c>
      <c r="L163" s="87">
        <v>830.5100975366303</v>
      </c>
    </row>
    <row r="164" spans="1:12" ht="12.75">
      <c r="A164" s="86" t="s">
        <v>239</v>
      </c>
      <c r="B164" s="87">
        <v>1555.100738044826</v>
      </c>
      <c r="C164" s="87">
        <v>1336.0148868856772</v>
      </c>
      <c r="D164" s="87">
        <v>1291.654910709163</v>
      </c>
      <c r="E164" s="87">
        <v>1553.955663114258</v>
      </c>
      <c r="F164" s="87">
        <v>1765.692897169107</v>
      </c>
      <c r="G164" s="87">
        <v>2321.157399314414</v>
      </c>
      <c r="H164" s="87">
        <v>2431.655728770601</v>
      </c>
      <c r="I164" s="87">
        <v>1921.680353833454</v>
      </c>
      <c r="J164" s="87">
        <v>1307.1924089918664</v>
      </c>
      <c r="K164" s="87">
        <v>1211.3441968319405</v>
      </c>
      <c r="L164" s="87">
        <v>1218.668213363212</v>
      </c>
    </row>
    <row r="165" spans="1:12" ht="12.75">
      <c r="A165" s="86" t="s">
        <v>240</v>
      </c>
      <c r="B165" s="87">
        <v>1765.8165793225444</v>
      </c>
      <c r="C165" s="87">
        <v>1697.5031660291777</v>
      </c>
      <c r="D165" s="87">
        <v>1560.128954517247</v>
      </c>
      <c r="E165" s="87">
        <v>1345.6622394014917</v>
      </c>
      <c r="F165" s="87">
        <v>1634.8767147384342</v>
      </c>
      <c r="G165" s="87">
        <v>1795.490276999041</v>
      </c>
      <c r="H165" s="87">
        <v>1846.2946351956107</v>
      </c>
      <c r="I165" s="87">
        <v>1452.3294153576</v>
      </c>
      <c r="J165" s="87">
        <v>965.480603728877</v>
      </c>
      <c r="K165" s="87">
        <v>812.3325357242509</v>
      </c>
      <c r="L165" s="87">
        <v>802.6750203924581</v>
      </c>
    </row>
    <row r="166" spans="1:12" ht="12.75">
      <c r="A166" s="86" t="s">
        <v>241</v>
      </c>
      <c r="B166" s="87">
        <v>1461.6776936993026</v>
      </c>
      <c r="C166" s="87">
        <v>1526.1134864187181</v>
      </c>
      <c r="D166" s="87">
        <v>1433.2785759788067</v>
      </c>
      <c r="E166" s="87">
        <v>1569.6590386181986</v>
      </c>
      <c r="F166" s="87">
        <v>1473.73969128311</v>
      </c>
      <c r="G166" s="87">
        <v>1564.6973425977594</v>
      </c>
      <c r="H166" s="87">
        <v>1547.6412341432904</v>
      </c>
      <c r="I166" s="87">
        <v>1192.7982361201698</v>
      </c>
      <c r="J166" s="87">
        <v>974.086003473652</v>
      </c>
      <c r="K166" s="87">
        <v>719.2764657316089</v>
      </c>
      <c r="L166" s="87">
        <v>632.5049092921203</v>
      </c>
    </row>
    <row r="167" spans="1:12" ht="12.75">
      <c r="A167" s="86" t="s">
        <v>69</v>
      </c>
      <c r="B167" s="87">
        <v>1262.7303538014064</v>
      </c>
      <c r="C167" s="87">
        <v>1084.076945287798</v>
      </c>
      <c r="D167" s="87">
        <v>926.2602748096926</v>
      </c>
      <c r="E167" s="87">
        <v>1380.9694618089275</v>
      </c>
      <c r="F167" s="87">
        <v>1506.5427295636048</v>
      </c>
      <c r="G167" s="87">
        <v>1661.0876065897655</v>
      </c>
      <c r="H167" s="87">
        <v>1747.8449758771344</v>
      </c>
      <c r="I167" s="87">
        <v>1103.4440281848406</v>
      </c>
      <c r="J167" s="87">
        <v>633.6630219706939</v>
      </c>
      <c r="K167" s="87">
        <v>540.8887023635052</v>
      </c>
      <c r="L167" s="87">
        <v>455.1976295349926</v>
      </c>
    </row>
    <row r="168" spans="1:12" ht="12.75">
      <c r="A168" s="86" t="s">
        <v>73</v>
      </c>
      <c r="B168" s="87">
        <v>1514.5230747340665</v>
      </c>
      <c r="C168" s="87">
        <v>1325.4368806461373</v>
      </c>
      <c r="D168" s="87">
        <v>1272.4436171004756</v>
      </c>
      <c r="E168" s="87">
        <v>1213.393567169511</v>
      </c>
      <c r="F168" s="87">
        <v>1927.2641105924215</v>
      </c>
      <c r="G168" s="87">
        <v>1949.985029728117</v>
      </c>
      <c r="H168" s="87">
        <v>1975.3608210491714</v>
      </c>
      <c r="I168" s="87">
        <v>1702.844768762906</v>
      </c>
      <c r="J168" s="87">
        <v>1391.52009334496</v>
      </c>
      <c r="K168" s="87">
        <v>769.2644783665086</v>
      </c>
      <c r="L168" s="87">
        <v>490.8651847050991</v>
      </c>
    </row>
    <row r="169" spans="1:12" ht="12.75">
      <c r="A169" s="86" t="s">
        <v>242</v>
      </c>
      <c r="B169" s="91" t="s">
        <v>109</v>
      </c>
      <c r="C169" s="91" t="s">
        <v>109</v>
      </c>
      <c r="D169" s="91" t="s">
        <v>109</v>
      </c>
      <c r="E169" s="91" t="s">
        <v>109</v>
      </c>
      <c r="F169" s="91" t="s">
        <v>109</v>
      </c>
      <c r="G169" s="91" t="s">
        <v>109</v>
      </c>
      <c r="H169" s="91" t="s">
        <v>109</v>
      </c>
      <c r="I169" s="91" t="s">
        <v>109</v>
      </c>
      <c r="J169" s="91" t="s">
        <v>109</v>
      </c>
      <c r="K169" s="91" t="s">
        <v>109</v>
      </c>
      <c r="L169" s="91" t="s">
        <v>109</v>
      </c>
    </row>
    <row r="170" spans="1:12" ht="12.75">
      <c r="A170" s="86" t="s">
        <v>243</v>
      </c>
      <c r="B170" s="87">
        <v>906.5462659971308</v>
      </c>
      <c r="C170" s="87">
        <v>797.9698345598741</v>
      </c>
      <c r="D170" s="87">
        <v>1019.2202091766322</v>
      </c>
      <c r="E170" s="87">
        <v>891.8926901595237</v>
      </c>
      <c r="F170" s="87">
        <v>1183.0312949889317</v>
      </c>
      <c r="G170" s="87">
        <v>1518.5270111685368</v>
      </c>
      <c r="H170" s="87">
        <v>1437.0097585457415</v>
      </c>
      <c r="I170" s="87">
        <v>1312.1810311391162</v>
      </c>
      <c r="J170" s="87">
        <v>776.8166201630476</v>
      </c>
      <c r="K170" s="87">
        <v>908.3510296519509</v>
      </c>
      <c r="L170" s="87">
        <v>744.2917920744778</v>
      </c>
    </row>
    <row r="171" spans="1:12" ht="12.75">
      <c r="A171" s="86" t="s">
        <v>244</v>
      </c>
      <c r="B171" s="87">
        <v>2165.6862556715773</v>
      </c>
      <c r="C171" s="87">
        <v>1879.0399898097828</v>
      </c>
      <c r="D171" s="87">
        <v>1662.2172085011541</v>
      </c>
      <c r="E171" s="87">
        <v>1821.7383201937457</v>
      </c>
      <c r="F171" s="87">
        <v>1961.9393468469557</v>
      </c>
      <c r="G171" s="87">
        <v>2310.083375636344</v>
      </c>
      <c r="H171" s="87">
        <v>2569.9165052600983</v>
      </c>
      <c r="I171" s="87">
        <v>2088.634610234001</v>
      </c>
      <c r="J171" s="87">
        <v>1680.5985003753258</v>
      </c>
      <c r="K171" s="87">
        <v>1068.3136238881918</v>
      </c>
      <c r="L171" s="87">
        <v>1128.7975390577494</v>
      </c>
    </row>
    <row r="172" spans="1:12" ht="12.75">
      <c r="A172" s="86" t="s">
        <v>245</v>
      </c>
      <c r="B172" s="87">
        <v>1399.3493236930678</v>
      </c>
      <c r="C172" s="87">
        <v>1321.827413240628</v>
      </c>
      <c r="D172" s="87">
        <v>1361.7796340594268</v>
      </c>
      <c r="E172" s="87">
        <v>2058.11516129782</v>
      </c>
      <c r="F172" s="87">
        <v>2067.051741324305</v>
      </c>
      <c r="G172" s="87">
        <v>2415.5746376063653</v>
      </c>
      <c r="H172" s="87">
        <v>1752.3475292583787</v>
      </c>
      <c r="I172" s="87">
        <v>1367.7265757286027</v>
      </c>
      <c r="J172" s="87">
        <v>1000.7251112461215</v>
      </c>
      <c r="K172" s="87">
        <v>600.5516925084016</v>
      </c>
      <c r="L172" s="87">
        <v>496.36082777109596</v>
      </c>
    </row>
    <row r="173" spans="1:12" ht="12.75">
      <c r="A173" s="86" t="s">
        <v>246</v>
      </c>
      <c r="B173" s="87">
        <v>1106.8119189136125</v>
      </c>
      <c r="C173" s="87">
        <v>899.2682282108902</v>
      </c>
      <c r="D173" s="87">
        <v>922.5369088744266</v>
      </c>
      <c r="E173" s="87">
        <v>1012.1390207086455</v>
      </c>
      <c r="F173" s="87">
        <v>1438.4213017134634</v>
      </c>
      <c r="G173" s="87">
        <v>1557.4623585673576</v>
      </c>
      <c r="H173" s="87">
        <v>1697.886969206554</v>
      </c>
      <c r="I173" s="87">
        <v>1346.02195889391</v>
      </c>
      <c r="J173" s="87">
        <v>832.0170712116751</v>
      </c>
      <c r="K173" s="87">
        <v>867.6107931055329</v>
      </c>
      <c r="L173" s="87">
        <v>859.4539942695125</v>
      </c>
    </row>
    <row r="174" spans="1:12" ht="12.75">
      <c r="A174" s="86" t="s">
        <v>247</v>
      </c>
      <c r="B174" s="87">
        <v>1137.7525379761344</v>
      </c>
      <c r="C174" s="87">
        <v>919.6446076633155</v>
      </c>
      <c r="D174" s="87">
        <v>945.2689521276669</v>
      </c>
      <c r="E174" s="87">
        <v>924.4472518439982</v>
      </c>
      <c r="F174" s="87">
        <v>1241.0739666729298</v>
      </c>
      <c r="G174" s="87">
        <v>1343.8131623343584</v>
      </c>
      <c r="H174" s="87">
        <v>1557.1863036228126</v>
      </c>
      <c r="I174" s="87">
        <v>1399.514702926618</v>
      </c>
      <c r="J174" s="87">
        <v>849.914619050927</v>
      </c>
      <c r="K174" s="87">
        <v>962.3179005624568</v>
      </c>
      <c r="L174" s="87">
        <v>762.303490062765</v>
      </c>
    </row>
    <row r="175" spans="1:12" ht="12.75">
      <c r="A175" s="86" t="s">
        <v>248</v>
      </c>
      <c r="B175" s="87">
        <v>2167.2297650804603</v>
      </c>
      <c r="C175" s="87">
        <v>1818.7104146372324</v>
      </c>
      <c r="D175" s="87">
        <v>2114.2386443240935</v>
      </c>
      <c r="E175" s="87">
        <v>1789.886108736204</v>
      </c>
      <c r="F175" s="87">
        <v>2085.1473541806554</v>
      </c>
      <c r="G175" s="87">
        <v>1993.801185086173</v>
      </c>
      <c r="H175" s="87">
        <v>1861.3332306583195</v>
      </c>
      <c r="I175" s="87">
        <v>2086.6924571078966</v>
      </c>
      <c r="J175" s="87">
        <v>1893.3770133423754</v>
      </c>
      <c r="K175" s="87">
        <v>1700.2313311378834</v>
      </c>
      <c r="L175" s="87">
        <v>1359.8519523569232</v>
      </c>
    </row>
    <row r="176" spans="1:12" ht="12.75">
      <c r="A176" s="86" t="s">
        <v>249</v>
      </c>
      <c r="B176" s="87">
        <v>2575.1680457427788</v>
      </c>
      <c r="C176" s="87">
        <v>1744.836104204248</v>
      </c>
      <c r="D176" s="87">
        <v>1747.6245732939308</v>
      </c>
      <c r="E176" s="87">
        <v>2559.771088797714</v>
      </c>
      <c r="F176" s="87">
        <v>2304.864184653036</v>
      </c>
      <c r="G176" s="87">
        <v>2679.5776540737047</v>
      </c>
      <c r="H176" s="87">
        <v>2949.2964632664825</v>
      </c>
      <c r="I176" s="87">
        <v>1781.6673794189928</v>
      </c>
      <c r="J176" s="87">
        <v>1120.71222627134</v>
      </c>
      <c r="K176" s="87">
        <v>737.2341543153193</v>
      </c>
      <c r="L176" s="87">
        <v>916.2100041556969</v>
      </c>
    </row>
    <row r="177" spans="1:12" ht="12.75">
      <c r="A177" s="86" t="s">
        <v>102</v>
      </c>
      <c r="B177" s="87">
        <v>1543.6859462062496</v>
      </c>
      <c r="C177" s="87">
        <v>1145.5652970859383</v>
      </c>
      <c r="D177" s="87">
        <v>1454.8142568142987</v>
      </c>
      <c r="E177" s="87">
        <v>1435.0518646896996</v>
      </c>
      <c r="F177" s="87">
        <v>1538.5356229251122</v>
      </c>
      <c r="G177" s="87">
        <v>1496.3979775349108</v>
      </c>
      <c r="H177" s="87">
        <v>1432.709234493321</v>
      </c>
      <c r="I177" s="87">
        <v>1216.6774028605332</v>
      </c>
      <c r="J177" s="87">
        <v>1259.7031641144674</v>
      </c>
      <c r="K177" s="87">
        <v>892.8962156809303</v>
      </c>
      <c r="L177" s="87">
        <v>591.1719090778388</v>
      </c>
    </row>
    <row r="178" spans="1:12" ht="12.75">
      <c r="A178" s="94" t="s">
        <v>250</v>
      </c>
      <c r="B178" s="89">
        <v>1518.204915428887</v>
      </c>
      <c r="C178" s="89">
        <v>1316.3547037176454</v>
      </c>
      <c r="D178" s="89">
        <v>1316.323549202447</v>
      </c>
      <c r="E178" s="89">
        <v>1423.7314701507692</v>
      </c>
      <c r="F178" s="89">
        <v>1640.8980395470867</v>
      </c>
      <c r="G178" s="89">
        <v>1810.4675548025243</v>
      </c>
      <c r="H178" s="89">
        <v>1825.8663973284959</v>
      </c>
      <c r="I178" s="89">
        <v>1466.2292967804042</v>
      </c>
      <c r="J178" s="89">
        <v>1091.2814625154926</v>
      </c>
      <c r="K178" s="89">
        <v>868.2956230695552</v>
      </c>
      <c r="L178" s="93">
        <v>754.978386533302</v>
      </c>
    </row>
    <row r="179" spans="1:12" ht="12.75">
      <c r="A179" s="108"/>
      <c r="B179" s="87"/>
      <c r="C179" s="87"/>
      <c r="D179" s="87"/>
      <c r="E179" s="87"/>
      <c r="F179" s="87"/>
      <c r="G179" s="87"/>
      <c r="H179" s="87"/>
      <c r="I179" s="87"/>
      <c r="J179" s="87"/>
      <c r="K179" s="87"/>
      <c r="L179" s="87"/>
    </row>
    <row r="180" spans="1:12" ht="12.75">
      <c r="A180" s="109" t="s">
        <v>251</v>
      </c>
      <c r="B180" s="89">
        <v>1707.6852389639644</v>
      </c>
      <c r="C180" s="89">
        <v>1562.069230546748</v>
      </c>
      <c r="D180" s="89">
        <v>1532.2234793362727</v>
      </c>
      <c r="E180" s="89">
        <v>1683.2482310243195</v>
      </c>
      <c r="F180" s="89">
        <v>1889.9634840110105</v>
      </c>
      <c r="G180" s="89">
        <v>1983.4811121646042</v>
      </c>
      <c r="H180" s="89">
        <v>2051.7024357520017</v>
      </c>
      <c r="I180" s="89">
        <v>1640.3403843720407</v>
      </c>
      <c r="J180" s="89">
        <v>1349.3031794427066</v>
      </c>
      <c r="K180" s="89">
        <v>985.3918601764466</v>
      </c>
      <c r="L180" s="93">
        <v>787.1315179416355</v>
      </c>
    </row>
    <row r="181" spans="1:13" ht="12.75">
      <c r="A181" s="94"/>
      <c r="B181" s="66"/>
      <c r="C181" s="66"/>
      <c r="D181" s="66"/>
      <c r="E181" s="66"/>
      <c r="F181" s="66"/>
      <c r="G181" s="66"/>
      <c r="H181" s="66"/>
      <c r="I181" s="66"/>
      <c r="J181" s="66"/>
      <c r="K181" s="66"/>
      <c r="L181" s="66"/>
      <c r="M181" s="66"/>
    </row>
    <row r="182" spans="1:12" ht="12.75">
      <c r="A182" s="100" t="s">
        <v>252</v>
      </c>
      <c r="B182" s="101">
        <v>2250.565613979631</v>
      </c>
      <c r="C182" s="101">
        <v>2082.7028557972217</v>
      </c>
      <c r="D182" s="101">
        <v>1867.3465550426201</v>
      </c>
      <c r="E182" s="87">
        <v>2013.9348814937487</v>
      </c>
      <c r="F182" s="87">
        <v>1855.2045632978025</v>
      </c>
      <c r="G182" s="87">
        <v>2302.186069757911</v>
      </c>
      <c r="H182" s="87">
        <v>2507.5480017767595</v>
      </c>
      <c r="I182" s="87">
        <v>1982.40514841154</v>
      </c>
      <c r="J182" s="87">
        <v>1769.480894299952</v>
      </c>
      <c r="K182" s="87">
        <v>1674.762454726157</v>
      </c>
      <c r="L182" s="87">
        <v>1259.2650723885242</v>
      </c>
    </row>
    <row r="183" spans="1:12" ht="12.75">
      <c r="A183" s="100" t="s">
        <v>253</v>
      </c>
      <c r="B183" s="101">
        <v>1956.2386859988505</v>
      </c>
      <c r="C183" s="101">
        <v>1425.985012094667</v>
      </c>
      <c r="D183" s="101">
        <v>1595.6625692572866</v>
      </c>
      <c r="E183" s="87">
        <v>1400.8390812771102</v>
      </c>
      <c r="F183" s="87">
        <v>1388.6910696481982</v>
      </c>
      <c r="G183" s="87">
        <v>1574.0072202166066</v>
      </c>
      <c r="H183" s="87">
        <v>1759.7336368955962</v>
      </c>
      <c r="I183" s="87">
        <v>1471.2287510332033</v>
      </c>
      <c r="J183" s="87">
        <v>1345.8173708334791</v>
      </c>
      <c r="K183" s="87">
        <v>1119.4627678559625</v>
      </c>
      <c r="L183" s="87">
        <v>470.94550911344805</v>
      </c>
    </row>
    <row r="184" spans="1:12" ht="12.75">
      <c r="A184" s="100" t="s">
        <v>254</v>
      </c>
      <c r="B184" s="101">
        <v>2069.9546594015856</v>
      </c>
      <c r="C184" s="101">
        <v>2201.512306543673</v>
      </c>
      <c r="D184" s="101">
        <v>1697.3070018469355</v>
      </c>
      <c r="E184" s="87">
        <v>1878.6664742114413</v>
      </c>
      <c r="F184" s="87">
        <v>1631.9031806371931</v>
      </c>
      <c r="G184" s="87">
        <v>2459.313928204718</v>
      </c>
      <c r="H184" s="87">
        <v>2029.409161512563</v>
      </c>
      <c r="I184" s="87">
        <v>1970.7394291515752</v>
      </c>
      <c r="J184" s="87">
        <v>1609.6564431979275</v>
      </c>
      <c r="K184" s="87">
        <v>1433.4364384911923</v>
      </c>
      <c r="L184" s="87">
        <v>1275.9235099451073</v>
      </c>
    </row>
    <row r="185" spans="1:12" ht="12.75">
      <c r="A185" s="100" t="s">
        <v>255</v>
      </c>
      <c r="B185" s="101">
        <v>2165.1421077016566</v>
      </c>
      <c r="C185" s="101">
        <v>2020.3236636849642</v>
      </c>
      <c r="D185" s="101">
        <v>1884.2168776805536</v>
      </c>
      <c r="E185" s="87">
        <v>1786.4925465453523</v>
      </c>
      <c r="F185" s="87">
        <v>2082.716453461971</v>
      </c>
      <c r="G185" s="87">
        <v>1747.6336381399792</v>
      </c>
      <c r="H185" s="87">
        <v>1730.7592082287927</v>
      </c>
      <c r="I185" s="87">
        <v>1851.098439200976</v>
      </c>
      <c r="J185" s="87">
        <v>1609.8001214341555</v>
      </c>
      <c r="K185" s="87">
        <v>795.4363691496708</v>
      </c>
      <c r="L185" s="87">
        <v>509.7104336982618</v>
      </c>
    </row>
    <row r="186" spans="1:12" ht="12.75">
      <c r="A186" s="100" t="s">
        <v>256</v>
      </c>
      <c r="B186" s="101">
        <v>1888.7560546995028</v>
      </c>
      <c r="C186" s="101">
        <v>1943.2291642063144</v>
      </c>
      <c r="D186" s="101">
        <v>1744.7099252024634</v>
      </c>
      <c r="E186" s="87">
        <v>1628.1913200171764</v>
      </c>
      <c r="F186" s="87">
        <v>1527.4934601169105</v>
      </c>
      <c r="G186" s="87">
        <v>2227.8952162944347</v>
      </c>
      <c r="H186" s="87">
        <v>1875.290742623788</v>
      </c>
      <c r="I186" s="87">
        <v>1654.2327965087838</v>
      </c>
      <c r="J186" s="87">
        <v>1557.533719348221</v>
      </c>
      <c r="K186" s="87">
        <v>1090.5283099619849</v>
      </c>
      <c r="L186" s="87">
        <v>908.9933981165149</v>
      </c>
    </row>
    <row r="187" spans="1:12" ht="12.75">
      <c r="A187" s="100" t="s">
        <v>257</v>
      </c>
      <c r="B187" s="101">
        <v>1705.752884779079</v>
      </c>
      <c r="C187" s="101">
        <v>1879.2071168621662</v>
      </c>
      <c r="D187" s="101">
        <v>1763.8402514794982</v>
      </c>
      <c r="E187" s="87">
        <v>2041.9717112534152</v>
      </c>
      <c r="F187" s="87">
        <v>1577.7277092729566</v>
      </c>
      <c r="G187" s="87">
        <v>2163.2507627272025</v>
      </c>
      <c r="H187" s="87">
        <v>1517.5789695396873</v>
      </c>
      <c r="I187" s="87">
        <v>1138.3997439774332</v>
      </c>
      <c r="J187" s="87">
        <v>1570.2541079890202</v>
      </c>
      <c r="K187" s="87">
        <v>1098.3706264431812</v>
      </c>
      <c r="L187" s="87">
        <v>1012.6038083217595</v>
      </c>
    </row>
    <row r="188" spans="1:12" ht="12.75">
      <c r="A188" s="100" t="s">
        <v>258</v>
      </c>
      <c r="B188" s="101">
        <v>1773.762990716049</v>
      </c>
      <c r="C188" s="101">
        <v>1604.4214105989738</v>
      </c>
      <c r="D188" s="101">
        <v>1788.7729585305142</v>
      </c>
      <c r="E188" s="87">
        <v>1917.175289795266</v>
      </c>
      <c r="F188" s="87">
        <v>1505.0262491336662</v>
      </c>
      <c r="G188" s="87">
        <v>1992.735014935317</v>
      </c>
      <c r="H188" s="87">
        <v>2132.764443625114</v>
      </c>
      <c r="I188" s="87">
        <v>1907.537287261096</v>
      </c>
      <c r="J188" s="87">
        <v>1482.1040490033831</v>
      </c>
      <c r="K188" s="87">
        <v>1118.2400396640132</v>
      </c>
      <c r="L188" s="87">
        <v>888.8546434204379</v>
      </c>
    </row>
    <row r="189" spans="1:12" ht="12.75">
      <c r="A189" s="100" t="s">
        <v>259</v>
      </c>
      <c r="B189" s="101">
        <v>1651.0483450321756</v>
      </c>
      <c r="C189" s="101">
        <v>1671.0155280963895</v>
      </c>
      <c r="D189" s="101">
        <v>1754.771631232704</v>
      </c>
      <c r="E189" s="87">
        <v>1633.6909391156187</v>
      </c>
      <c r="F189" s="87">
        <v>1695.296667173421</v>
      </c>
      <c r="G189" s="87">
        <v>1909.1573379864255</v>
      </c>
      <c r="H189" s="87">
        <v>1706.9035020131118</v>
      </c>
      <c r="I189" s="87">
        <v>1964.941198984993</v>
      </c>
      <c r="J189" s="87">
        <v>1515.0269546340353</v>
      </c>
      <c r="K189" s="87">
        <v>1026.855820479264</v>
      </c>
      <c r="L189" s="87">
        <v>1142.9512726993823</v>
      </c>
    </row>
    <row r="190" spans="1:12" ht="12.75">
      <c r="A190" s="100" t="s">
        <v>260</v>
      </c>
      <c r="B190" s="101">
        <v>1417.907520290691</v>
      </c>
      <c r="C190" s="101">
        <v>1445.0964511651646</v>
      </c>
      <c r="D190" s="101">
        <v>1216.400579403863</v>
      </c>
      <c r="E190" s="87">
        <v>1678.5409333386021</v>
      </c>
      <c r="F190" s="87">
        <v>1418.916332630683</v>
      </c>
      <c r="G190" s="87">
        <v>1712.7139305306214</v>
      </c>
      <c r="H190" s="87">
        <v>1639.2865776889555</v>
      </c>
      <c r="I190" s="87">
        <v>1795.7035929580086</v>
      </c>
      <c r="J190" s="87">
        <v>1523.550664934053</v>
      </c>
      <c r="K190" s="87">
        <v>853.800487772745</v>
      </c>
      <c r="L190" s="87">
        <v>786.3471672366252</v>
      </c>
    </row>
    <row r="191" spans="1:12" ht="12.75">
      <c r="A191" s="100" t="s">
        <v>261</v>
      </c>
      <c r="B191" s="101">
        <v>1989.0193209711676</v>
      </c>
      <c r="C191" s="101">
        <v>1908.4013079530343</v>
      </c>
      <c r="D191" s="101">
        <v>1796.3431215070768</v>
      </c>
      <c r="E191" s="87">
        <v>1812.4252361018805</v>
      </c>
      <c r="F191" s="87">
        <v>1571.3712709973497</v>
      </c>
      <c r="G191" s="87">
        <v>1663.102517127183</v>
      </c>
      <c r="H191" s="87">
        <v>2104.6361500265853</v>
      </c>
      <c r="I191" s="87">
        <v>1974.8877961616881</v>
      </c>
      <c r="J191" s="87">
        <v>1506.3958071047014</v>
      </c>
      <c r="K191" s="87">
        <v>989.9800691454842</v>
      </c>
      <c r="L191" s="87">
        <v>755.517785391397</v>
      </c>
    </row>
    <row r="192" spans="1:12" ht="12.75">
      <c r="A192" s="100" t="s">
        <v>262</v>
      </c>
      <c r="B192" s="101">
        <v>1865.5709779519334</v>
      </c>
      <c r="C192" s="101">
        <v>1560.6408088493617</v>
      </c>
      <c r="D192" s="101">
        <v>1958.0181012402202</v>
      </c>
      <c r="E192" s="87">
        <v>2183.0287951708947</v>
      </c>
      <c r="F192" s="87">
        <v>1865.7792087048472</v>
      </c>
      <c r="G192" s="87">
        <v>1813.8491860616289</v>
      </c>
      <c r="H192" s="87">
        <v>1829.219170232404</v>
      </c>
      <c r="I192" s="87">
        <v>1938.9378405840641</v>
      </c>
      <c r="J192" s="87">
        <v>2098.0376488561074</v>
      </c>
      <c r="K192" s="87">
        <v>1215.4930640223224</v>
      </c>
      <c r="L192" s="87">
        <v>535.2059327308103</v>
      </c>
    </row>
    <row r="193" spans="1:12" ht="12.75">
      <c r="A193" s="100" t="s">
        <v>263</v>
      </c>
      <c r="B193" s="101">
        <v>1490.1030964076003</v>
      </c>
      <c r="C193" s="101">
        <v>1979.472404176693</v>
      </c>
      <c r="D193" s="101">
        <v>1821.9495290724492</v>
      </c>
      <c r="E193" s="87">
        <v>1260.2058382711089</v>
      </c>
      <c r="F193" s="87">
        <v>1309.2077436713696</v>
      </c>
      <c r="G193" s="87">
        <v>1175.1404025011466</v>
      </c>
      <c r="H193" s="87">
        <v>1640.7491207554554</v>
      </c>
      <c r="I193" s="87">
        <v>1800.3775641168347</v>
      </c>
      <c r="J193" s="87">
        <v>1683.3910937999945</v>
      </c>
      <c r="K193" s="87">
        <v>1463.6951258027163</v>
      </c>
      <c r="L193" s="87">
        <v>832.8318611284467</v>
      </c>
    </row>
    <row r="194" spans="1:12" ht="12.75">
      <c r="A194" s="100" t="s">
        <v>264</v>
      </c>
      <c r="B194" s="101">
        <v>1125.7604657787333</v>
      </c>
      <c r="C194" s="101">
        <v>1330.3138931514882</v>
      </c>
      <c r="D194" s="101">
        <v>1546.7583597280045</v>
      </c>
      <c r="E194" s="87">
        <v>1460.2583270337975</v>
      </c>
      <c r="F194" s="87">
        <v>1300.6753700356269</v>
      </c>
      <c r="G194" s="87">
        <v>1679.5415156485944</v>
      </c>
      <c r="H194" s="87">
        <v>2195.371095303084</v>
      </c>
      <c r="I194" s="87">
        <v>1775.3562569411656</v>
      </c>
      <c r="J194" s="87">
        <v>1363.3988360037129</v>
      </c>
      <c r="K194" s="87">
        <v>1151.6853795908114</v>
      </c>
      <c r="L194" s="87">
        <v>689.4978896409318</v>
      </c>
    </row>
    <row r="195" spans="1:12" ht="12.75">
      <c r="A195" s="100" t="s">
        <v>265</v>
      </c>
      <c r="B195" s="101">
        <v>1722.168138536072</v>
      </c>
      <c r="C195" s="101">
        <v>1495.8521477875015</v>
      </c>
      <c r="D195" s="101">
        <v>1794.25282273911</v>
      </c>
      <c r="E195" s="87">
        <v>1644.4799767413713</v>
      </c>
      <c r="F195" s="87">
        <v>1930.6908206648218</v>
      </c>
      <c r="G195" s="87">
        <v>1424.1000133143184</v>
      </c>
      <c r="H195" s="87">
        <v>1572.095594006016</v>
      </c>
      <c r="I195" s="87">
        <v>1746.7508878780184</v>
      </c>
      <c r="J195" s="87">
        <v>1548.7879437471327</v>
      </c>
      <c r="K195" s="87">
        <v>1050.9839745088477</v>
      </c>
      <c r="L195" s="87">
        <v>570.6276120671912</v>
      </c>
    </row>
    <row r="196" spans="1:12" ht="12.75">
      <c r="A196" s="100" t="s">
        <v>266</v>
      </c>
      <c r="B196" s="101">
        <v>2230.5634643495277</v>
      </c>
      <c r="C196" s="101">
        <v>2017.0115826519782</v>
      </c>
      <c r="D196" s="101">
        <v>2121.4052768954284</v>
      </c>
      <c r="E196" s="87">
        <v>1845.4830759111046</v>
      </c>
      <c r="F196" s="87">
        <v>1786.3834691581071</v>
      </c>
      <c r="G196" s="87">
        <v>2384.469939146609</v>
      </c>
      <c r="H196" s="87">
        <v>2750.1630915618493</v>
      </c>
      <c r="I196" s="87">
        <v>2806.5992131853827</v>
      </c>
      <c r="J196" s="87">
        <v>2396.5183146226377</v>
      </c>
      <c r="K196" s="87">
        <v>1574.7725068819727</v>
      </c>
      <c r="L196" s="87">
        <v>888.6817748287557</v>
      </c>
    </row>
    <row r="197" spans="1:12" ht="12.75">
      <c r="A197" s="100" t="s">
        <v>267</v>
      </c>
      <c r="B197" s="101">
        <v>2374.7647727935782</v>
      </c>
      <c r="C197" s="101">
        <v>1753.2512454056987</v>
      </c>
      <c r="D197" s="101">
        <v>2178.3395049295223</v>
      </c>
      <c r="E197" s="87">
        <v>1699.2217692646163</v>
      </c>
      <c r="F197" s="87">
        <v>1707.583214168369</v>
      </c>
      <c r="G197" s="87">
        <v>2433.2391481980844</v>
      </c>
      <c r="H197" s="87">
        <v>2129.341572588417</v>
      </c>
      <c r="I197" s="87">
        <v>1636.784345364812</v>
      </c>
      <c r="J197" s="87">
        <v>1215.0695114769183</v>
      </c>
      <c r="K197" s="87">
        <v>1285.738897715039</v>
      </c>
      <c r="L197" s="87">
        <v>1021.7241042900347</v>
      </c>
    </row>
    <row r="198" spans="1:25" ht="12.75">
      <c r="A198" s="100" t="s">
        <v>268</v>
      </c>
      <c r="B198" s="101">
        <v>1270.6024582978848</v>
      </c>
      <c r="C198" s="101">
        <v>1525.5514850473205</v>
      </c>
      <c r="D198" s="101">
        <v>1671.0642691259613</v>
      </c>
      <c r="E198" s="87">
        <v>1633.6089713731049</v>
      </c>
      <c r="F198" s="87">
        <v>1788.9504593397578</v>
      </c>
      <c r="G198" s="87">
        <v>1772.6418316795264</v>
      </c>
      <c r="H198" s="87">
        <v>1561.9631192652039</v>
      </c>
      <c r="I198" s="87">
        <v>1174.9559781045891</v>
      </c>
      <c r="J198" s="87">
        <v>1340.0104343856005</v>
      </c>
      <c r="K198" s="87">
        <v>921.8419814941269</v>
      </c>
      <c r="L198" s="87">
        <v>776.277171804864</v>
      </c>
      <c r="M198" s="84"/>
      <c r="N198" s="84"/>
      <c r="O198" s="84"/>
      <c r="P198" s="84"/>
      <c r="Q198" s="84"/>
      <c r="R198" s="84"/>
      <c r="S198" s="84"/>
      <c r="T198" s="84"/>
      <c r="U198" s="84"/>
      <c r="V198" s="84"/>
      <c r="W198" s="84"/>
      <c r="X198" s="84"/>
      <c r="Y198" s="84"/>
    </row>
    <row r="199" spans="1:25" ht="12.75">
      <c r="A199" s="100" t="s">
        <v>269</v>
      </c>
      <c r="B199" s="101">
        <v>1420.382984196791</v>
      </c>
      <c r="C199" s="101">
        <v>1235.3136825995205</v>
      </c>
      <c r="D199" s="101">
        <v>1358.2136913743896</v>
      </c>
      <c r="E199" s="87">
        <v>1467.261475777877</v>
      </c>
      <c r="F199" s="87">
        <v>1412.8925221078262</v>
      </c>
      <c r="G199" s="87">
        <v>1177.459993140968</v>
      </c>
      <c r="H199" s="87">
        <v>1594.0924040373561</v>
      </c>
      <c r="I199" s="87">
        <v>1395.6953893026946</v>
      </c>
      <c r="J199" s="87">
        <v>1409.8228906003974</v>
      </c>
      <c r="K199" s="87">
        <v>1368.5517219233384</v>
      </c>
      <c r="L199" s="87">
        <v>838.2070970372215</v>
      </c>
      <c r="M199" s="84"/>
      <c r="N199" s="84"/>
      <c r="O199" s="84"/>
      <c r="P199" s="84"/>
      <c r="Q199" s="84"/>
      <c r="R199" s="84"/>
      <c r="S199" s="84"/>
      <c r="T199" s="84"/>
      <c r="U199" s="84"/>
      <c r="V199" s="84"/>
      <c r="W199" s="84"/>
      <c r="X199" s="84"/>
      <c r="Y199" s="84"/>
    </row>
    <row r="200" spans="1:25" ht="12.75">
      <c r="A200" s="100" t="s">
        <v>270</v>
      </c>
      <c r="B200" s="101">
        <v>1205.6288038856076</v>
      </c>
      <c r="C200" s="101">
        <v>1131.9063663493484</v>
      </c>
      <c r="D200" s="101">
        <v>1614.7825043763394</v>
      </c>
      <c r="E200" s="87">
        <v>1467.341749429008</v>
      </c>
      <c r="F200" s="87">
        <v>1805.6212166733028</v>
      </c>
      <c r="G200" s="87">
        <v>1582.5830927273137</v>
      </c>
      <c r="H200" s="87">
        <v>1699.3606751057787</v>
      </c>
      <c r="I200" s="87">
        <v>1470.6238062369243</v>
      </c>
      <c r="J200" s="87">
        <v>1197.8097612072968</v>
      </c>
      <c r="K200" s="87">
        <v>798.1581165372303</v>
      </c>
      <c r="L200" s="87">
        <v>605.9392057689419</v>
      </c>
      <c r="M200" s="84"/>
      <c r="N200" s="84"/>
      <c r="O200" s="84"/>
      <c r="P200" s="84"/>
      <c r="Q200" s="84"/>
      <c r="R200" s="84"/>
      <c r="S200" s="84"/>
      <c r="T200" s="84"/>
      <c r="U200" s="84"/>
      <c r="V200" s="84"/>
      <c r="W200" s="84"/>
      <c r="X200" s="84"/>
      <c r="Y200" s="84"/>
    </row>
    <row r="201" spans="1:25" ht="12.75">
      <c r="A201" s="100" t="s">
        <v>271</v>
      </c>
      <c r="B201" s="101">
        <v>1613.0313763885115</v>
      </c>
      <c r="C201" s="101">
        <v>1677.4199712112913</v>
      </c>
      <c r="D201" s="101">
        <v>1555.551638522786</v>
      </c>
      <c r="E201" s="87">
        <v>1917.8698892999896</v>
      </c>
      <c r="F201" s="87">
        <v>1953.0084482482887</v>
      </c>
      <c r="G201" s="87">
        <v>1583.3275823025506</v>
      </c>
      <c r="H201" s="87">
        <v>1841.1387518928166</v>
      </c>
      <c r="I201" s="87">
        <v>1536.0621299690679</v>
      </c>
      <c r="J201" s="87">
        <v>1720.3166709639186</v>
      </c>
      <c r="K201" s="87">
        <v>674.952034501967</v>
      </c>
      <c r="L201" s="87">
        <v>379.3800750375296</v>
      </c>
      <c r="M201" s="84"/>
      <c r="N201" s="84"/>
      <c r="O201" s="84"/>
      <c r="P201" s="84"/>
      <c r="Q201" s="84"/>
      <c r="R201" s="84"/>
      <c r="S201" s="84"/>
      <c r="T201" s="84"/>
      <c r="U201" s="84"/>
      <c r="V201" s="84"/>
      <c r="W201" s="84"/>
      <c r="X201" s="84"/>
      <c r="Y201" s="84"/>
    </row>
    <row r="202" spans="1:25" ht="12.75">
      <c r="A202" s="100" t="s">
        <v>272</v>
      </c>
      <c r="B202" s="101">
        <v>2080.9486827185287</v>
      </c>
      <c r="C202" s="101">
        <v>1901.9828820067848</v>
      </c>
      <c r="D202" s="101">
        <v>2428.8190091786805</v>
      </c>
      <c r="E202" s="87">
        <v>1935.2274029996868</v>
      </c>
      <c r="F202" s="87">
        <v>1712.524932524992</v>
      </c>
      <c r="G202" s="87">
        <v>2962.972246811005</v>
      </c>
      <c r="H202" s="87">
        <v>2630.9192059051197</v>
      </c>
      <c r="I202" s="87">
        <v>2418.988222798431</v>
      </c>
      <c r="J202" s="87">
        <v>2164.495032493063</v>
      </c>
      <c r="K202" s="87">
        <v>1260.8378799024078</v>
      </c>
      <c r="L202" s="87">
        <v>1062.0385623067655</v>
      </c>
      <c r="M202" s="84"/>
      <c r="N202" s="84"/>
      <c r="O202" s="84"/>
      <c r="P202" s="84"/>
      <c r="Q202" s="84"/>
      <c r="R202" s="84"/>
      <c r="S202" s="84"/>
      <c r="T202" s="84"/>
      <c r="U202" s="84"/>
      <c r="V202" s="84"/>
      <c r="W202" s="84"/>
      <c r="X202" s="84"/>
      <c r="Y202" s="84"/>
    </row>
    <row r="203" spans="1:25" ht="12.75">
      <c r="A203" s="100" t="s">
        <v>273</v>
      </c>
      <c r="B203" s="101">
        <v>1717.82371357577</v>
      </c>
      <c r="C203" s="101">
        <v>1810.4842279436907</v>
      </c>
      <c r="D203" s="101">
        <v>1545.1683750356055</v>
      </c>
      <c r="E203" s="87">
        <v>2118.106665318456</v>
      </c>
      <c r="F203" s="87">
        <v>1617.0865334032403</v>
      </c>
      <c r="G203" s="87">
        <v>1786.4766820941118</v>
      </c>
      <c r="H203" s="87">
        <v>1809.6068558818317</v>
      </c>
      <c r="I203" s="87">
        <v>2417.4952868050023</v>
      </c>
      <c r="J203" s="87">
        <v>1773.809913732065</v>
      </c>
      <c r="K203" s="87">
        <v>1153.54356511541</v>
      </c>
      <c r="L203" s="87">
        <v>1155.8771859201045</v>
      </c>
      <c r="M203" s="84"/>
      <c r="N203" s="84"/>
      <c r="O203" s="84"/>
      <c r="P203" s="84"/>
      <c r="Q203" s="84"/>
      <c r="R203" s="84"/>
      <c r="S203" s="84"/>
      <c r="T203" s="84"/>
      <c r="U203" s="84"/>
      <c r="V203" s="84"/>
      <c r="W203" s="84"/>
      <c r="X203" s="84"/>
      <c r="Y203" s="84"/>
    </row>
    <row r="204" spans="1:25" ht="12.75">
      <c r="A204" s="94" t="s">
        <v>274</v>
      </c>
      <c r="B204" s="89">
        <v>1773.8027521384352</v>
      </c>
      <c r="C204" s="89">
        <v>1693.8309637207851</v>
      </c>
      <c r="D204" s="89">
        <v>1730.5724142077142</v>
      </c>
      <c r="E204" s="89">
        <v>1722.625947518919</v>
      </c>
      <c r="F204" s="89">
        <v>1681.0221776446774</v>
      </c>
      <c r="G204" s="89">
        <v>1856.1181565804036</v>
      </c>
      <c r="H204" s="89">
        <v>1890.1376937807445</v>
      </c>
      <c r="I204" s="89">
        <v>1792.6634748461147</v>
      </c>
      <c r="J204" s="89">
        <v>1580.985574122994</v>
      </c>
      <c r="K204" s="89">
        <v>1106.1707675678842</v>
      </c>
      <c r="L204" s="93">
        <v>806.3361798421917</v>
      </c>
      <c r="M204" s="84"/>
      <c r="N204" s="84"/>
      <c r="O204" s="84"/>
      <c r="P204" s="84"/>
      <c r="Q204" s="84"/>
      <c r="R204" s="84"/>
      <c r="S204" s="84"/>
      <c r="T204" s="84"/>
      <c r="U204" s="84"/>
      <c r="V204" s="84"/>
      <c r="W204" s="84"/>
      <c r="X204" s="84"/>
      <c r="Y204" s="84"/>
    </row>
    <row r="205" spans="1:25" ht="12.75">
      <c r="A205" s="108"/>
      <c r="B205" s="87"/>
      <c r="C205" s="87"/>
      <c r="D205" s="87"/>
      <c r="E205" s="87"/>
      <c r="F205" s="87"/>
      <c r="G205" s="87"/>
      <c r="H205" s="87"/>
      <c r="I205" s="87"/>
      <c r="J205" s="87"/>
      <c r="K205" s="87"/>
      <c r="L205" s="87"/>
      <c r="M205" s="84"/>
      <c r="N205" s="84"/>
      <c r="O205" s="84"/>
      <c r="P205" s="84"/>
      <c r="Q205" s="84"/>
      <c r="R205" s="84"/>
      <c r="S205" s="84"/>
      <c r="T205" s="84"/>
      <c r="U205" s="84"/>
      <c r="V205" s="84"/>
      <c r="W205" s="84"/>
      <c r="X205" s="84"/>
      <c r="Y205" s="84"/>
    </row>
    <row r="206" spans="1:25" ht="12.75">
      <c r="A206" s="109" t="s">
        <v>275</v>
      </c>
      <c r="B206" s="89">
        <v>1711.488275162871</v>
      </c>
      <c r="C206" s="89">
        <v>1569.6043464601853</v>
      </c>
      <c r="D206" s="89">
        <v>1543.4064228725833</v>
      </c>
      <c r="E206" s="89">
        <v>1685.1956272623095</v>
      </c>
      <c r="F206" s="89">
        <v>1878.1011276827935</v>
      </c>
      <c r="G206" s="89">
        <v>1976.8410286382234</v>
      </c>
      <c r="H206" s="89">
        <v>2043.3252248267725</v>
      </c>
      <c r="I206" s="89">
        <v>1649.6652261809818</v>
      </c>
      <c r="J206" s="89">
        <v>1363.1860399662257</v>
      </c>
      <c r="K206" s="89">
        <v>992.2095238095238</v>
      </c>
      <c r="L206" s="93">
        <v>788.1879246597882</v>
      </c>
      <c r="M206" s="84"/>
      <c r="N206" s="84"/>
      <c r="O206" s="84"/>
      <c r="P206" s="84"/>
      <c r="Q206" s="84"/>
      <c r="R206" s="84"/>
      <c r="S206" s="84"/>
      <c r="T206" s="84"/>
      <c r="U206" s="84"/>
      <c r="V206" s="84"/>
      <c r="W206" s="84"/>
      <c r="X206" s="84"/>
      <c r="Y206" s="84"/>
    </row>
    <row r="207" spans="1:25" ht="12.75">
      <c r="A207" s="78"/>
      <c r="B207" s="103"/>
      <c r="C207" s="103"/>
      <c r="D207" s="103"/>
      <c r="E207" s="103"/>
      <c r="F207" s="103"/>
      <c r="G207" s="103"/>
      <c r="H207" s="103"/>
      <c r="I207" s="103"/>
      <c r="J207" s="103"/>
      <c r="K207" s="103"/>
      <c r="L207" s="103"/>
      <c r="M207" s="84"/>
      <c r="N207" s="84"/>
      <c r="O207" s="84"/>
      <c r="P207" s="84"/>
      <c r="Q207" s="84"/>
      <c r="R207" s="84"/>
      <c r="S207" s="84"/>
      <c r="T207" s="84"/>
      <c r="U207" s="84"/>
      <c r="V207" s="84"/>
      <c r="W207" s="84"/>
      <c r="X207" s="84"/>
      <c r="Y207" s="84"/>
    </row>
    <row r="208" spans="13:25" ht="12.75">
      <c r="M208" s="84"/>
      <c r="N208" s="84"/>
      <c r="O208" s="84"/>
      <c r="P208" s="84"/>
      <c r="Q208" s="84"/>
      <c r="R208" s="84"/>
      <c r="S208" s="84"/>
      <c r="T208" s="84"/>
      <c r="U208" s="84"/>
      <c r="V208" s="84"/>
      <c r="W208" s="84"/>
      <c r="X208" s="84"/>
      <c r="Y208" s="84"/>
    </row>
    <row r="209" spans="1:25" ht="51" customHeight="1">
      <c r="A209" s="255" t="s">
        <v>280</v>
      </c>
      <c r="B209" s="256"/>
      <c r="C209" s="256"/>
      <c r="D209" s="256"/>
      <c r="E209" s="256"/>
      <c r="F209" s="256"/>
      <c r="G209" s="256"/>
      <c r="H209" s="256"/>
      <c r="I209" s="256"/>
      <c r="J209" s="256"/>
      <c r="K209" s="256"/>
      <c r="L209" s="256"/>
      <c r="M209" s="84"/>
      <c r="N209" s="84"/>
      <c r="O209" s="84"/>
      <c r="P209" s="84"/>
      <c r="Q209" s="84"/>
      <c r="R209" s="84"/>
      <c r="S209" s="84"/>
      <c r="T209" s="84"/>
      <c r="U209" s="84"/>
      <c r="V209" s="84"/>
      <c r="W209" s="84"/>
      <c r="X209" s="84"/>
      <c r="Y209" s="84"/>
    </row>
    <row r="210" spans="1:25" ht="51.75" customHeight="1">
      <c r="A210" s="256" t="s">
        <v>281</v>
      </c>
      <c r="B210" s="256"/>
      <c r="C210" s="256"/>
      <c r="D210" s="256"/>
      <c r="E210" s="256"/>
      <c r="F210" s="256"/>
      <c r="G210" s="256"/>
      <c r="H210" s="256"/>
      <c r="I210" s="256"/>
      <c r="J210" s="256"/>
      <c r="K210" s="256"/>
      <c r="L210" s="256"/>
      <c r="M210" s="84"/>
      <c r="N210" s="84"/>
      <c r="O210" s="84"/>
      <c r="P210" s="84"/>
      <c r="Q210" s="84"/>
      <c r="R210" s="84"/>
      <c r="S210" s="84"/>
      <c r="T210" s="84"/>
      <c r="U210" s="84"/>
      <c r="V210" s="84"/>
      <c r="W210" s="84"/>
      <c r="X210" s="84"/>
      <c r="Y210" s="84"/>
    </row>
  </sheetData>
  <sheetProtection/>
  <mergeCells count="4">
    <mergeCell ref="A1:L1"/>
    <mergeCell ref="B4:L4"/>
    <mergeCell ref="A209:L209"/>
    <mergeCell ref="A210:L210"/>
  </mergeCells>
  <printOptions/>
  <pageMargins left="0.75" right="0.75" top="1" bottom="1" header="0.5" footer="0.5"/>
  <pageSetup fitToHeight="6" horizontalDpi="600" verticalDpi="600" orientation="portrait" paperSize="9" scale="62" r:id="rId1"/>
  <rowBreaks count="3" manualBreakCount="3">
    <brk id="46" max="11" man="1"/>
    <brk id="105" max="11" man="1"/>
    <brk id="161" max="11" man="1"/>
  </rowBreaks>
</worksheet>
</file>

<file path=xl/worksheets/sheet17.xml><?xml version="1.0" encoding="utf-8"?>
<worksheet xmlns="http://schemas.openxmlformats.org/spreadsheetml/2006/main" xmlns:r="http://schemas.openxmlformats.org/officeDocument/2006/relationships">
  <sheetPr>
    <tabColor rgb="FF92D050"/>
  </sheetPr>
  <dimension ref="A1:X256"/>
  <sheetViews>
    <sheetView zoomScale="85" zoomScaleNormal="85" zoomScalePageLayoutView="0" workbookViewId="0" topLeftCell="A1">
      <selection activeCell="A1" sqref="A1:L1"/>
    </sheetView>
  </sheetViews>
  <sheetFormatPr defaultColWidth="9.140625" defaultRowHeight="15"/>
  <cols>
    <col min="1" max="1" width="33.140625" style="155" customWidth="1"/>
    <col min="2" max="12" width="9.140625" style="155" customWidth="1"/>
    <col min="13" max="13" width="2.7109375" style="155" customWidth="1"/>
    <col min="18" max="16384" width="9.140625" style="155" customWidth="1"/>
  </cols>
  <sheetData>
    <row r="1" spans="1:20" s="156" customFormat="1" ht="26.25" customHeight="1">
      <c r="A1" s="258" t="s">
        <v>333</v>
      </c>
      <c r="B1" s="258"/>
      <c r="C1" s="258"/>
      <c r="D1" s="258"/>
      <c r="E1" s="258"/>
      <c r="F1" s="258"/>
      <c r="G1" s="258"/>
      <c r="H1" s="258"/>
      <c r="I1" s="258"/>
      <c r="J1" s="258"/>
      <c r="K1" s="258"/>
      <c r="L1" s="258"/>
      <c r="M1" s="155"/>
      <c r="N1"/>
      <c r="O1"/>
      <c r="P1"/>
      <c r="Q1"/>
      <c r="R1" s="155"/>
      <c r="S1" s="155"/>
      <c r="T1" s="155"/>
    </row>
    <row r="3" spans="1:20" s="156" customFormat="1" ht="15.75" thickBot="1">
      <c r="A3" s="157" t="s">
        <v>275</v>
      </c>
      <c r="B3" s="158"/>
      <c r="C3" s="158"/>
      <c r="D3" s="158"/>
      <c r="E3" s="158"/>
      <c r="F3" s="159"/>
      <c r="G3" s="159"/>
      <c r="H3" s="159"/>
      <c r="I3" s="159"/>
      <c r="J3" s="159"/>
      <c r="K3" s="159"/>
      <c r="L3" s="160" t="s">
        <v>307</v>
      </c>
      <c r="M3" s="155"/>
      <c r="N3"/>
      <c r="O3"/>
      <c r="P3"/>
      <c r="Q3"/>
      <c r="R3" s="155"/>
      <c r="S3" s="155"/>
      <c r="T3" s="155"/>
    </row>
    <row r="4" spans="1:20" s="156" customFormat="1" ht="20.25" customHeight="1">
      <c r="A4" s="161"/>
      <c r="B4" s="259" t="s">
        <v>4</v>
      </c>
      <c r="C4" s="259"/>
      <c r="D4" s="259"/>
      <c r="E4" s="259"/>
      <c r="F4" s="259"/>
      <c r="G4" s="259"/>
      <c r="H4" s="259"/>
      <c r="I4" s="259"/>
      <c r="J4" s="259"/>
      <c r="K4" s="259"/>
      <c r="L4" s="259"/>
      <c r="M4" s="155"/>
      <c r="N4"/>
      <c r="O4"/>
      <c r="P4"/>
      <c r="Q4"/>
      <c r="R4" s="155"/>
      <c r="S4" s="155"/>
      <c r="T4" s="155"/>
    </row>
    <row r="5" spans="1:20" s="156" customFormat="1" ht="15.75" customHeight="1">
      <c r="A5" s="162"/>
      <c r="B5" s="163">
        <v>2001</v>
      </c>
      <c r="C5" s="163">
        <v>2002</v>
      </c>
      <c r="D5" s="163">
        <v>2003</v>
      </c>
      <c r="E5" s="163">
        <v>2004</v>
      </c>
      <c r="F5" s="163">
        <v>2005</v>
      </c>
      <c r="G5" s="163">
        <v>2006</v>
      </c>
      <c r="H5" s="163">
        <v>2007</v>
      </c>
      <c r="I5" s="163">
        <v>2008</v>
      </c>
      <c r="J5" s="163">
        <v>2009</v>
      </c>
      <c r="K5" s="163">
        <v>2010</v>
      </c>
      <c r="L5" s="163">
        <v>2011</v>
      </c>
      <c r="M5" s="155"/>
      <c r="N5"/>
      <c r="O5"/>
      <c r="P5"/>
      <c r="Q5"/>
      <c r="R5" s="155"/>
      <c r="S5" s="155"/>
      <c r="T5" s="155"/>
    </row>
    <row r="6" spans="1:20" s="156" customFormat="1" ht="15.75" customHeight="1">
      <c r="A6" s="162"/>
      <c r="B6" s="164"/>
      <c r="C6" s="164"/>
      <c r="D6" s="164"/>
      <c r="E6" s="164"/>
      <c r="F6" s="164"/>
      <c r="G6" s="164"/>
      <c r="H6" s="164"/>
      <c r="I6" s="164"/>
      <c r="J6" s="164"/>
      <c r="K6" s="164"/>
      <c r="L6" s="164"/>
      <c r="M6" s="155"/>
      <c r="N6"/>
      <c r="O6"/>
      <c r="P6"/>
      <c r="Q6"/>
      <c r="R6" s="155"/>
      <c r="S6" s="155"/>
      <c r="T6" s="155"/>
    </row>
    <row r="7" spans="1:20" s="156" customFormat="1" ht="15">
      <c r="A7" s="257" t="s">
        <v>31</v>
      </c>
      <c r="B7" s="257"/>
      <c r="C7" s="257"/>
      <c r="D7" s="257"/>
      <c r="E7" s="257"/>
      <c r="F7" s="257"/>
      <c r="G7" s="257"/>
      <c r="H7" s="257"/>
      <c r="I7" s="257"/>
      <c r="J7" s="257"/>
      <c r="K7" s="257"/>
      <c r="L7" s="257"/>
      <c r="M7" s="155"/>
      <c r="N7"/>
      <c r="O7"/>
      <c r="P7"/>
      <c r="Q7"/>
      <c r="R7" s="155"/>
      <c r="S7" s="155"/>
      <c r="T7" s="155"/>
    </row>
    <row r="8" spans="1:20" s="156" customFormat="1" ht="18" customHeight="1">
      <c r="A8" s="165" t="s">
        <v>54</v>
      </c>
      <c r="B8" s="165"/>
      <c r="C8" s="165"/>
      <c r="D8" s="165"/>
      <c r="E8" s="165"/>
      <c r="F8" s="165"/>
      <c r="G8" s="165"/>
      <c r="H8" s="165"/>
      <c r="M8" s="155"/>
      <c r="N8"/>
      <c r="O8"/>
      <c r="P8"/>
      <c r="Q8"/>
      <c r="R8" s="155"/>
      <c r="S8" s="155"/>
      <c r="T8" s="155"/>
    </row>
    <row r="9" spans="1:20" s="156" customFormat="1" ht="15">
      <c r="A9" s="165"/>
      <c r="B9" s="165"/>
      <c r="C9" s="165"/>
      <c r="D9" s="165"/>
      <c r="E9" s="165"/>
      <c r="F9" s="165"/>
      <c r="G9" s="165"/>
      <c r="H9" s="165"/>
      <c r="M9" s="155"/>
      <c r="N9"/>
      <c r="O9"/>
      <c r="P9"/>
      <c r="Q9"/>
      <c r="R9" s="155"/>
      <c r="S9" s="155"/>
      <c r="T9" s="155"/>
    </row>
    <row r="10" spans="1:20" s="156" customFormat="1" ht="15">
      <c r="A10" s="166" t="s">
        <v>334</v>
      </c>
      <c r="M10" s="155"/>
      <c r="N10"/>
      <c r="O10"/>
      <c r="P10"/>
      <c r="Q10"/>
      <c r="R10" s="155"/>
      <c r="S10" s="155"/>
      <c r="T10" s="155"/>
    </row>
    <row r="11" spans="1:20" s="156" customFormat="1" ht="15" customHeight="1">
      <c r="A11" s="164" t="s">
        <v>287</v>
      </c>
      <c r="B11" s="167">
        <v>68.7268767709764</v>
      </c>
      <c r="C11" s="167">
        <v>66.80774335729133</v>
      </c>
      <c r="D11" s="167">
        <v>66.3998661867562</v>
      </c>
      <c r="E11" s="167">
        <v>67.27164872335324</v>
      </c>
      <c r="F11" s="167">
        <v>66.2551558532578</v>
      </c>
      <c r="G11" s="167">
        <v>63.10802856192255</v>
      </c>
      <c r="H11" s="167">
        <v>60.46467614612645</v>
      </c>
      <c r="I11" s="167">
        <v>57.2499416923853</v>
      </c>
      <c r="J11" s="167">
        <v>56.20739467306567</v>
      </c>
      <c r="K11" s="167">
        <v>54.609883930655464</v>
      </c>
      <c r="L11" s="167">
        <v>51.71835576938145</v>
      </c>
      <c r="M11" s="155"/>
      <c r="N11"/>
      <c r="O11"/>
      <c r="P11"/>
      <c r="Q11"/>
      <c r="R11" s="155"/>
      <c r="S11" s="155"/>
      <c r="T11" s="155"/>
    </row>
    <row r="12" spans="1:20" s="156" customFormat="1" ht="15" customHeight="1">
      <c r="A12" s="168" t="s">
        <v>288</v>
      </c>
      <c r="B12" s="167">
        <v>21.375453184354775</v>
      </c>
      <c r="C12" s="167">
        <v>22.272795572362327</v>
      </c>
      <c r="D12" s="167">
        <v>22.169633066739355</v>
      </c>
      <c r="E12" s="167">
        <v>21.68469412225013</v>
      </c>
      <c r="F12" s="167">
        <v>21.63275388627825</v>
      </c>
      <c r="G12" s="167">
        <v>22.81677884984516</v>
      </c>
      <c r="H12" s="167">
        <v>24.150210424085465</v>
      </c>
      <c r="I12" s="167">
        <v>25.250722743224113</v>
      </c>
      <c r="J12" s="167">
        <v>25.493356255148456</v>
      </c>
      <c r="K12" s="167">
        <v>26.061493411420205</v>
      </c>
      <c r="L12" s="167">
        <v>26.345771105295324</v>
      </c>
      <c r="M12" s="155"/>
      <c r="N12"/>
      <c r="O12"/>
      <c r="P12"/>
      <c r="Q12"/>
      <c r="R12" s="155"/>
      <c r="S12" s="155"/>
      <c r="T12" s="155"/>
    </row>
    <row r="13" spans="1:20" s="156" customFormat="1" ht="15" customHeight="1">
      <c r="A13" s="164" t="s">
        <v>289</v>
      </c>
      <c r="B13" s="167">
        <v>5.856441095314104</v>
      </c>
      <c r="C13" s="167">
        <v>6.385389797400516</v>
      </c>
      <c r="D13" s="167">
        <v>6.603311877783904</v>
      </c>
      <c r="E13" s="167">
        <v>6.274690462066616</v>
      </c>
      <c r="F13" s="167">
        <v>6.779875225478819</v>
      </c>
      <c r="G13" s="167">
        <v>7.72349192537046</v>
      </c>
      <c r="H13" s="167">
        <v>8.462285529297507</v>
      </c>
      <c r="I13" s="167">
        <v>9.493022070110161</v>
      </c>
      <c r="J13" s="167">
        <v>9.947709609254684</v>
      </c>
      <c r="K13" s="167">
        <v>10.567190782354064</v>
      </c>
      <c r="L13" s="167">
        <v>11.823196627540707</v>
      </c>
      <c r="M13" s="155"/>
      <c r="N13"/>
      <c r="O13"/>
      <c r="P13"/>
      <c r="Q13"/>
      <c r="R13" s="155"/>
      <c r="S13" s="155"/>
      <c r="T13" s="155"/>
    </row>
    <row r="14" spans="1:20" s="156" customFormat="1" ht="15" customHeight="1">
      <c r="A14" s="164" t="s">
        <v>290</v>
      </c>
      <c r="B14" s="167">
        <v>1.8845044978160534</v>
      </c>
      <c r="C14" s="167">
        <v>2.1549673186246276</v>
      </c>
      <c r="D14" s="167">
        <v>2.2054404995694434</v>
      </c>
      <c r="E14" s="167">
        <v>2.099556991581578</v>
      </c>
      <c r="F14" s="167">
        <v>2.3242988614037707</v>
      </c>
      <c r="G14" s="167">
        <v>2.7236198909733065</v>
      </c>
      <c r="H14" s="167">
        <v>2.9295017058047166</v>
      </c>
      <c r="I14" s="167">
        <v>3.414927834156872</v>
      </c>
      <c r="J14" s="167">
        <v>3.4896075833005025</v>
      </c>
      <c r="K14" s="167">
        <v>3.699931391063863</v>
      </c>
      <c r="L14" s="167">
        <v>4.290012693736189</v>
      </c>
      <c r="M14" s="155"/>
      <c r="N14"/>
      <c r="O14"/>
      <c r="P14"/>
      <c r="Q14"/>
      <c r="R14" s="155"/>
      <c r="S14" s="155"/>
      <c r="T14" s="155"/>
    </row>
    <row r="15" spans="1:20" s="156" customFormat="1" ht="15" customHeight="1">
      <c r="A15" s="164" t="s">
        <v>291</v>
      </c>
      <c r="B15" s="167">
        <v>0.931734659786926</v>
      </c>
      <c r="C15" s="167">
        <v>1.0536926197691017</v>
      </c>
      <c r="D15" s="167">
        <v>1.161573296823794</v>
      </c>
      <c r="E15" s="167">
        <v>1.1485403440572504</v>
      </c>
      <c r="F15" s="167">
        <v>1.2282132886013994</v>
      </c>
      <c r="G15" s="167">
        <v>1.4286079901722417</v>
      </c>
      <c r="H15" s="167">
        <v>1.5529048484697563</v>
      </c>
      <c r="I15" s="167">
        <v>1.7329565486231266</v>
      </c>
      <c r="J15" s="167">
        <v>1.8319544428924466</v>
      </c>
      <c r="K15" s="167">
        <v>2.0023907031354993</v>
      </c>
      <c r="L15" s="167">
        <v>2.206516117910705</v>
      </c>
      <c r="M15" s="155"/>
      <c r="N15"/>
      <c r="O15"/>
      <c r="P15"/>
      <c r="Q15"/>
      <c r="R15" s="155"/>
      <c r="S15" s="155"/>
      <c r="T15" s="155"/>
    </row>
    <row r="16" spans="1:20" s="156" customFormat="1" ht="15" customHeight="1">
      <c r="A16" s="164" t="s">
        <v>292</v>
      </c>
      <c r="B16" s="167">
        <v>1.2249897917517354</v>
      </c>
      <c r="C16" s="167">
        <v>1.3254113345521024</v>
      </c>
      <c r="D16" s="167">
        <v>1.4601750723272973</v>
      </c>
      <c r="E16" s="167">
        <v>1.5208693566911942</v>
      </c>
      <c r="F16" s="167">
        <v>1.779702884979951</v>
      </c>
      <c r="G16" s="167">
        <v>2.1994727817162745</v>
      </c>
      <c r="H16" s="167">
        <v>2.4404213462161017</v>
      </c>
      <c r="I16" s="167">
        <v>2.858429111500431</v>
      </c>
      <c r="J16" s="167">
        <v>3.02997743633824</v>
      </c>
      <c r="K16" s="167">
        <v>3.0591097813709056</v>
      </c>
      <c r="L16" s="167">
        <v>3.616147686135619</v>
      </c>
      <c r="M16" s="155"/>
      <c r="N16"/>
      <c r="O16"/>
      <c r="P16"/>
      <c r="Q16"/>
      <c r="R16" s="155"/>
      <c r="S16" s="155"/>
      <c r="T16" s="155"/>
    </row>
    <row r="17" spans="1:20" s="156" customFormat="1" ht="15">
      <c r="A17" s="164"/>
      <c r="B17" s="167"/>
      <c r="C17" s="167"/>
      <c r="D17" s="167"/>
      <c r="E17" s="167"/>
      <c r="F17" s="167"/>
      <c r="G17" s="167"/>
      <c r="H17" s="167"/>
      <c r="I17" s="167"/>
      <c r="J17" s="167"/>
      <c r="K17" s="167"/>
      <c r="L17" s="167"/>
      <c r="M17" s="155"/>
      <c r="N17"/>
      <c r="O17"/>
      <c r="P17"/>
      <c r="Q17"/>
      <c r="R17" s="155"/>
      <c r="S17" s="155"/>
      <c r="T17" s="155"/>
    </row>
    <row r="18" spans="1:20" s="156" customFormat="1" ht="15">
      <c r="A18" s="166" t="s">
        <v>335</v>
      </c>
      <c r="B18" s="167"/>
      <c r="C18" s="167"/>
      <c r="D18" s="167"/>
      <c r="E18" s="167"/>
      <c r="F18" s="167"/>
      <c r="G18" s="167"/>
      <c r="H18" s="167"/>
      <c r="I18" s="167"/>
      <c r="J18" s="167"/>
      <c r="K18" s="167"/>
      <c r="L18" s="167"/>
      <c r="M18" s="155"/>
      <c r="N18"/>
      <c r="O18"/>
      <c r="P18"/>
      <c r="Q18"/>
      <c r="R18" s="155"/>
      <c r="S18" s="155"/>
      <c r="T18" s="155"/>
    </row>
    <row r="19" spans="1:20" s="156" customFormat="1" ht="15" customHeight="1">
      <c r="A19" s="164" t="s">
        <v>287</v>
      </c>
      <c r="B19" s="167">
        <v>82.47707784253313</v>
      </c>
      <c r="C19" s="167">
        <v>81.03228068418021</v>
      </c>
      <c r="D19" s="167">
        <v>80.54999721222408</v>
      </c>
      <c r="E19" s="167">
        <v>81.78490742259974</v>
      </c>
      <c r="F19" s="167">
        <v>80.97360892493997</v>
      </c>
      <c r="G19" s="167">
        <v>78.47004325237376</v>
      </c>
      <c r="H19" s="167">
        <v>77.09540055283014</v>
      </c>
      <c r="I19" s="167">
        <v>74.54642099725005</v>
      </c>
      <c r="J19" s="167">
        <v>73.86972768406098</v>
      </c>
      <c r="K19" s="167">
        <v>72.07757760943832</v>
      </c>
      <c r="L19" s="167">
        <v>69.27645703718794</v>
      </c>
      <c r="M19" s="155"/>
      <c r="N19"/>
      <c r="O19"/>
      <c r="P19"/>
      <c r="Q19"/>
      <c r="R19" s="155"/>
      <c r="S19" s="155"/>
      <c r="T19" s="155"/>
    </row>
    <row r="20" spans="1:20" s="156" customFormat="1" ht="15" customHeight="1">
      <c r="A20" s="168" t="s">
        <v>288</v>
      </c>
      <c r="B20" s="167">
        <v>9.395300493708007</v>
      </c>
      <c r="C20" s="167">
        <v>10.031679647391751</v>
      </c>
      <c r="D20" s="167">
        <v>10.109094964037691</v>
      </c>
      <c r="E20" s="167">
        <v>9.299390390125078</v>
      </c>
      <c r="F20" s="167">
        <v>9.275365649091766</v>
      </c>
      <c r="G20" s="167">
        <v>10.388759501446012</v>
      </c>
      <c r="H20" s="167">
        <v>10.91117364344946</v>
      </c>
      <c r="I20" s="167">
        <v>11.974485672598675</v>
      </c>
      <c r="J20" s="167">
        <v>12.160500459630146</v>
      </c>
      <c r="K20" s="167">
        <v>13.371669460535715</v>
      </c>
      <c r="L20" s="167">
        <v>14.24049145131717</v>
      </c>
      <c r="M20" s="155"/>
      <c r="N20"/>
      <c r="O20"/>
      <c r="P20"/>
      <c r="Q20"/>
      <c r="R20" s="155"/>
      <c r="S20" s="155"/>
      <c r="T20" s="155"/>
    </row>
    <row r="21" spans="1:20" s="156" customFormat="1" ht="15" customHeight="1">
      <c r="A21" s="164" t="s">
        <v>289</v>
      </c>
      <c r="B21" s="167">
        <v>4.52813145749038</v>
      </c>
      <c r="C21" s="167">
        <v>4.919736545541058</v>
      </c>
      <c r="D21" s="167">
        <v>5.0929568390338185</v>
      </c>
      <c r="E21" s="167">
        <v>4.7058600800191845</v>
      </c>
      <c r="F21" s="167">
        <v>5.07657662833048</v>
      </c>
      <c r="G21" s="167">
        <v>5.648913572031838</v>
      </c>
      <c r="H21" s="167">
        <v>6.105037726921831</v>
      </c>
      <c r="I21" s="167">
        <v>6.73981786328356</v>
      </c>
      <c r="J21" s="167">
        <v>7.026968948103578</v>
      </c>
      <c r="K21" s="167">
        <v>7.248498737454113</v>
      </c>
      <c r="L21" s="167">
        <v>8.179624202723668</v>
      </c>
      <c r="M21" s="155"/>
      <c r="N21"/>
      <c r="O21"/>
      <c r="P21"/>
      <c r="Q21"/>
      <c r="R21" s="155"/>
      <c r="S21" s="155"/>
      <c r="T21" s="155"/>
    </row>
    <row r="22" spans="1:20" s="156" customFormat="1" ht="15" customHeight="1">
      <c r="A22" s="164" t="s">
        <v>290</v>
      </c>
      <c r="B22" s="167">
        <v>1.6159966343714813</v>
      </c>
      <c r="C22" s="167">
        <v>1.893265883649295</v>
      </c>
      <c r="D22" s="167">
        <v>1.8925900916249017</v>
      </c>
      <c r="E22" s="167">
        <v>1.8294606908911917</v>
      </c>
      <c r="F22" s="167">
        <v>2.0014476601904936</v>
      </c>
      <c r="G22" s="167">
        <v>2.2880249788856757</v>
      </c>
      <c r="H22" s="167">
        <v>2.3936050999825684</v>
      </c>
      <c r="I22" s="167">
        <v>2.7624249458959573</v>
      </c>
      <c r="J22" s="167">
        <v>2.7118178670773494</v>
      </c>
      <c r="K22" s="167">
        <v>3.020207807272547</v>
      </c>
      <c r="L22" s="167">
        <v>3.3795113695130934</v>
      </c>
      <c r="M22" s="155"/>
      <c r="N22"/>
      <c r="O22"/>
      <c r="P22"/>
      <c r="Q22"/>
      <c r="R22" s="155"/>
      <c r="S22" s="155"/>
      <c r="T22" s="155"/>
    </row>
    <row r="23" spans="1:20" s="156" customFormat="1" ht="15" customHeight="1">
      <c r="A23" s="164" t="s">
        <v>291</v>
      </c>
      <c r="B23" s="167">
        <v>0.8624423079302622</v>
      </c>
      <c r="C23" s="167">
        <v>0.921589742305477</v>
      </c>
      <c r="D23" s="167">
        <v>1.025282029996469</v>
      </c>
      <c r="E23" s="167">
        <v>1.011598995342732</v>
      </c>
      <c r="F23" s="167">
        <v>1.0690855613130048</v>
      </c>
      <c r="G23" s="167">
        <v>1.2540629078903591</v>
      </c>
      <c r="H23" s="167">
        <v>1.3551809149089822</v>
      </c>
      <c r="I23" s="167">
        <v>1.4769454403445301</v>
      </c>
      <c r="J23" s="167">
        <v>1.597363991261058</v>
      </c>
      <c r="K23" s="167">
        <v>1.6451998500505727</v>
      </c>
      <c r="L23" s="167">
        <v>1.8147341367475827</v>
      </c>
      <c r="M23" s="155"/>
      <c r="N23"/>
      <c r="O23"/>
      <c r="P23"/>
      <c r="Q23"/>
      <c r="R23" s="155"/>
      <c r="S23" s="155"/>
      <c r="T23" s="155"/>
    </row>
    <row r="24" spans="1:20" s="156" customFormat="1" ht="15" customHeight="1">
      <c r="A24" s="164" t="s">
        <v>292</v>
      </c>
      <c r="B24" s="167">
        <v>1.1210512639667396</v>
      </c>
      <c r="C24" s="167">
        <v>1.201447496932208</v>
      </c>
      <c r="D24" s="167">
        <v>1.3300788630830322</v>
      </c>
      <c r="E24" s="167">
        <v>1.3687824210220747</v>
      </c>
      <c r="F24" s="167">
        <v>1.6039155761342878</v>
      </c>
      <c r="G24" s="167">
        <v>1.9501957873723543</v>
      </c>
      <c r="H24" s="167">
        <v>2.139602061907015</v>
      </c>
      <c r="I24" s="167">
        <v>2.499905080627227</v>
      </c>
      <c r="J24" s="167">
        <v>2.6336210498668864</v>
      </c>
      <c r="K24" s="167">
        <v>2.636846535248725</v>
      </c>
      <c r="L24" s="167">
        <v>3.109181802510539</v>
      </c>
      <c r="M24" s="155"/>
      <c r="N24"/>
      <c r="O24"/>
      <c r="P24"/>
      <c r="Q24"/>
      <c r="R24" s="155"/>
      <c r="S24" s="155"/>
      <c r="T24" s="155"/>
    </row>
    <row r="25" spans="1:20" s="156" customFormat="1" ht="15">
      <c r="A25" s="164"/>
      <c r="B25" s="167"/>
      <c r="C25" s="167"/>
      <c r="D25" s="167"/>
      <c r="E25" s="167"/>
      <c r="F25" s="167"/>
      <c r="G25" s="167"/>
      <c r="H25" s="167"/>
      <c r="I25" s="167"/>
      <c r="J25" s="167"/>
      <c r="K25" s="167"/>
      <c r="L25" s="167"/>
      <c r="M25" s="155"/>
      <c r="N25"/>
      <c r="O25"/>
      <c r="P25"/>
      <c r="Q25"/>
      <c r="R25" s="155"/>
      <c r="S25" s="155"/>
      <c r="T25" s="155"/>
    </row>
    <row r="26" spans="1:20" s="156" customFormat="1" ht="15">
      <c r="A26" s="166" t="s">
        <v>336</v>
      </c>
      <c r="B26" s="167"/>
      <c r="C26" s="167"/>
      <c r="D26" s="167"/>
      <c r="E26" s="167"/>
      <c r="F26" s="167"/>
      <c r="G26" s="167"/>
      <c r="H26" s="167"/>
      <c r="I26" s="167"/>
      <c r="J26" s="167"/>
      <c r="K26" s="167"/>
      <c r="L26" s="167"/>
      <c r="M26" s="155"/>
      <c r="N26"/>
      <c r="O26"/>
      <c r="P26"/>
      <c r="Q26"/>
      <c r="R26" s="155"/>
      <c r="S26" s="155"/>
      <c r="T26" s="155"/>
    </row>
    <row r="27" spans="1:20" s="156" customFormat="1" ht="15" customHeight="1">
      <c r="A27" s="164" t="s">
        <v>287</v>
      </c>
      <c r="B27" s="167">
        <v>80.51461944887834</v>
      </c>
      <c r="C27" s="167">
        <v>78.9674688838246</v>
      </c>
      <c r="D27" s="167">
        <v>78.48828204858164</v>
      </c>
      <c r="E27" s="167">
        <v>78.17584026454291</v>
      </c>
      <c r="F27" s="167">
        <v>77.06147960062961</v>
      </c>
      <c r="G27" s="167">
        <v>74.4667673329409</v>
      </c>
      <c r="H27" s="167">
        <v>71.77079961152477</v>
      </c>
      <c r="I27" s="167">
        <v>68.98523054559655</v>
      </c>
      <c r="J27" s="167">
        <v>67.78828360970834</v>
      </c>
      <c r="K27" s="167">
        <v>66.65605703736712</v>
      </c>
      <c r="L27" s="167">
        <v>64.20914889282412</v>
      </c>
      <c r="M27" s="155"/>
      <c r="N27"/>
      <c r="O27"/>
      <c r="P27"/>
      <c r="Q27"/>
      <c r="R27" s="155"/>
      <c r="S27" s="155"/>
      <c r="T27" s="155"/>
    </row>
    <row r="28" spans="1:20" s="156" customFormat="1" ht="15" customHeight="1">
      <c r="A28" s="168" t="s">
        <v>288</v>
      </c>
      <c r="B28" s="167">
        <v>18.69718004875212</v>
      </c>
      <c r="C28" s="167">
        <v>20.15601913300443</v>
      </c>
      <c r="D28" s="167">
        <v>20.662375556780802</v>
      </c>
      <c r="E28" s="167">
        <v>20.89523040224155</v>
      </c>
      <c r="F28" s="167">
        <v>21.83496673828372</v>
      </c>
      <c r="G28" s="167">
        <v>24.039618150641108</v>
      </c>
      <c r="H28" s="167">
        <v>26.283835943920113</v>
      </c>
      <c r="I28" s="167">
        <v>28.531678662667396</v>
      </c>
      <c r="J28" s="167">
        <v>29.423492472810192</v>
      </c>
      <c r="K28" s="167">
        <v>30.209858467545143</v>
      </c>
      <c r="L28" s="167">
        <v>32.0595195185783</v>
      </c>
      <c r="M28" s="155"/>
      <c r="N28"/>
      <c r="O28"/>
      <c r="P28"/>
      <c r="Q28"/>
      <c r="R28" s="155"/>
      <c r="S28" s="155"/>
      <c r="T28" s="155"/>
    </row>
    <row r="29" spans="1:20" s="156" customFormat="1" ht="15" customHeight="1">
      <c r="A29" s="164" t="s">
        <v>289</v>
      </c>
      <c r="B29" s="167">
        <v>0.7554103715802368</v>
      </c>
      <c r="C29" s="167">
        <v>0.8514687836517993</v>
      </c>
      <c r="D29" s="167">
        <v>0.8332352449216015</v>
      </c>
      <c r="E29" s="167">
        <v>0.9213565397382337</v>
      </c>
      <c r="F29" s="167">
        <v>1.0932132311545664</v>
      </c>
      <c r="G29" s="167">
        <v>1.4823535433675428</v>
      </c>
      <c r="H29" s="167">
        <v>1.932913315237692</v>
      </c>
      <c r="I29" s="167">
        <v>2.4646493135973357</v>
      </c>
      <c r="J29" s="167">
        <v>2.77568854983704</v>
      </c>
      <c r="K29" s="167">
        <v>3.111450619248697</v>
      </c>
      <c r="L29" s="167">
        <v>3.7070411057654638</v>
      </c>
      <c r="M29" s="155"/>
      <c r="N29"/>
      <c r="O29"/>
      <c r="P29"/>
      <c r="Q29"/>
      <c r="R29" s="155"/>
      <c r="S29" s="155"/>
      <c r="T29" s="155"/>
    </row>
    <row r="30" spans="1:20" s="156" customFormat="1" ht="15" customHeight="1">
      <c r="A30" s="164" t="s">
        <v>337</v>
      </c>
      <c r="B30" s="167">
        <v>0.03279013078931413</v>
      </c>
      <c r="C30" s="167">
        <v>0.02504319951917057</v>
      </c>
      <c r="D30" s="167">
        <v>0.01610714971595661</v>
      </c>
      <c r="E30" s="167">
        <v>0.007572793477300552</v>
      </c>
      <c r="F30" s="167">
        <v>0.010340429932097843</v>
      </c>
      <c r="G30" s="167">
        <v>0.01126097305044404</v>
      </c>
      <c r="H30" s="167">
        <v>0.01245112931742909</v>
      </c>
      <c r="I30" s="167">
        <v>0.01844147813871246</v>
      </c>
      <c r="J30" s="167">
        <v>0.012535367644425343</v>
      </c>
      <c r="K30" s="167">
        <v>0.022633875839044852</v>
      </c>
      <c r="L30" s="167">
        <v>0.024290482832113585</v>
      </c>
      <c r="M30" s="155"/>
      <c r="N30"/>
      <c r="O30"/>
      <c r="P30"/>
      <c r="Q30"/>
      <c r="R30" s="155"/>
      <c r="S30" s="155"/>
      <c r="T30" s="155"/>
    </row>
    <row r="31" spans="1:20" s="156" customFormat="1" ht="18" customHeight="1">
      <c r="A31" s="164"/>
      <c r="B31" s="167"/>
      <c r="C31" s="169"/>
      <c r="D31" s="169"/>
      <c r="E31" s="169"/>
      <c r="F31" s="169"/>
      <c r="G31" s="169"/>
      <c r="H31" s="169"/>
      <c r="I31" s="169"/>
      <c r="J31" s="169"/>
      <c r="K31" s="169"/>
      <c r="L31" s="164"/>
      <c r="M31" s="155"/>
      <c r="N31"/>
      <c r="O31"/>
      <c r="P31"/>
      <c r="Q31"/>
      <c r="R31" s="155"/>
      <c r="S31" s="155"/>
      <c r="T31" s="155"/>
    </row>
    <row r="32" spans="1:20" s="156" customFormat="1" ht="18.75" customHeight="1">
      <c r="A32" s="170" t="s">
        <v>338</v>
      </c>
      <c r="B32" s="169">
        <v>161634</v>
      </c>
      <c r="C32" s="169">
        <v>159724</v>
      </c>
      <c r="D32" s="169">
        <v>161419</v>
      </c>
      <c r="E32" s="169">
        <v>158462</v>
      </c>
      <c r="F32" s="169">
        <v>174074</v>
      </c>
      <c r="G32" s="169">
        <v>195365</v>
      </c>
      <c r="H32" s="169">
        <v>200785</v>
      </c>
      <c r="I32" s="169">
        <v>184367</v>
      </c>
      <c r="J32" s="169">
        <v>167526</v>
      </c>
      <c r="K32" s="169">
        <v>141381</v>
      </c>
      <c r="L32" s="169">
        <v>127622</v>
      </c>
      <c r="M32" s="155"/>
      <c r="N32"/>
      <c r="O32"/>
      <c r="P32"/>
      <c r="Q32"/>
      <c r="R32" s="155"/>
      <c r="S32" s="155"/>
      <c r="T32" s="155"/>
    </row>
    <row r="33" spans="1:20" s="156" customFormat="1" ht="6" customHeight="1">
      <c r="A33" s="163"/>
      <c r="B33" s="171"/>
      <c r="C33" s="171"/>
      <c r="D33" s="171"/>
      <c r="E33" s="171"/>
      <c r="F33" s="171"/>
      <c r="G33" s="171"/>
      <c r="H33" s="171"/>
      <c r="I33" s="171"/>
      <c r="J33" s="171"/>
      <c r="K33" s="171"/>
      <c r="L33" s="163"/>
      <c r="M33" s="155"/>
      <c r="N33"/>
      <c r="O33"/>
      <c r="P33"/>
      <c r="Q33"/>
      <c r="R33" s="155"/>
      <c r="S33" s="155"/>
      <c r="T33" s="155"/>
    </row>
    <row r="34" spans="1:20" s="156" customFormat="1" ht="15">
      <c r="A34" s="164"/>
      <c r="B34" s="172"/>
      <c r="C34" s="172"/>
      <c r="D34" s="172"/>
      <c r="E34" s="172"/>
      <c r="F34" s="172"/>
      <c r="G34" s="172"/>
      <c r="H34" s="172"/>
      <c r="I34" s="172"/>
      <c r="J34" s="172"/>
      <c r="K34" s="172"/>
      <c r="M34" s="155"/>
      <c r="N34"/>
      <c r="O34"/>
      <c r="P34"/>
      <c r="Q34"/>
      <c r="R34" s="155"/>
      <c r="S34" s="155"/>
      <c r="T34" s="155"/>
    </row>
    <row r="35" spans="1:20" s="156" customFormat="1" ht="23.25" customHeight="1">
      <c r="A35" s="173" t="s">
        <v>2</v>
      </c>
      <c r="B35" s="164"/>
      <c r="C35" s="164"/>
      <c r="D35" s="164"/>
      <c r="E35" s="164"/>
      <c r="F35" s="164"/>
      <c r="G35" s="164"/>
      <c r="H35" s="164"/>
      <c r="I35" s="164"/>
      <c r="J35" s="164"/>
      <c r="K35" s="164"/>
      <c r="L35" s="164"/>
      <c r="M35" s="155"/>
      <c r="N35"/>
      <c r="O35"/>
      <c r="P35"/>
      <c r="Q35"/>
      <c r="R35" s="155"/>
      <c r="S35" s="155"/>
      <c r="T35" s="155"/>
    </row>
    <row r="36" spans="1:20" s="156" customFormat="1" ht="15">
      <c r="A36" s="173"/>
      <c r="B36" s="164"/>
      <c r="C36" s="164"/>
      <c r="D36" s="164"/>
      <c r="E36" s="164"/>
      <c r="F36" s="164"/>
      <c r="G36" s="164"/>
      <c r="H36" s="164"/>
      <c r="I36" s="164"/>
      <c r="J36" s="164"/>
      <c r="K36" s="164"/>
      <c r="L36" s="164"/>
      <c r="M36" s="155"/>
      <c r="N36"/>
      <c r="O36"/>
      <c r="P36"/>
      <c r="Q36"/>
      <c r="R36" s="155"/>
      <c r="S36" s="155"/>
      <c r="T36" s="155"/>
    </row>
    <row r="37" spans="1:20" s="156" customFormat="1" ht="15">
      <c r="A37" s="166" t="s">
        <v>334</v>
      </c>
      <c r="B37" s="164"/>
      <c r="C37" s="164"/>
      <c r="D37" s="164"/>
      <c r="E37" s="164"/>
      <c r="F37" s="164"/>
      <c r="G37" s="164"/>
      <c r="H37" s="164"/>
      <c r="I37" s="164"/>
      <c r="J37" s="164"/>
      <c r="K37" s="164"/>
      <c r="L37" s="164"/>
      <c r="M37" s="155"/>
      <c r="N37"/>
      <c r="O37"/>
      <c r="P37"/>
      <c r="Q37"/>
      <c r="R37" s="155"/>
      <c r="S37" s="155"/>
      <c r="T37" s="155"/>
    </row>
    <row r="38" spans="1:20" s="156" customFormat="1" ht="15" customHeight="1">
      <c r="A38" s="164" t="s">
        <v>287</v>
      </c>
      <c r="B38" s="167">
        <v>65.06041512546449</v>
      </c>
      <c r="C38" s="167">
        <v>62.895099272033605</v>
      </c>
      <c r="D38" s="167">
        <v>62.536567271133144</v>
      </c>
      <c r="E38" s="167">
        <v>62.74312661268796</v>
      </c>
      <c r="F38" s="167">
        <v>61.50886611355133</v>
      </c>
      <c r="G38" s="167">
        <v>58.21153173974762</v>
      </c>
      <c r="H38" s="167">
        <v>55.18394183920988</v>
      </c>
      <c r="I38" s="167">
        <v>52.148590045895105</v>
      </c>
      <c r="J38" s="167">
        <v>50.60449766161398</v>
      </c>
      <c r="K38" s="167">
        <v>49.73866666666667</v>
      </c>
      <c r="L38" s="167">
        <v>47.81349881698559</v>
      </c>
      <c r="M38" s="155"/>
      <c r="N38"/>
      <c r="O38"/>
      <c r="P38"/>
      <c r="Q38"/>
      <c r="R38" s="155"/>
      <c r="S38" s="155"/>
      <c r="T38" s="155"/>
    </row>
    <row r="39" spans="1:20" s="156" customFormat="1" ht="15" customHeight="1">
      <c r="A39" s="168" t="s">
        <v>288</v>
      </c>
      <c r="B39" s="167">
        <v>23.195836840896916</v>
      </c>
      <c r="C39" s="167">
        <v>24.1751567565718</v>
      </c>
      <c r="D39" s="167">
        <v>23.999932556041713</v>
      </c>
      <c r="E39" s="167">
        <v>23.874899902126522</v>
      </c>
      <c r="F39" s="167">
        <v>23.63917358060843</v>
      </c>
      <c r="G39" s="167">
        <v>24.815425110744933</v>
      </c>
      <c r="H39" s="167">
        <v>26.230043717897928</v>
      </c>
      <c r="I39" s="167">
        <v>27.04910106592679</v>
      </c>
      <c r="J39" s="167">
        <v>27.428770440147268</v>
      </c>
      <c r="K39" s="167">
        <v>27.52387878787879</v>
      </c>
      <c r="L39" s="167">
        <v>27.322444066248806</v>
      </c>
      <c r="M39" s="155"/>
      <c r="N39"/>
      <c r="O39"/>
      <c r="P39"/>
      <c r="Q39"/>
      <c r="R39" s="155"/>
      <c r="S39" s="155"/>
      <c r="T39" s="155"/>
    </row>
    <row r="40" spans="1:20" s="156" customFormat="1" ht="15" customHeight="1">
      <c r="A40" s="164" t="s">
        <v>289</v>
      </c>
      <c r="B40" s="167">
        <v>6.805098509391767</v>
      </c>
      <c r="C40" s="167">
        <v>7.436206704818607</v>
      </c>
      <c r="D40" s="167">
        <v>7.626225583179477</v>
      </c>
      <c r="E40" s="167">
        <v>7.391226977489101</v>
      </c>
      <c r="F40" s="167">
        <v>8.111273792093705</v>
      </c>
      <c r="G40" s="167">
        <v>9.091427878476606</v>
      </c>
      <c r="H40" s="167">
        <v>10.011329121402309</v>
      </c>
      <c r="I40" s="167">
        <v>10.960524260434255</v>
      </c>
      <c r="J40" s="167">
        <v>11.638031112143024</v>
      </c>
      <c r="K40" s="167">
        <v>12.082424242424242</v>
      </c>
      <c r="L40" s="167">
        <v>13.004856585446847</v>
      </c>
      <c r="M40" s="155"/>
      <c r="N40"/>
      <c r="O40"/>
      <c r="P40"/>
      <c r="Q40"/>
      <c r="R40" s="155"/>
      <c r="S40" s="155"/>
      <c r="T40" s="155"/>
    </row>
    <row r="41" spans="1:20" s="156" customFormat="1" ht="15" customHeight="1">
      <c r="A41" s="164" t="s">
        <v>290</v>
      </c>
      <c r="B41" s="167">
        <v>2.2516432403935274</v>
      </c>
      <c r="C41" s="167">
        <v>2.5859487942789197</v>
      </c>
      <c r="D41" s="167">
        <v>2.6050228887933433</v>
      </c>
      <c r="E41" s="167">
        <v>2.5749621852477977</v>
      </c>
      <c r="F41" s="167">
        <v>2.8859606312022126</v>
      </c>
      <c r="G41" s="167">
        <v>3.315571343990527</v>
      </c>
      <c r="H41" s="167">
        <v>3.5377440452608826</v>
      </c>
      <c r="I41" s="167">
        <v>4.140229252363561</v>
      </c>
      <c r="J41" s="167">
        <v>4.236458920693887</v>
      </c>
      <c r="K41" s="167">
        <v>4.406303030303031</v>
      </c>
      <c r="L41" s="167">
        <v>4.918849362832593</v>
      </c>
      <c r="M41" s="155"/>
      <c r="N41"/>
      <c r="O41"/>
      <c r="P41"/>
      <c r="Q41"/>
      <c r="R41" s="155"/>
      <c r="S41" s="155"/>
      <c r="T41" s="155"/>
    </row>
    <row r="42" spans="1:20" s="156" customFormat="1" ht="15" customHeight="1">
      <c r="A42" s="164" t="s">
        <v>291</v>
      </c>
      <c r="B42" s="167">
        <v>1.1640859501883456</v>
      </c>
      <c r="C42" s="167">
        <v>1.2839924380458678</v>
      </c>
      <c r="D42" s="167">
        <v>1.4121078766112782</v>
      </c>
      <c r="E42" s="167">
        <v>1.4547557611887179</v>
      </c>
      <c r="F42" s="167">
        <v>1.5527899788514723</v>
      </c>
      <c r="G42" s="167">
        <v>1.7911789252926449</v>
      </c>
      <c r="H42" s="167">
        <v>1.948191858323429</v>
      </c>
      <c r="I42" s="167">
        <v>2.148961967315546</v>
      </c>
      <c r="J42" s="167">
        <v>2.264585890079273</v>
      </c>
      <c r="K42" s="167">
        <v>2.4397575757575756</v>
      </c>
      <c r="L42" s="167">
        <v>2.5964052965837863</v>
      </c>
      <c r="M42" s="155"/>
      <c r="N42"/>
      <c r="O42"/>
      <c r="P42"/>
      <c r="Q42"/>
      <c r="R42" s="155"/>
      <c r="S42" s="155"/>
      <c r="T42" s="155"/>
    </row>
    <row r="43" spans="1:20" s="156" customFormat="1" ht="15" customHeight="1">
      <c r="A43" s="164" t="s">
        <v>292</v>
      </c>
      <c r="B43" s="167">
        <v>1.5229203336649575</v>
      </c>
      <c r="C43" s="167">
        <v>1.623596034251204</v>
      </c>
      <c r="D43" s="167">
        <v>1.8201438242410448</v>
      </c>
      <c r="E43" s="167">
        <v>1.9610285612598986</v>
      </c>
      <c r="F43" s="167">
        <v>2.301935903692858</v>
      </c>
      <c r="G43" s="167">
        <v>2.7748650017476657</v>
      </c>
      <c r="H43" s="167">
        <v>3.0887494179055723</v>
      </c>
      <c r="I43" s="167">
        <v>3.552593408064744</v>
      </c>
      <c r="J43" s="167">
        <v>3.8276559753225645</v>
      </c>
      <c r="K43" s="167">
        <v>3.808969696969697</v>
      </c>
      <c r="L43" s="167">
        <v>4.3439458719023705</v>
      </c>
      <c r="M43" s="155"/>
      <c r="N43"/>
      <c r="O43"/>
      <c r="P43"/>
      <c r="Q43"/>
      <c r="R43" s="155"/>
      <c r="S43" s="155"/>
      <c r="T43" s="155"/>
    </row>
    <row r="44" spans="1:20" s="156" customFormat="1" ht="15">
      <c r="A44" s="164"/>
      <c r="B44" s="167"/>
      <c r="C44" s="167"/>
      <c r="D44" s="167"/>
      <c r="E44" s="167"/>
      <c r="F44" s="167"/>
      <c r="G44" s="167"/>
      <c r="H44" s="167"/>
      <c r="I44" s="167"/>
      <c r="J44" s="167"/>
      <c r="K44" s="167"/>
      <c r="L44" s="167"/>
      <c r="M44" s="155"/>
      <c r="N44"/>
      <c r="O44"/>
      <c r="P44"/>
      <c r="Q44"/>
      <c r="R44" s="155"/>
      <c r="S44" s="155"/>
      <c r="T44" s="155"/>
    </row>
    <row r="45" spans="1:20" s="156" customFormat="1" ht="15">
      <c r="A45" s="166" t="s">
        <v>335</v>
      </c>
      <c r="B45" s="167"/>
      <c r="C45" s="167"/>
      <c r="D45" s="167"/>
      <c r="E45" s="167"/>
      <c r="F45" s="167"/>
      <c r="G45" s="167"/>
      <c r="H45" s="167"/>
      <c r="I45" s="167"/>
      <c r="J45" s="167"/>
      <c r="K45" s="167"/>
      <c r="L45" s="167"/>
      <c r="M45" s="155"/>
      <c r="N45"/>
      <c r="O45"/>
      <c r="P45"/>
      <c r="Q45"/>
      <c r="R45" s="155"/>
      <c r="S45" s="155"/>
      <c r="T45" s="155"/>
    </row>
    <row r="46" spans="1:20" s="156" customFormat="1" ht="15" customHeight="1">
      <c r="A46" s="164" t="s">
        <v>287</v>
      </c>
      <c r="B46" s="167">
        <v>79.79898471977755</v>
      </c>
      <c r="C46" s="167">
        <v>78.27050239091197</v>
      </c>
      <c r="D46" s="167">
        <v>77.68700945058465</v>
      </c>
      <c r="E46" s="167">
        <v>78.59862977133197</v>
      </c>
      <c r="F46" s="167">
        <v>77.32796486090776</v>
      </c>
      <c r="G46" s="167">
        <v>74.60249523850285</v>
      </c>
      <c r="H46" s="167">
        <v>72.89073305670816</v>
      </c>
      <c r="I46" s="167">
        <v>70.29537999211527</v>
      </c>
      <c r="J46" s="167">
        <v>69.18471591097548</v>
      </c>
      <c r="K46" s="167">
        <v>67.82060606060607</v>
      </c>
      <c r="L46" s="167">
        <v>65.79220455771865</v>
      </c>
      <c r="M46" s="155"/>
      <c r="N46"/>
      <c r="O46"/>
      <c r="P46"/>
      <c r="Q46"/>
      <c r="R46" s="155"/>
      <c r="S46" s="155"/>
      <c r="T46" s="155"/>
    </row>
    <row r="47" spans="1:20" s="156" customFormat="1" ht="15" customHeight="1">
      <c r="A47" s="168" t="s">
        <v>288</v>
      </c>
      <c r="B47" s="167">
        <v>10.492079283691742</v>
      </c>
      <c r="C47" s="167">
        <v>11.111966535786692</v>
      </c>
      <c r="D47" s="167">
        <v>11.231948203040037</v>
      </c>
      <c r="E47" s="167">
        <v>10.53029628970549</v>
      </c>
      <c r="F47" s="167">
        <v>10.628761997722465</v>
      </c>
      <c r="G47" s="167">
        <v>11.857732885360269</v>
      </c>
      <c r="H47" s="167">
        <v>12.48983506745345</v>
      </c>
      <c r="I47" s="167">
        <v>13.482151491032974</v>
      </c>
      <c r="J47" s="167">
        <v>13.847888818866297</v>
      </c>
      <c r="K47" s="167">
        <v>14.81309090909091</v>
      </c>
      <c r="L47" s="167">
        <v>15.255697148312647</v>
      </c>
      <c r="M47" s="155"/>
      <c r="N47"/>
      <c r="O47"/>
      <c r="P47"/>
      <c r="Q47"/>
      <c r="R47" s="155"/>
      <c r="S47" s="155"/>
      <c r="T47" s="155"/>
    </row>
    <row r="48" spans="1:20" s="156" customFormat="1" ht="15" customHeight="1">
      <c r="A48" s="164" t="s">
        <v>289</v>
      </c>
      <c r="B48" s="167">
        <v>5.290681360169383</v>
      </c>
      <c r="C48" s="167">
        <v>5.739899573143087</v>
      </c>
      <c r="D48" s="167">
        <v>5.931696131245943</v>
      </c>
      <c r="E48" s="167">
        <v>5.565441765281609</v>
      </c>
      <c r="F48" s="167">
        <v>6.106230681633317</v>
      </c>
      <c r="G48" s="167">
        <v>6.681789324259738</v>
      </c>
      <c r="H48" s="167">
        <v>7.2895598323568045</v>
      </c>
      <c r="I48" s="167">
        <v>7.894404070308025</v>
      </c>
      <c r="J48" s="167">
        <v>8.305416431722445</v>
      </c>
      <c r="K48" s="167">
        <v>8.430545454545454</v>
      </c>
      <c r="L48" s="167">
        <v>9.134116475032169</v>
      </c>
      <c r="M48" s="155"/>
      <c r="N48"/>
      <c r="O48"/>
      <c r="P48"/>
      <c r="Q48"/>
      <c r="R48" s="155"/>
      <c r="S48" s="155"/>
      <c r="T48" s="155"/>
    </row>
    <row r="49" spans="1:20" s="156" customFormat="1" ht="15" customHeight="1">
      <c r="A49" s="164" t="s">
        <v>290</v>
      </c>
      <c r="B49" s="167">
        <v>1.9387260529068135</v>
      </c>
      <c r="C49" s="167">
        <v>2.2720079383409892</v>
      </c>
      <c r="D49" s="167">
        <v>2.2307089203065327</v>
      </c>
      <c r="E49" s="167">
        <v>2.2590977845004003</v>
      </c>
      <c r="F49" s="167">
        <v>2.49715308280462</v>
      </c>
      <c r="G49" s="167">
        <v>2.8026849850556754</v>
      </c>
      <c r="H49" s="167">
        <v>2.903174239107015</v>
      </c>
      <c r="I49" s="167">
        <v>3.3822533975021756</v>
      </c>
      <c r="J49" s="167">
        <v>3.343394474111911</v>
      </c>
      <c r="K49" s="167">
        <v>3.6237575757575757</v>
      </c>
      <c r="L49" s="167">
        <v>3.9226267070690297</v>
      </c>
      <c r="M49" s="155"/>
      <c r="N49"/>
      <c r="O49"/>
      <c r="P49"/>
      <c r="Q49"/>
      <c r="R49" s="155"/>
      <c r="S49" s="155"/>
      <c r="T49" s="155"/>
    </row>
    <row r="50" spans="1:20" s="156" customFormat="1" ht="15" customHeight="1">
      <c r="A50" s="164" t="s">
        <v>291</v>
      </c>
      <c r="B50" s="167">
        <v>1.0867069717609246</v>
      </c>
      <c r="C50" s="167">
        <v>1.1308714211170134</v>
      </c>
      <c r="D50" s="167">
        <v>1.251085426203664</v>
      </c>
      <c r="E50" s="167">
        <v>1.275024468369072</v>
      </c>
      <c r="F50" s="167">
        <v>1.3632666341304702</v>
      </c>
      <c r="G50" s="167">
        <v>1.578605719503235</v>
      </c>
      <c r="H50" s="167">
        <v>1.708403705943271</v>
      </c>
      <c r="I50" s="167">
        <v>1.827621860053408</v>
      </c>
      <c r="J50" s="167">
        <v>1.9818236094066137</v>
      </c>
      <c r="K50" s="167">
        <v>2.0247272727272727</v>
      </c>
      <c r="L50" s="167">
        <v>2.148105101490183</v>
      </c>
      <c r="M50" s="155"/>
      <c r="N50"/>
      <c r="O50"/>
      <c r="P50"/>
      <c r="Q50"/>
      <c r="R50" s="155"/>
      <c r="S50" s="155"/>
      <c r="T50" s="155"/>
    </row>
    <row r="51" spans="1:20" s="156" customFormat="1" ht="15" customHeight="1">
      <c r="A51" s="164" t="s">
        <v>292</v>
      </c>
      <c r="B51" s="167">
        <v>1.3928216116935792</v>
      </c>
      <c r="C51" s="167">
        <v>1.4747521407002506</v>
      </c>
      <c r="D51" s="167">
        <v>1.6675518686191693</v>
      </c>
      <c r="E51" s="167">
        <v>1.7715099208114602</v>
      </c>
      <c r="F51" s="167">
        <v>2.0766227428013666</v>
      </c>
      <c r="G51" s="167">
        <v>2.476691847318225</v>
      </c>
      <c r="H51" s="167">
        <v>2.718294098431299</v>
      </c>
      <c r="I51" s="167">
        <v>3.1181891889881506</v>
      </c>
      <c r="J51" s="167">
        <v>3.336760754917244</v>
      </c>
      <c r="K51" s="167">
        <v>3.287272727272727</v>
      </c>
      <c r="L51" s="167">
        <v>3.747250010377319</v>
      </c>
      <c r="M51" s="155"/>
      <c r="N51"/>
      <c r="O51"/>
      <c r="P51"/>
      <c r="Q51"/>
      <c r="R51" s="155"/>
      <c r="S51" s="155"/>
      <c r="T51" s="155"/>
    </row>
    <row r="52" spans="1:20" s="156" customFormat="1" ht="15">
      <c r="A52" s="164"/>
      <c r="B52" s="167"/>
      <c r="C52" s="167"/>
      <c r="D52" s="167"/>
      <c r="E52" s="167"/>
      <c r="F52" s="167"/>
      <c r="G52" s="167"/>
      <c r="H52" s="167"/>
      <c r="I52" s="167"/>
      <c r="J52" s="167"/>
      <c r="K52" s="167"/>
      <c r="L52" s="167"/>
      <c r="M52" s="155"/>
      <c r="N52"/>
      <c r="O52"/>
      <c r="P52"/>
      <c r="Q52"/>
      <c r="R52" s="155"/>
      <c r="S52" s="155"/>
      <c r="T52" s="155"/>
    </row>
    <row r="53" spans="1:20" s="156" customFormat="1" ht="15">
      <c r="A53" s="166" t="s">
        <v>336</v>
      </c>
      <c r="B53" s="167"/>
      <c r="C53" s="167"/>
      <c r="D53" s="167"/>
      <c r="E53" s="167"/>
      <c r="F53" s="167"/>
      <c r="G53" s="167"/>
      <c r="H53" s="167"/>
      <c r="I53" s="167"/>
      <c r="J53" s="167"/>
      <c r="K53" s="167"/>
      <c r="L53" s="167"/>
      <c r="M53" s="155"/>
      <c r="N53"/>
      <c r="O53"/>
      <c r="P53"/>
      <c r="Q53"/>
      <c r="R53" s="155"/>
      <c r="S53" s="155"/>
      <c r="T53" s="155"/>
    </row>
    <row r="54" spans="1:20" s="156" customFormat="1" ht="15" customHeight="1">
      <c r="A54" s="164" t="s">
        <v>287</v>
      </c>
      <c r="B54" s="167">
        <v>78.59578412115337</v>
      </c>
      <c r="C54" s="167">
        <v>76.72646085148972</v>
      </c>
      <c r="D54" s="167">
        <v>76.34487468069501</v>
      </c>
      <c r="E54" s="167">
        <v>75.41062372097161</v>
      </c>
      <c r="F54" s="167">
        <v>74.30941922889214</v>
      </c>
      <c r="G54" s="167">
        <v>71.60293037157511</v>
      </c>
      <c r="H54" s="167">
        <v>68.5217234165294</v>
      </c>
      <c r="I54" s="167">
        <v>65.80851997589949</v>
      </c>
      <c r="J54" s="167">
        <v>64.21274337457295</v>
      </c>
      <c r="K54" s="167">
        <v>63.55587878787879</v>
      </c>
      <c r="L54" s="167">
        <v>61.67759744302852</v>
      </c>
      <c r="M54" s="155"/>
      <c r="N54"/>
      <c r="O54"/>
      <c r="P54"/>
      <c r="Q54"/>
      <c r="R54" s="155"/>
      <c r="S54" s="155"/>
      <c r="T54" s="155"/>
    </row>
    <row r="55" spans="1:20" s="156" customFormat="1" ht="15" customHeight="1">
      <c r="A55" s="168" t="s">
        <v>288</v>
      </c>
      <c r="B55" s="167">
        <v>20.47481781927332</v>
      </c>
      <c r="C55" s="167">
        <v>22.260716332623332</v>
      </c>
      <c r="D55" s="167">
        <v>22.661169984066365</v>
      </c>
      <c r="E55" s="167">
        <v>23.456713230714477</v>
      </c>
      <c r="F55" s="167">
        <v>24.329754351716286</v>
      </c>
      <c r="G55" s="167">
        <v>26.593764043741572</v>
      </c>
      <c r="H55" s="167">
        <v>29.140863376356194</v>
      </c>
      <c r="I55" s="167">
        <v>31.270409187946772</v>
      </c>
      <c r="J55" s="167">
        <v>32.46625095359713</v>
      </c>
      <c r="K55" s="167">
        <v>32.81842424242424</v>
      </c>
      <c r="L55" s="167">
        <v>34.13930513469761</v>
      </c>
      <c r="M55" s="155"/>
      <c r="N55"/>
      <c r="O55"/>
      <c r="P55"/>
      <c r="Q55"/>
      <c r="R55" s="155"/>
      <c r="S55" s="155"/>
      <c r="T55" s="155"/>
    </row>
    <row r="56" spans="1:20" s="156" customFormat="1" ht="15" customHeight="1">
      <c r="A56" s="164" t="s">
        <v>289</v>
      </c>
      <c r="B56" s="167">
        <v>0.8868821373604415</v>
      </c>
      <c r="C56" s="167">
        <v>0.9820275275660602</v>
      </c>
      <c r="D56" s="167">
        <v>0.9728790982742778</v>
      </c>
      <c r="E56" s="167">
        <v>1.1228757006851144</v>
      </c>
      <c r="F56" s="167">
        <v>1.348625345697088</v>
      </c>
      <c r="G56" s="167">
        <v>1.7876122607659768</v>
      </c>
      <c r="H56" s="167">
        <v>2.3214273302890662</v>
      </c>
      <c r="I56" s="167">
        <v>2.8987555509272003</v>
      </c>
      <c r="J56" s="167">
        <v>3.3052505887425787</v>
      </c>
      <c r="K56" s="167">
        <v>3.5995151515151513</v>
      </c>
      <c r="L56" s="167">
        <v>4.156116392013615</v>
      </c>
      <c r="M56" s="155"/>
      <c r="N56"/>
      <c r="O56"/>
      <c r="P56"/>
      <c r="Q56"/>
      <c r="R56" s="155"/>
      <c r="S56" s="155"/>
      <c r="T56" s="155"/>
    </row>
    <row r="57" spans="1:20" s="156" customFormat="1" ht="15" customHeight="1">
      <c r="A57" s="164" t="s">
        <v>337</v>
      </c>
      <c r="B57" s="167">
        <v>0.04251592221286872</v>
      </c>
      <c r="C57" s="167">
        <v>0.030795288320886904</v>
      </c>
      <c r="D57" s="167">
        <v>0.021076236964347437</v>
      </c>
      <c r="E57" s="167">
        <v>0.009787347628792598</v>
      </c>
      <c r="F57" s="167">
        <v>0.012201073694485115</v>
      </c>
      <c r="G57" s="167">
        <v>0.015693323917338985</v>
      </c>
      <c r="H57" s="167">
        <v>0.01598587682534387</v>
      </c>
      <c r="I57" s="167">
        <v>0.022315285226537338</v>
      </c>
      <c r="J57" s="167">
        <v>0.015755083087332915</v>
      </c>
      <c r="K57" s="167">
        <v>0.02618181818181818</v>
      </c>
      <c r="L57" s="167">
        <v>0.026981030260263168</v>
      </c>
      <c r="M57" s="155"/>
      <c r="N57"/>
      <c r="O57"/>
      <c r="P57"/>
      <c r="Q57"/>
      <c r="R57" s="155"/>
      <c r="S57" s="155"/>
      <c r="T57" s="155"/>
    </row>
    <row r="58" spans="1:20" s="156" customFormat="1" ht="14.25" customHeight="1">
      <c r="A58" s="164"/>
      <c r="B58" s="169"/>
      <c r="C58" s="169"/>
      <c r="D58" s="169"/>
      <c r="E58" s="169"/>
      <c r="F58" s="169"/>
      <c r="G58" s="169"/>
      <c r="H58" s="169"/>
      <c r="I58" s="169"/>
      <c r="J58" s="169"/>
      <c r="K58" s="169"/>
      <c r="L58" s="164"/>
      <c r="M58" s="155"/>
      <c r="N58"/>
      <c r="O58"/>
      <c r="P58"/>
      <c r="Q58"/>
      <c r="R58" s="155"/>
      <c r="S58" s="155"/>
      <c r="T58" s="155"/>
    </row>
    <row r="59" spans="1:20" s="156" customFormat="1" ht="20.25" customHeight="1">
      <c r="A59" s="170" t="s">
        <v>338</v>
      </c>
      <c r="B59" s="169">
        <v>117603</v>
      </c>
      <c r="C59" s="169">
        <v>116901</v>
      </c>
      <c r="D59" s="169">
        <v>118617</v>
      </c>
      <c r="E59" s="169">
        <v>112390</v>
      </c>
      <c r="F59" s="169">
        <v>122940</v>
      </c>
      <c r="G59" s="169">
        <v>140187</v>
      </c>
      <c r="H59" s="169">
        <v>143877</v>
      </c>
      <c r="I59" s="169">
        <v>134437</v>
      </c>
      <c r="J59" s="169">
        <v>120596</v>
      </c>
      <c r="K59" s="169">
        <v>103125</v>
      </c>
      <c r="L59" s="169">
        <v>96364</v>
      </c>
      <c r="M59" s="155"/>
      <c r="N59"/>
      <c r="O59"/>
      <c r="P59"/>
      <c r="Q59"/>
      <c r="R59" s="155"/>
      <c r="S59" s="155"/>
      <c r="T59" s="155"/>
    </row>
    <row r="60" spans="1:20" s="156" customFormat="1" ht="4.5" customHeight="1">
      <c r="A60" s="174"/>
      <c r="B60" s="171"/>
      <c r="C60" s="171"/>
      <c r="D60" s="171"/>
      <c r="E60" s="171"/>
      <c r="F60" s="171"/>
      <c r="G60" s="171"/>
      <c r="H60" s="171"/>
      <c r="I60" s="171"/>
      <c r="J60" s="171"/>
      <c r="K60" s="171"/>
      <c r="L60" s="171"/>
      <c r="M60" s="155"/>
      <c r="N60"/>
      <c r="O60"/>
      <c r="P60"/>
      <c r="Q60"/>
      <c r="R60" s="155"/>
      <c r="S60" s="155"/>
      <c r="T60" s="155"/>
    </row>
    <row r="61" spans="1:20" s="156" customFormat="1" ht="15">
      <c r="A61" s="166"/>
      <c r="B61" s="172"/>
      <c r="C61" s="172"/>
      <c r="D61" s="172"/>
      <c r="E61" s="172"/>
      <c r="F61" s="172"/>
      <c r="G61" s="172"/>
      <c r="H61" s="172"/>
      <c r="I61" s="172"/>
      <c r="J61" s="172"/>
      <c r="K61" s="172"/>
      <c r="L61" s="172"/>
      <c r="M61" s="155"/>
      <c r="N61"/>
      <c r="O61"/>
      <c r="P61"/>
      <c r="Q61"/>
      <c r="R61" s="155"/>
      <c r="S61" s="155"/>
      <c r="T61" s="155"/>
    </row>
    <row r="62" spans="1:20" s="156" customFormat="1" ht="17.25" customHeight="1">
      <c r="A62" s="165" t="s">
        <v>3</v>
      </c>
      <c r="M62" s="155"/>
      <c r="N62"/>
      <c r="O62"/>
      <c r="P62"/>
      <c r="Q62"/>
      <c r="R62" s="155"/>
      <c r="S62" s="155"/>
      <c r="T62" s="155"/>
    </row>
    <row r="63" spans="1:20" s="156" customFormat="1" ht="15">
      <c r="A63" s="165"/>
      <c r="M63" s="155"/>
      <c r="N63"/>
      <c r="O63"/>
      <c r="P63"/>
      <c r="Q63"/>
      <c r="R63" s="155"/>
      <c r="S63" s="155"/>
      <c r="T63" s="155"/>
    </row>
    <row r="64" spans="1:20" s="156" customFormat="1" ht="15">
      <c r="A64" s="166" t="s">
        <v>334</v>
      </c>
      <c r="M64" s="155"/>
      <c r="N64"/>
      <c r="O64"/>
      <c r="P64"/>
      <c r="Q64"/>
      <c r="R64" s="155"/>
      <c r="S64" s="155"/>
      <c r="T64" s="155"/>
    </row>
    <row r="65" spans="1:20" s="156" customFormat="1" ht="15" customHeight="1">
      <c r="A65" s="164" t="s">
        <v>287</v>
      </c>
      <c r="B65" s="167">
        <v>78.49834007913047</v>
      </c>
      <c r="C65" s="167">
        <v>77.44549307978735</v>
      </c>
      <c r="D65" s="167">
        <v>77.0565206179525</v>
      </c>
      <c r="E65" s="167">
        <v>78.27413379821311</v>
      </c>
      <c r="F65" s="167">
        <v>77.6092721736568</v>
      </c>
      <c r="G65" s="167">
        <v>75.47245530828165</v>
      </c>
      <c r="H65" s="167">
        <v>73.71928953805794</v>
      </c>
      <c r="I65" s="167">
        <v>70.88016495512251</v>
      </c>
      <c r="J65" s="167">
        <v>70.51196594061109</v>
      </c>
      <c r="K65" s="167">
        <v>67.64216036164645</v>
      </c>
      <c r="L65" s="167">
        <v>63.626060488310344</v>
      </c>
      <c r="M65" s="155"/>
      <c r="N65"/>
      <c r="O65"/>
      <c r="P65"/>
      <c r="Q65"/>
      <c r="R65" s="155"/>
      <c r="S65" s="155"/>
      <c r="T65" s="155"/>
    </row>
    <row r="66" spans="1:20" s="156" customFormat="1" ht="15" customHeight="1">
      <c r="A66" s="168" t="s">
        <v>288</v>
      </c>
      <c r="B66" s="167">
        <v>16.528718904907</v>
      </c>
      <c r="C66" s="167">
        <v>17.109669562773707</v>
      </c>
      <c r="D66" s="167">
        <v>17.127317907963523</v>
      </c>
      <c r="E66" s="167">
        <v>16.369579429069514</v>
      </c>
      <c r="F66" s="167">
        <v>16.84510362439839</v>
      </c>
      <c r="G66" s="167">
        <v>17.77635899306822</v>
      </c>
      <c r="H66" s="167">
        <v>18.926153082568156</v>
      </c>
      <c r="I66" s="167">
        <v>20.447562060321825</v>
      </c>
      <c r="J66" s="167">
        <v>20.55174489861741</v>
      </c>
      <c r="K66" s="167">
        <v>22.121764876939753</v>
      </c>
      <c r="L66" s="167">
        <v>23.356647885499644</v>
      </c>
      <c r="M66" s="155"/>
      <c r="N66"/>
      <c r="O66"/>
      <c r="P66"/>
      <c r="Q66"/>
      <c r="R66" s="155"/>
      <c r="S66" s="155"/>
      <c r="T66" s="155"/>
    </row>
    <row r="67" spans="1:20" s="156" customFormat="1" ht="15" customHeight="1">
      <c r="A67" s="164" t="s">
        <v>289</v>
      </c>
      <c r="B67" s="167">
        <v>3.326663331665833</v>
      </c>
      <c r="C67" s="167">
        <v>3.5245076227723002</v>
      </c>
      <c r="D67" s="167">
        <v>3.7813254565487493</v>
      </c>
      <c r="E67" s="167">
        <v>3.562867727173676</v>
      </c>
      <c r="F67" s="167">
        <v>3.5910028484431784</v>
      </c>
      <c r="G67" s="167">
        <v>4.272163443998541</v>
      </c>
      <c r="H67" s="167">
        <v>4.585741128088772</v>
      </c>
      <c r="I67" s="167">
        <v>5.581385946470445</v>
      </c>
      <c r="J67" s="167">
        <v>5.644311609005096</v>
      </c>
      <c r="K67" s="167">
        <v>6.540301900758718</v>
      </c>
      <c r="L67" s="167">
        <v>8.237808432096367</v>
      </c>
      <c r="M67" s="155"/>
      <c r="N67"/>
      <c r="O67"/>
      <c r="P67"/>
      <c r="Q67"/>
      <c r="R67" s="155"/>
      <c r="S67" s="155"/>
      <c r="T67" s="155"/>
    </row>
    <row r="68" spans="1:20" s="156" customFormat="1" ht="15" customHeight="1">
      <c r="A68" s="164" t="s">
        <v>290</v>
      </c>
      <c r="B68" s="167">
        <v>0.9049979535222157</v>
      </c>
      <c r="C68" s="167">
        <v>0.9812416571040491</v>
      </c>
      <c r="D68" s="167">
        <v>1.101812129310547</v>
      </c>
      <c r="E68" s="167">
        <v>0.9435606886031815</v>
      </c>
      <c r="F68" s="167">
        <v>0.9782928985364895</v>
      </c>
      <c r="G68" s="167">
        <v>1.2258299890550894</v>
      </c>
      <c r="H68" s="167">
        <v>1.4021342220016308</v>
      </c>
      <c r="I68" s="167">
        <v>1.4736799547182016</v>
      </c>
      <c r="J68" s="167">
        <v>1.5782570365751392</v>
      </c>
      <c r="K68" s="167">
        <v>1.8161630581330797</v>
      </c>
      <c r="L68" s="167">
        <v>2.380027200310861</v>
      </c>
      <c r="M68" s="155"/>
      <c r="N68"/>
      <c r="O68"/>
      <c r="P68"/>
      <c r="Q68"/>
      <c r="R68" s="155"/>
      <c r="S68" s="155"/>
      <c r="T68" s="155"/>
    </row>
    <row r="69" spans="1:20" s="156" customFormat="1" ht="15" customHeight="1">
      <c r="A69" s="164" t="s">
        <v>291</v>
      </c>
      <c r="B69" s="167">
        <v>0.3115193960616672</v>
      </c>
      <c r="C69" s="167">
        <v>0.42621952647478983</v>
      </c>
      <c r="D69" s="167">
        <v>0.4688562252385306</v>
      </c>
      <c r="E69" s="167">
        <v>0.40313793854870345</v>
      </c>
      <c r="F69" s="167">
        <v>0.4498575778410765</v>
      </c>
      <c r="G69" s="167">
        <v>0.5107624954396206</v>
      </c>
      <c r="H69" s="167">
        <v>0.5583720353103839</v>
      </c>
      <c r="I69" s="167">
        <v>0.6185817093878871</v>
      </c>
      <c r="J69" s="167">
        <v>0.7267723138452276</v>
      </c>
      <c r="K69" s="167">
        <v>0.8300949057551484</v>
      </c>
      <c r="L69" s="167">
        <v>1.0167735250307623</v>
      </c>
      <c r="M69" s="155"/>
      <c r="N69"/>
      <c r="O69"/>
      <c r="P69"/>
      <c r="Q69"/>
      <c r="R69" s="155"/>
      <c r="S69" s="155"/>
      <c r="T69" s="155"/>
    </row>
    <row r="70" spans="1:20" s="156" customFormat="1" ht="15" customHeight="1">
      <c r="A70" s="164" t="s">
        <v>292</v>
      </c>
      <c r="B70" s="167">
        <v>0.42976033471281094</v>
      </c>
      <c r="C70" s="167">
        <v>0.5128685510877965</v>
      </c>
      <c r="D70" s="167">
        <v>0.4641676629861453</v>
      </c>
      <c r="E70" s="167">
        <v>0.4467204183918065</v>
      </c>
      <c r="F70" s="167">
        <v>0.5264708771240546</v>
      </c>
      <c r="G70" s="167">
        <v>0.7424297701568771</v>
      </c>
      <c r="H70" s="167">
        <v>0.8083099939731272</v>
      </c>
      <c r="I70" s="167">
        <v>0.998625373979138</v>
      </c>
      <c r="J70" s="167">
        <v>0.9869482013460339</v>
      </c>
      <c r="K70" s="167">
        <v>1.0495148967668597</v>
      </c>
      <c r="L70" s="167">
        <v>1.3826824687520238</v>
      </c>
      <c r="M70" s="155"/>
      <c r="N70"/>
      <c r="O70"/>
      <c r="P70"/>
      <c r="Q70"/>
      <c r="R70" s="155"/>
      <c r="S70" s="155"/>
      <c r="T70" s="155"/>
    </row>
    <row r="71" spans="1:20" s="156" customFormat="1" ht="15">
      <c r="A71" s="164"/>
      <c r="B71" s="167"/>
      <c r="C71" s="167"/>
      <c r="D71" s="167"/>
      <c r="E71" s="167"/>
      <c r="F71" s="167"/>
      <c r="G71" s="167"/>
      <c r="H71" s="167"/>
      <c r="I71" s="167"/>
      <c r="J71" s="167"/>
      <c r="K71" s="167"/>
      <c r="L71" s="167"/>
      <c r="M71" s="155"/>
      <c r="N71"/>
      <c r="O71"/>
      <c r="P71"/>
      <c r="Q71"/>
      <c r="R71" s="155"/>
      <c r="S71" s="155"/>
      <c r="T71" s="155"/>
    </row>
    <row r="72" spans="1:20" s="156" customFormat="1" ht="15">
      <c r="A72" s="166" t="s">
        <v>335</v>
      </c>
      <c r="B72" s="167"/>
      <c r="C72" s="167"/>
      <c r="D72" s="167"/>
      <c r="E72" s="167"/>
      <c r="F72" s="167"/>
      <c r="G72" s="167"/>
      <c r="H72" s="167"/>
      <c r="I72" s="167"/>
      <c r="J72" s="167"/>
      <c r="K72" s="167"/>
      <c r="L72" s="167"/>
      <c r="M72" s="155"/>
      <c r="N72"/>
      <c r="O72"/>
      <c r="P72"/>
      <c r="Q72"/>
      <c r="R72" s="155"/>
      <c r="S72" s="155"/>
      <c r="T72" s="155"/>
    </row>
    <row r="73" spans="1:20" s="156" customFormat="1" ht="15" customHeight="1">
      <c r="A73" s="164" t="s">
        <v>287</v>
      </c>
      <c r="B73" s="167">
        <v>89.61980990495248</v>
      </c>
      <c r="C73" s="167">
        <v>88.55530315449288</v>
      </c>
      <c r="D73" s="167">
        <v>88.46144829687977</v>
      </c>
      <c r="E73" s="167">
        <v>89.54674220963173</v>
      </c>
      <c r="F73" s="167">
        <v>89.71613790393872</v>
      </c>
      <c r="G73" s="167">
        <v>88.26340751550529</v>
      </c>
      <c r="H73" s="167">
        <v>87.65909171482257</v>
      </c>
      <c r="I73" s="167">
        <v>85.91412630387322</v>
      </c>
      <c r="J73" s="167">
        <v>85.86019308921237</v>
      </c>
      <c r="K73" s="167">
        <v>83.4641922436355</v>
      </c>
      <c r="L73" s="167">
        <v>79.90738941778382</v>
      </c>
      <c r="M73" s="155"/>
      <c r="N73"/>
      <c r="O73"/>
      <c r="P73"/>
      <c r="Q73"/>
      <c r="R73" s="155"/>
      <c r="S73" s="155"/>
      <c r="T73" s="155"/>
    </row>
    <row r="74" spans="1:20" s="156" customFormat="1" ht="15" customHeight="1">
      <c r="A74" s="168" t="s">
        <v>288</v>
      </c>
      <c r="B74" s="167">
        <v>6.471417526945291</v>
      </c>
      <c r="C74" s="167">
        <v>7.086485094025901</v>
      </c>
      <c r="D74" s="167">
        <v>7.004712005063647</v>
      </c>
      <c r="E74" s="167">
        <v>6.293310089344084</v>
      </c>
      <c r="F74" s="167">
        <v>6.028877320498968</v>
      </c>
      <c r="G74" s="167">
        <v>6.659978110178767</v>
      </c>
      <c r="H74" s="167">
        <v>6.941539334207821</v>
      </c>
      <c r="I74" s="167">
        <v>7.94655130589472</v>
      </c>
      <c r="J74" s="167">
        <v>7.824628550540779</v>
      </c>
      <c r="K74" s="167">
        <v>9.509080815290666</v>
      </c>
      <c r="L74" s="167">
        <v>11.139174923903893</v>
      </c>
      <c r="M74" s="155"/>
      <c r="N74"/>
      <c r="O74"/>
      <c r="P74"/>
      <c r="Q74"/>
      <c r="R74" s="155"/>
      <c r="S74" s="155"/>
      <c r="T74" s="155"/>
    </row>
    <row r="75" spans="1:20" s="156" customFormat="1" ht="15" customHeight="1">
      <c r="A75" s="164" t="s">
        <v>289</v>
      </c>
      <c r="B75" s="167">
        <v>2.494429032698167</v>
      </c>
      <c r="C75" s="167">
        <v>2.6884616285332896</v>
      </c>
      <c r="D75" s="167">
        <v>2.7779731345382936</v>
      </c>
      <c r="E75" s="167">
        <v>2.619307038570495</v>
      </c>
      <c r="F75" s="167">
        <v>2.6087810627639723</v>
      </c>
      <c r="G75" s="167">
        <v>3.042685151404597</v>
      </c>
      <c r="H75" s="167">
        <v>3.137519055553586</v>
      </c>
      <c r="I75" s="167">
        <v>3.654888008409477</v>
      </c>
      <c r="J75" s="167">
        <v>3.7736254757348355</v>
      </c>
      <c r="K75" s="167">
        <v>4.097602241784968</v>
      </c>
      <c r="L75" s="167">
        <v>5.281393692118386</v>
      </c>
      <c r="M75" s="155"/>
      <c r="N75"/>
      <c r="O75"/>
      <c r="P75"/>
      <c r="Q75"/>
      <c r="R75" s="155"/>
      <c r="S75" s="155"/>
      <c r="T75" s="155"/>
    </row>
    <row r="76" spans="1:20" s="156" customFormat="1" ht="15" customHeight="1">
      <c r="A76" s="164" t="s">
        <v>290</v>
      </c>
      <c r="B76" s="167">
        <v>0.7549229160034563</v>
      </c>
      <c r="C76" s="167">
        <v>0.8618065150699047</v>
      </c>
      <c r="D76" s="167">
        <v>0.9588109806127951</v>
      </c>
      <c r="E76" s="167">
        <v>0.7844846371758553</v>
      </c>
      <c r="F76" s="167">
        <v>0.8132796385423828</v>
      </c>
      <c r="G76" s="167">
        <v>0.9850419554906968</v>
      </c>
      <c r="H76" s="167">
        <v>1.113198851348956</v>
      </c>
      <c r="I76" s="167">
        <v>1.1037438343979946</v>
      </c>
      <c r="J76" s="167">
        <v>1.0944588986604167</v>
      </c>
      <c r="K76" s="167">
        <v>1.4064028339545827</v>
      </c>
      <c r="L76" s="167">
        <v>1.725924486756039</v>
      </c>
      <c r="M76" s="155"/>
      <c r="N76"/>
      <c r="O76"/>
      <c r="P76"/>
      <c r="Q76"/>
      <c r="R76" s="155"/>
      <c r="S76" s="155"/>
      <c r="T76" s="155"/>
    </row>
    <row r="77" spans="1:20" s="156" customFormat="1" ht="15" customHeight="1">
      <c r="A77" s="164" t="s">
        <v>291</v>
      </c>
      <c r="B77" s="167">
        <v>0.26376824776024377</v>
      </c>
      <c r="C77" s="167">
        <v>0.3512798295121894</v>
      </c>
      <c r="D77" s="167">
        <v>0.4008720725789437</v>
      </c>
      <c r="E77" s="167">
        <v>0.3704510786663761</v>
      </c>
      <c r="F77" s="167">
        <v>0.36342206070130634</v>
      </c>
      <c r="G77" s="167">
        <v>0.43232396935425027</v>
      </c>
      <c r="H77" s="167">
        <v>0.46619633424327295</v>
      </c>
      <c r="I77" s="167">
        <v>0.5377213552195359</v>
      </c>
      <c r="J77" s="167">
        <v>0.6149611886382695</v>
      </c>
      <c r="K77" s="167">
        <v>0.6291802151902081</v>
      </c>
      <c r="L77" s="167">
        <v>0.7965805323489411</v>
      </c>
      <c r="M77" s="155"/>
      <c r="N77"/>
      <c r="O77"/>
      <c r="P77"/>
      <c r="Q77"/>
      <c r="R77" s="155"/>
      <c r="S77" s="155"/>
      <c r="T77" s="155"/>
    </row>
    <row r="78" spans="1:20" s="156" customFormat="1" ht="15" customHeight="1">
      <c r="A78" s="164" t="s">
        <v>292</v>
      </c>
      <c r="B78" s="167">
        <v>0.39565237164036565</v>
      </c>
      <c r="C78" s="167">
        <v>0.4566637783658462</v>
      </c>
      <c r="D78" s="167">
        <v>0.39618351032655835</v>
      </c>
      <c r="E78" s="167">
        <v>0.3857049466114622</v>
      </c>
      <c r="F78" s="167">
        <v>0.46950201355466065</v>
      </c>
      <c r="G78" s="167">
        <v>0.6165632980663991</v>
      </c>
      <c r="H78" s="167">
        <v>0.6824547098238026</v>
      </c>
      <c r="I78" s="167">
        <v>0.8429691922050618</v>
      </c>
      <c r="J78" s="167">
        <v>0.8321327972133227</v>
      </c>
      <c r="K78" s="167">
        <v>0.8935416501440769</v>
      </c>
      <c r="L78" s="167">
        <v>1.1495369470889192</v>
      </c>
      <c r="M78" s="155"/>
      <c r="N78"/>
      <c r="O78"/>
      <c r="P78"/>
      <c r="Q78"/>
      <c r="R78" s="155"/>
      <c r="S78" s="155"/>
      <c r="T78" s="155"/>
    </row>
    <row r="79" spans="1:20" s="156" customFormat="1" ht="15">
      <c r="A79" s="164"/>
      <c r="B79" s="167"/>
      <c r="C79" s="167"/>
      <c r="D79" s="167"/>
      <c r="E79" s="167"/>
      <c r="F79" s="167"/>
      <c r="G79" s="167"/>
      <c r="H79" s="167"/>
      <c r="I79" s="167"/>
      <c r="J79" s="167"/>
      <c r="K79" s="167"/>
      <c r="L79" s="167"/>
      <c r="M79" s="155"/>
      <c r="N79"/>
      <c r="O79"/>
      <c r="P79"/>
      <c r="Q79"/>
      <c r="R79" s="155"/>
      <c r="S79" s="155"/>
      <c r="T79" s="155"/>
    </row>
    <row r="80" spans="1:20" s="156" customFormat="1" ht="15">
      <c r="A80" s="166" t="s">
        <v>336</v>
      </c>
      <c r="B80" s="167"/>
      <c r="C80" s="167"/>
      <c r="D80" s="167"/>
      <c r="E80" s="167"/>
      <c r="F80" s="167"/>
      <c r="G80" s="167"/>
      <c r="H80" s="167"/>
      <c r="I80" s="167"/>
      <c r="J80" s="167"/>
      <c r="K80" s="167"/>
      <c r="L80" s="167"/>
      <c r="M80" s="155"/>
      <c r="N80"/>
      <c r="O80"/>
      <c r="P80"/>
      <c r="Q80"/>
      <c r="R80" s="155"/>
      <c r="S80" s="155"/>
      <c r="T80" s="155"/>
    </row>
    <row r="81" spans="1:20" s="156" customFormat="1" ht="15" customHeight="1">
      <c r="A81" s="164" t="s">
        <v>287</v>
      </c>
      <c r="B81" s="167">
        <v>85.62463049706672</v>
      </c>
      <c r="C81" s="167">
        <v>85.0518723214913</v>
      </c>
      <c r="D81" s="167">
        <v>84.38943198068313</v>
      </c>
      <c r="E81" s="167">
        <v>84.87687949444323</v>
      </c>
      <c r="F81" s="167">
        <v>83.62832727629899</v>
      </c>
      <c r="G81" s="167">
        <v>81.67092302079533</v>
      </c>
      <c r="H81" s="167">
        <v>79.9074697770057</v>
      </c>
      <c r="I81" s="167">
        <v>77.45411174900946</v>
      </c>
      <c r="J81" s="167">
        <v>76.87874943556884</v>
      </c>
      <c r="K81" s="167">
        <v>74.922674280276</v>
      </c>
      <c r="L81" s="167">
        <v>71.91891716857717</v>
      </c>
      <c r="M81" s="155"/>
      <c r="N81"/>
      <c r="O81"/>
      <c r="P81"/>
      <c r="Q81"/>
      <c r="R81" s="155"/>
      <c r="S81" s="155"/>
      <c r="T81" s="155"/>
    </row>
    <row r="82" spans="1:20" s="156" customFormat="1" ht="15" customHeight="1">
      <c r="A82" s="168" t="s">
        <v>288</v>
      </c>
      <c r="B82" s="167">
        <v>13.96380008185911</v>
      </c>
      <c r="C82" s="167">
        <v>14.442284724011147</v>
      </c>
      <c r="D82" s="167">
        <v>15.160466043087887</v>
      </c>
      <c r="E82" s="167">
        <v>14.68947483111789</v>
      </c>
      <c r="F82" s="167">
        <v>15.884490718004125</v>
      </c>
      <c r="G82" s="167">
        <v>17.617657789128057</v>
      </c>
      <c r="H82" s="167">
        <v>19.130003190697344</v>
      </c>
      <c r="I82" s="167">
        <v>21.231907495754832</v>
      </c>
      <c r="J82" s="167">
        <v>21.693508504096158</v>
      </c>
      <c r="K82" s="167">
        <v>23.247944589843232</v>
      </c>
      <c r="L82" s="167">
        <v>25.72372255682922</v>
      </c>
      <c r="M82" s="155"/>
      <c r="N82"/>
      <c r="O82"/>
      <c r="P82"/>
      <c r="Q82"/>
      <c r="R82" s="155"/>
      <c r="S82" s="155"/>
      <c r="T82" s="155"/>
    </row>
    <row r="83" spans="1:20" s="156" customFormat="1" ht="15" customHeight="1">
      <c r="A83" s="164" t="s">
        <v>289</v>
      </c>
      <c r="B83" s="167">
        <v>0.4047478284596844</v>
      </c>
      <c r="C83" s="167">
        <v>0.4964754923772277</v>
      </c>
      <c r="D83" s="167">
        <v>0.4477576951027967</v>
      </c>
      <c r="E83" s="167">
        <v>0.43146655044672044</v>
      </c>
      <c r="F83" s="167">
        <v>0.48128867498281114</v>
      </c>
      <c r="G83" s="167">
        <v>0.7114191900766144</v>
      </c>
      <c r="H83" s="167">
        <v>0.9589818130251356</v>
      </c>
      <c r="I83" s="167">
        <v>1.3058947198188728</v>
      </c>
      <c r="J83" s="167">
        <v>1.423441632442428</v>
      </c>
      <c r="K83" s="167">
        <v>1.8161630581330797</v>
      </c>
      <c r="L83" s="167">
        <v>2.34116961336701</v>
      </c>
      <c r="M83" s="155"/>
      <c r="N83"/>
      <c r="O83"/>
      <c r="P83"/>
      <c r="Q83"/>
      <c r="R83" s="155"/>
      <c r="S83" s="155"/>
      <c r="T83" s="155"/>
    </row>
    <row r="84" spans="1:20" s="156" customFormat="1" ht="15" customHeight="1">
      <c r="A84" s="164" t="s">
        <v>337</v>
      </c>
      <c r="B84" s="167">
        <v>0.0068215926144890625</v>
      </c>
      <c r="C84" s="167">
        <v>0.00936746212032505</v>
      </c>
      <c r="D84" s="167">
        <v>0.002344281126192653</v>
      </c>
      <c r="E84" s="167">
        <v>0.0021791239921551534</v>
      </c>
      <c r="F84" s="167">
        <v>0.005893330714075239</v>
      </c>
      <c r="G84" s="167">
        <v>0</v>
      </c>
      <c r="H84" s="167">
        <v>0.0035452192718119615</v>
      </c>
      <c r="I84" s="167">
        <v>0.008086035416835126</v>
      </c>
      <c r="J84" s="167">
        <v>0.004300427892575311</v>
      </c>
      <c r="K84" s="167">
        <v>0.013218071747693447</v>
      </c>
      <c r="L84" s="167">
        <v>0.016190661226604494</v>
      </c>
      <c r="M84" s="155"/>
      <c r="N84"/>
      <c r="O84"/>
      <c r="P84"/>
      <c r="Q84"/>
      <c r="R84" s="155"/>
      <c r="S84" s="155"/>
      <c r="T84" s="155"/>
    </row>
    <row r="85" spans="1:20" s="156" customFormat="1" ht="11.25" customHeight="1">
      <c r="A85" s="164"/>
      <c r="B85" s="172"/>
      <c r="C85" s="172"/>
      <c r="D85" s="172"/>
      <c r="E85" s="172"/>
      <c r="F85" s="172"/>
      <c r="G85" s="172"/>
      <c r="H85" s="172"/>
      <c r="I85" s="172"/>
      <c r="J85" s="172"/>
      <c r="K85" s="172"/>
      <c r="M85" s="155"/>
      <c r="N85"/>
      <c r="O85"/>
      <c r="P85"/>
      <c r="Q85"/>
      <c r="R85" s="155"/>
      <c r="S85" s="155"/>
      <c r="T85" s="155"/>
    </row>
    <row r="86" spans="1:20" s="156" customFormat="1" ht="18" customHeight="1">
      <c r="A86" s="170" t="s">
        <v>338</v>
      </c>
      <c r="B86" s="169">
        <v>43978</v>
      </c>
      <c r="C86" s="169">
        <v>42701</v>
      </c>
      <c r="D86" s="169">
        <v>42657</v>
      </c>
      <c r="E86" s="169">
        <v>45890</v>
      </c>
      <c r="F86" s="169">
        <v>50905</v>
      </c>
      <c r="G86" s="169">
        <v>54820</v>
      </c>
      <c r="H86" s="169">
        <v>56414</v>
      </c>
      <c r="I86" s="169">
        <v>49468</v>
      </c>
      <c r="J86" s="169">
        <v>46507</v>
      </c>
      <c r="K86" s="169">
        <v>37827</v>
      </c>
      <c r="L86" s="169">
        <v>30882</v>
      </c>
      <c r="M86" s="155"/>
      <c r="N86"/>
      <c r="O86"/>
      <c r="P86"/>
      <c r="Q86"/>
      <c r="R86" s="155"/>
      <c r="S86" s="155"/>
      <c r="T86" s="155"/>
    </row>
    <row r="87" spans="1:20" s="156" customFormat="1" ht="5.25" customHeight="1" thickBot="1">
      <c r="A87" s="158"/>
      <c r="B87" s="158"/>
      <c r="C87" s="158"/>
      <c r="D87" s="158"/>
      <c r="E87" s="158"/>
      <c r="F87" s="158"/>
      <c r="G87" s="158"/>
      <c r="H87" s="158"/>
      <c r="I87" s="158"/>
      <c r="J87" s="158"/>
      <c r="K87" s="158"/>
      <c r="L87" s="158"/>
      <c r="M87" s="155"/>
      <c r="N87"/>
      <c r="O87"/>
      <c r="P87"/>
      <c r="Q87"/>
      <c r="R87" s="155"/>
      <c r="S87" s="155"/>
      <c r="T87" s="155"/>
    </row>
    <row r="88" spans="13:20" s="156" customFormat="1" ht="15">
      <c r="M88" s="155"/>
      <c r="N88"/>
      <c r="O88"/>
      <c r="P88"/>
      <c r="Q88"/>
      <c r="R88" s="155"/>
      <c r="S88" s="155"/>
      <c r="T88" s="155"/>
    </row>
    <row r="89" spans="1:20" s="156" customFormat="1" ht="15">
      <c r="A89" s="257" t="s">
        <v>33</v>
      </c>
      <c r="B89" s="257"/>
      <c r="C89" s="257"/>
      <c r="D89" s="257"/>
      <c r="E89" s="257"/>
      <c r="F89" s="257"/>
      <c r="G89" s="257"/>
      <c r="H89" s="257"/>
      <c r="I89" s="257"/>
      <c r="J89" s="257"/>
      <c r="K89" s="257"/>
      <c r="L89" s="257"/>
      <c r="M89" s="155"/>
      <c r="N89"/>
      <c r="O89"/>
      <c r="P89"/>
      <c r="Q89"/>
      <c r="R89" s="155"/>
      <c r="S89" s="155"/>
      <c r="T89" s="155"/>
    </row>
    <row r="90" spans="1:20" s="156" customFormat="1" ht="18" customHeight="1">
      <c r="A90" s="165" t="s">
        <v>54</v>
      </c>
      <c r="B90" s="165"/>
      <c r="C90" s="165"/>
      <c r="D90" s="165"/>
      <c r="E90" s="165"/>
      <c r="F90" s="165"/>
      <c r="G90" s="165"/>
      <c r="H90" s="165"/>
      <c r="M90" s="155"/>
      <c r="N90"/>
      <c r="O90"/>
      <c r="P90"/>
      <c r="Q90"/>
      <c r="R90" s="155"/>
      <c r="S90" s="155"/>
      <c r="T90" s="155"/>
    </row>
    <row r="91" spans="1:20" s="156" customFormat="1" ht="15">
      <c r="A91" s="165"/>
      <c r="B91" s="165"/>
      <c r="C91" s="165"/>
      <c r="D91" s="165"/>
      <c r="E91" s="165"/>
      <c r="F91" s="165"/>
      <c r="G91" s="165"/>
      <c r="H91" s="165"/>
      <c r="M91" s="155"/>
      <c r="N91"/>
      <c r="O91"/>
      <c r="P91"/>
      <c r="Q91"/>
      <c r="R91" s="155"/>
      <c r="S91" s="155"/>
      <c r="T91" s="155"/>
    </row>
    <row r="92" spans="1:20" s="156" customFormat="1" ht="15">
      <c r="A92" s="166" t="s">
        <v>334</v>
      </c>
      <c r="M92" s="155"/>
      <c r="N92"/>
      <c r="O92"/>
      <c r="P92"/>
      <c r="Q92"/>
      <c r="R92" s="155"/>
      <c r="S92" s="155"/>
      <c r="T92" s="155"/>
    </row>
    <row r="93" spans="1:20" s="156" customFormat="1" ht="15" customHeight="1">
      <c r="A93" s="164" t="s">
        <v>287</v>
      </c>
      <c r="B93" s="167">
        <v>78.05337651098517</v>
      </c>
      <c r="C93" s="167">
        <v>77.07129681854906</v>
      </c>
      <c r="D93" s="167">
        <v>77.30200533062572</v>
      </c>
      <c r="E93" s="167">
        <v>77.24942839637163</v>
      </c>
      <c r="F93" s="167">
        <v>76.96435363799381</v>
      </c>
      <c r="G93" s="167">
        <v>75.4911887215636</v>
      </c>
      <c r="H93" s="167">
        <v>74.9045198168804</v>
      </c>
      <c r="I93" s="167">
        <v>73.32263090797488</v>
      </c>
      <c r="J93" s="167">
        <v>73.57516746586624</v>
      </c>
      <c r="K93" s="167">
        <v>72.07614640302903</v>
      </c>
      <c r="L93" s="167">
        <v>70.75067789353504</v>
      </c>
      <c r="M93" s="155"/>
      <c r="N93"/>
      <c r="O93"/>
      <c r="P93"/>
      <c r="Q93"/>
      <c r="R93" s="155"/>
      <c r="S93" s="155"/>
      <c r="T93" s="155"/>
    </row>
    <row r="94" spans="1:20" s="156" customFormat="1" ht="15" customHeight="1">
      <c r="A94" s="168" t="s">
        <v>288</v>
      </c>
      <c r="B94" s="167">
        <v>20.802043494039808</v>
      </c>
      <c r="C94" s="167">
        <v>21.793015137425876</v>
      </c>
      <c r="D94" s="167">
        <v>21.560477217921054</v>
      </c>
      <c r="E94" s="167">
        <v>21.640240895437632</v>
      </c>
      <c r="F94" s="167">
        <v>21.908112807694398</v>
      </c>
      <c r="G94" s="167">
        <v>23.275873117590518</v>
      </c>
      <c r="H94" s="167">
        <v>24.066064698889647</v>
      </c>
      <c r="I94" s="167">
        <v>25.61184821442624</v>
      </c>
      <c r="J94" s="167">
        <v>25.451151213441193</v>
      </c>
      <c r="K94" s="167">
        <v>26.956247370635253</v>
      </c>
      <c r="L94" s="167">
        <v>27.889967175681463</v>
      </c>
      <c r="M94" s="155"/>
      <c r="N94"/>
      <c r="O94"/>
      <c r="P94"/>
      <c r="Q94"/>
      <c r="R94" s="155"/>
      <c r="S94" s="155"/>
      <c r="T94" s="155"/>
    </row>
    <row r="95" spans="1:20" s="156" customFormat="1" ht="15" customHeight="1">
      <c r="A95" s="164" t="s">
        <v>289</v>
      </c>
      <c r="B95" s="167">
        <v>0.9645180201557746</v>
      </c>
      <c r="C95" s="167">
        <v>0.9436119453040442</v>
      </c>
      <c r="D95" s="167">
        <v>0.928100012691966</v>
      </c>
      <c r="E95" s="167">
        <v>0.9310040796807986</v>
      </c>
      <c r="F95" s="167">
        <v>0.9074607400967234</v>
      </c>
      <c r="G95" s="167">
        <v>1.0240307593719962</v>
      </c>
      <c r="H95" s="167">
        <v>0.89156992184536</v>
      </c>
      <c r="I95" s="167">
        <v>0.9034106111399657</v>
      </c>
      <c r="J95" s="167">
        <v>0.8034701123760021</v>
      </c>
      <c r="K95" s="167">
        <v>0.7467395877156079</v>
      </c>
      <c r="L95" s="167">
        <v>1.120308263165406</v>
      </c>
      <c r="M95" s="155"/>
      <c r="N95"/>
      <c r="O95"/>
      <c r="P95"/>
      <c r="Q95"/>
      <c r="R95" s="155"/>
      <c r="S95" s="155"/>
      <c r="T95" s="155"/>
    </row>
    <row r="96" spans="1:20" s="156" customFormat="1" ht="15" customHeight="1">
      <c r="A96" s="164" t="s">
        <v>290</v>
      </c>
      <c r="B96" s="167">
        <v>0.12981212138131265</v>
      </c>
      <c r="C96" s="167">
        <v>0.14177045381789358</v>
      </c>
      <c r="D96" s="167">
        <v>0.1538900875745653</v>
      </c>
      <c r="E96" s="167">
        <v>0.13001180566971024</v>
      </c>
      <c r="F96" s="167">
        <v>0.15350758028582295</v>
      </c>
      <c r="G96" s="167">
        <v>0.14482537648189683</v>
      </c>
      <c r="H96" s="167">
        <v>0.09105394946505804</v>
      </c>
      <c r="I96" s="167">
        <v>0.11489368399515243</v>
      </c>
      <c r="J96" s="167">
        <v>0.11713459497053333</v>
      </c>
      <c r="K96" s="167">
        <v>0.1446150610012621</v>
      </c>
      <c r="L96" s="167">
        <v>0.1676894534037391</v>
      </c>
      <c r="M96" s="155"/>
      <c r="N96"/>
      <c r="O96"/>
      <c r="P96"/>
      <c r="Q96"/>
      <c r="R96" s="155"/>
      <c r="S96" s="155"/>
      <c r="T96" s="155"/>
    </row>
    <row r="97" spans="1:20" s="156" customFormat="1" ht="15" customHeight="1">
      <c r="A97" s="164" t="s">
        <v>291</v>
      </c>
      <c r="B97" s="167">
        <v>0.04047904860277491</v>
      </c>
      <c r="C97" s="167">
        <v>0.03811033704782085</v>
      </c>
      <c r="D97" s="167">
        <v>0.04283538520116766</v>
      </c>
      <c r="E97" s="167">
        <v>0.028393382847407982</v>
      </c>
      <c r="F97" s="167">
        <v>0.03939575069282182</v>
      </c>
      <c r="G97" s="167">
        <v>0.04357577699455303</v>
      </c>
      <c r="H97" s="167">
        <v>0.03414523104939677</v>
      </c>
      <c r="I97" s="167">
        <v>0.028329949478256764</v>
      </c>
      <c r="J97" s="167">
        <v>0.029283648742633332</v>
      </c>
      <c r="K97" s="167">
        <v>0.055216659655027346</v>
      </c>
      <c r="L97" s="167">
        <v>0.057085771371485655</v>
      </c>
      <c r="M97" s="155"/>
      <c r="N97"/>
      <c r="O97"/>
      <c r="P97"/>
      <c r="Q97"/>
      <c r="R97" s="155"/>
      <c r="S97" s="155"/>
      <c r="T97" s="155"/>
    </row>
    <row r="98" spans="1:20" s="156" customFormat="1" ht="15" customHeight="1">
      <c r="A98" s="164" t="s">
        <v>292</v>
      </c>
      <c r="B98" s="167">
        <v>0.009770804835152564</v>
      </c>
      <c r="C98" s="167">
        <v>0.012195307855302673</v>
      </c>
      <c r="D98" s="167">
        <v>0.012691965985531158</v>
      </c>
      <c r="E98" s="167">
        <v>0.020921439992826935</v>
      </c>
      <c r="F98" s="167">
        <v>0.027169483236428843</v>
      </c>
      <c r="G98" s="167">
        <v>0.02050624799743672</v>
      </c>
      <c r="H98" s="167">
        <v>0.012646381870146951</v>
      </c>
      <c r="I98" s="167">
        <v>0.01888663298550451</v>
      </c>
      <c r="J98" s="167">
        <v>0.02379296460338958</v>
      </c>
      <c r="K98" s="167">
        <v>0.02103491796381994</v>
      </c>
      <c r="L98" s="167">
        <v>0.014271442842871414</v>
      </c>
      <c r="M98" s="155"/>
      <c r="N98"/>
      <c r="O98"/>
      <c r="P98"/>
      <c r="Q98"/>
      <c r="R98" s="155"/>
      <c r="S98" s="155"/>
      <c r="T98" s="155"/>
    </row>
    <row r="99" spans="1:20" s="156" customFormat="1" ht="15">
      <c r="A99" s="164"/>
      <c r="B99" s="167"/>
      <c r="C99" s="167"/>
      <c r="D99" s="167"/>
      <c r="E99" s="167"/>
      <c r="F99" s="167"/>
      <c r="G99" s="167"/>
      <c r="H99" s="167"/>
      <c r="I99" s="167"/>
      <c r="J99" s="167"/>
      <c r="K99" s="167"/>
      <c r="L99" s="167"/>
      <c r="M99" s="155"/>
      <c r="N99"/>
      <c r="O99"/>
      <c r="P99"/>
      <c r="Q99"/>
      <c r="R99" s="155"/>
      <c r="S99" s="155"/>
      <c r="T99" s="155"/>
    </row>
    <row r="100" spans="1:20" s="156" customFormat="1" ht="15">
      <c r="A100" s="166" t="s">
        <v>335</v>
      </c>
      <c r="B100" s="167"/>
      <c r="C100" s="167"/>
      <c r="D100" s="167"/>
      <c r="E100" s="167"/>
      <c r="F100" s="167"/>
      <c r="G100" s="167"/>
      <c r="H100" s="167"/>
      <c r="I100" s="167"/>
      <c r="J100" s="167"/>
      <c r="K100" s="167"/>
      <c r="L100" s="167"/>
      <c r="M100" s="155"/>
      <c r="N100"/>
      <c r="O100"/>
      <c r="P100"/>
      <c r="Q100"/>
      <c r="R100" s="155"/>
      <c r="S100" s="155"/>
      <c r="T100" s="155"/>
    </row>
    <row r="101" spans="1:20" s="156" customFormat="1" ht="15" customHeight="1">
      <c r="A101" s="164" t="s">
        <v>287</v>
      </c>
      <c r="B101" s="167">
        <v>98.14494291058318</v>
      </c>
      <c r="C101" s="167">
        <v>97.95271269379107</v>
      </c>
      <c r="D101" s="167">
        <v>98.02639928924991</v>
      </c>
      <c r="E101" s="167">
        <v>97.99751931497228</v>
      </c>
      <c r="F101" s="167">
        <v>98.12258870836277</v>
      </c>
      <c r="G101" s="167">
        <v>97.89810958026274</v>
      </c>
      <c r="H101" s="167">
        <v>98.19030275438197</v>
      </c>
      <c r="I101" s="167">
        <v>98.03579016950754</v>
      </c>
      <c r="J101" s="167">
        <v>98.27409495223105</v>
      </c>
      <c r="K101" s="167">
        <v>98.12789230122003</v>
      </c>
      <c r="L101" s="167">
        <v>97.45611531325817</v>
      </c>
      <c r="M101" s="155"/>
      <c r="N101"/>
      <c r="O101"/>
      <c r="P101"/>
      <c r="Q101"/>
      <c r="R101" s="155"/>
      <c r="S101" s="155"/>
      <c r="T101" s="155"/>
    </row>
    <row r="102" spans="1:20" s="156" customFormat="1" ht="15" customHeight="1">
      <c r="A102" s="168" t="s">
        <v>288</v>
      </c>
      <c r="B102" s="167">
        <v>1.432120822980933</v>
      </c>
      <c r="C102" s="167">
        <v>1.6021585694903886</v>
      </c>
      <c r="D102" s="167">
        <v>1.4913060032999113</v>
      </c>
      <c r="E102" s="167">
        <v>1.552669725181942</v>
      </c>
      <c r="F102" s="167">
        <v>1.3761343259251209</v>
      </c>
      <c r="G102" s="167">
        <v>1.612303748798462</v>
      </c>
      <c r="H102" s="167">
        <v>1.4606571060019728</v>
      </c>
      <c r="I102" s="167">
        <v>1.5817555125360026</v>
      </c>
      <c r="J102" s="167">
        <v>1.3690105787181084</v>
      </c>
      <c r="K102" s="167">
        <v>1.4382625157761886</v>
      </c>
      <c r="L102" s="167">
        <v>1.9551876694733838</v>
      </c>
      <c r="M102" s="155"/>
      <c r="N102"/>
      <c r="O102"/>
      <c r="P102"/>
      <c r="Q102"/>
      <c r="R102" s="155"/>
      <c r="S102" s="155"/>
      <c r="T102" s="155"/>
    </row>
    <row r="103" spans="1:20" s="156" customFormat="1" ht="15" customHeight="1">
      <c r="A103" s="164" t="s">
        <v>289</v>
      </c>
      <c r="B103" s="167">
        <v>0.33220736439518717</v>
      </c>
      <c r="C103" s="167">
        <v>0.33841979298464914</v>
      </c>
      <c r="D103" s="167">
        <v>0.38075897956593474</v>
      </c>
      <c r="E103" s="167">
        <v>0.3452037598816444</v>
      </c>
      <c r="F103" s="167">
        <v>0.3735803945008966</v>
      </c>
      <c r="G103" s="167">
        <v>0.3601409804549824</v>
      </c>
      <c r="H103" s="167">
        <v>0.2605154665250272</v>
      </c>
      <c r="I103" s="167">
        <v>0.2801517226183169</v>
      </c>
      <c r="J103" s="167">
        <v>0.24525055821955416</v>
      </c>
      <c r="K103" s="167">
        <v>0.29185948674800166</v>
      </c>
      <c r="L103" s="167">
        <v>0.4210075638647067</v>
      </c>
      <c r="M103" s="155"/>
      <c r="N103"/>
      <c r="O103"/>
      <c r="P103"/>
      <c r="Q103"/>
      <c r="R103" s="155"/>
      <c r="S103" s="155"/>
      <c r="T103" s="155"/>
    </row>
    <row r="104" spans="1:20" s="156" customFormat="1" ht="15" customHeight="1">
      <c r="A104" s="164" t="s">
        <v>290</v>
      </c>
      <c r="B104" s="167">
        <v>0.06420814605957399</v>
      </c>
      <c r="C104" s="167">
        <v>0.08384274150520588</v>
      </c>
      <c r="D104" s="167">
        <v>0.06980581292042137</v>
      </c>
      <c r="E104" s="167">
        <v>0.07173065140397807</v>
      </c>
      <c r="F104" s="167">
        <v>0.08150844970928653</v>
      </c>
      <c r="G104" s="167">
        <v>0.09227811598846523</v>
      </c>
      <c r="H104" s="167">
        <v>0.06196727116372006</v>
      </c>
      <c r="I104" s="167">
        <v>0.06767710153139116</v>
      </c>
      <c r="J104" s="167">
        <v>0.07503934990299792</v>
      </c>
      <c r="K104" s="167">
        <v>0.09728649558266723</v>
      </c>
      <c r="L104" s="167">
        <v>0.11773940345368916</v>
      </c>
      <c r="M104" s="155"/>
      <c r="N104"/>
      <c r="O104"/>
      <c r="P104"/>
      <c r="Q104"/>
      <c r="R104" s="155"/>
      <c r="S104" s="155"/>
      <c r="T104" s="155"/>
    </row>
    <row r="105" spans="1:20" s="156" customFormat="1" ht="15" customHeight="1">
      <c r="A105" s="164" t="s">
        <v>291</v>
      </c>
      <c r="B105" s="167">
        <v>0.023729097456799086</v>
      </c>
      <c r="C105" s="167">
        <v>0.018292961782954007</v>
      </c>
      <c r="D105" s="167">
        <v>0.026970427719253714</v>
      </c>
      <c r="E105" s="167">
        <v>0.026898994276491773</v>
      </c>
      <c r="F105" s="167">
        <v>0.0258110090746074</v>
      </c>
      <c r="G105" s="167">
        <v>0.02819609099647549</v>
      </c>
      <c r="H105" s="167">
        <v>0.01770493461820573</v>
      </c>
      <c r="I105" s="167">
        <v>0.023608291231880636</v>
      </c>
      <c r="J105" s="167">
        <v>0.021962736556974997</v>
      </c>
      <c r="K105" s="167">
        <v>0.034181741691207405</v>
      </c>
      <c r="L105" s="167">
        <v>0.04638218923933209</v>
      </c>
      <c r="M105" s="155"/>
      <c r="N105"/>
      <c r="O105"/>
      <c r="P105"/>
      <c r="Q105"/>
      <c r="R105" s="155"/>
      <c r="S105" s="155"/>
      <c r="T105" s="155"/>
    </row>
    <row r="106" spans="1:20" s="156" customFormat="1" ht="15" customHeight="1">
      <c r="A106" s="164" t="s">
        <v>292</v>
      </c>
      <c r="B106" s="167">
        <v>0.002791658524329304</v>
      </c>
      <c r="C106" s="167">
        <v>0.004573240445738502</v>
      </c>
      <c r="D106" s="167">
        <v>0.0047594872445741844</v>
      </c>
      <c r="E106" s="167">
        <v>0.0059775542836648385</v>
      </c>
      <c r="F106" s="167">
        <v>0.020377112427321632</v>
      </c>
      <c r="G106" s="167">
        <v>0.008971483498878564</v>
      </c>
      <c r="H106" s="167">
        <v>0.008852467309102866</v>
      </c>
      <c r="I106" s="167">
        <v>0.01101720257487763</v>
      </c>
      <c r="J106" s="167">
        <v>0.014641824371316666</v>
      </c>
      <c r="K106" s="167">
        <v>0.01051745898190997</v>
      </c>
      <c r="L106" s="167">
        <v>0.0035678607107178534</v>
      </c>
      <c r="M106" s="155"/>
      <c r="N106"/>
      <c r="O106"/>
      <c r="P106"/>
      <c r="Q106"/>
      <c r="R106" s="155"/>
      <c r="S106" s="155"/>
      <c r="T106" s="155"/>
    </row>
    <row r="107" spans="1:20" s="156" customFormat="1" ht="15">
      <c r="A107" s="164"/>
      <c r="B107" s="167"/>
      <c r="C107" s="167"/>
      <c r="D107" s="167"/>
      <c r="E107" s="167"/>
      <c r="F107" s="167"/>
      <c r="G107" s="167"/>
      <c r="H107" s="167"/>
      <c r="I107" s="167"/>
      <c r="J107" s="167"/>
      <c r="K107" s="167"/>
      <c r="L107" s="167"/>
      <c r="M107" s="155"/>
      <c r="N107"/>
      <c r="O107"/>
      <c r="P107"/>
      <c r="Q107"/>
      <c r="R107" s="155"/>
      <c r="S107" s="155"/>
      <c r="T107" s="155"/>
    </row>
    <row r="108" spans="1:20" s="156" customFormat="1" ht="15">
      <c r="A108" s="166" t="s">
        <v>336</v>
      </c>
      <c r="B108" s="167"/>
      <c r="C108" s="167"/>
      <c r="D108" s="167"/>
      <c r="E108" s="167"/>
      <c r="F108" s="167"/>
      <c r="G108" s="167"/>
      <c r="H108" s="167"/>
      <c r="I108" s="167"/>
      <c r="J108" s="167"/>
      <c r="K108" s="167"/>
      <c r="L108" s="167"/>
      <c r="M108" s="155"/>
      <c r="N108"/>
      <c r="O108"/>
      <c r="P108"/>
      <c r="Q108"/>
      <c r="R108" s="155"/>
      <c r="S108" s="155"/>
      <c r="T108" s="155"/>
    </row>
    <row r="109" spans="1:20" s="156" customFormat="1" ht="15" customHeight="1">
      <c r="A109" s="164" t="s">
        <v>287</v>
      </c>
      <c r="B109" s="167">
        <v>78.64520811814299</v>
      </c>
      <c r="C109" s="167">
        <v>77.72679461577158</v>
      </c>
      <c r="D109" s="167">
        <v>77.86679781698184</v>
      </c>
      <c r="E109" s="167">
        <v>77.86959965330185</v>
      </c>
      <c r="F109" s="167">
        <v>77.5281204151497</v>
      </c>
      <c r="G109" s="167">
        <v>76.14098045498238</v>
      </c>
      <c r="H109" s="167">
        <v>75.46601917191491</v>
      </c>
      <c r="I109" s="167">
        <v>73.97107197381054</v>
      </c>
      <c r="J109" s="167">
        <v>74.12972656392986</v>
      </c>
      <c r="K109" s="167">
        <v>72.73348758939841</v>
      </c>
      <c r="L109" s="167">
        <v>71.71400028542885</v>
      </c>
      <c r="M109" s="155"/>
      <c r="N109"/>
      <c r="O109"/>
      <c r="P109"/>
      <c r="Q109"/>
      <c r="R109" s="155"/>
      <c r="S109" s="155"/>
      <c r="T109" s="155"/>
    </row>
    <row r="110" spans="1:20" s="156" customFormat="1" ht="15" customHeight="1">
      <c r="A110" s="168" t="s">
        <v>288</v>
      </c>
      <c r="B110" s="167">
        <v>20.98210546885905</v>
      </c>
      <c r="C110" s="167">
        <v>21.974420341773502</v>
      </c>
      <c r="D110" s="167">
        <v>21.936476710242417</v>
      </c>
      <c r="E110" s="167">
        <v>21.90923083820255</v>
      </c>
      <c r="F110" s="167">
        <v>22.245014399826115</v>
      </c>
      <c r="G110" s="167">
        <v>23.6167894905479</v>
      </c>
      <c r="H110" s="167">
        <v>24.335432632723776</v>
      </c>
      <c r="I110" s="167">
        <v>25.797566772117033</v>
      </c>
      <c r="J110" s="167">
        <v>25.694571543614334</v>
      </c>
      <c r="K110" s="167">
        <v>27.08508624316365</v>
      </c>
      <c r="L110" s="167">
        <v>28.036249464820894</v>
      </c>
      <c r="M110" s="155"/>
      <c r="N110"/>
      <c r="O110"/>
      <c r="P110"/>
      <c r="Q110"/>
      <c r="R110" s="155"/>
      <c r="S110" s="155"/>
      <c r="T110" s="155"/>
    </row>
    <row r="111" spans="1:20" s="156" customFormat="1" ht="15" customHeight="1">
      <c r="A111" s="164" t="s">
        <v>289</v>
      </c>
      <c r="B111" s="167">
        <v>0.37129058373579743</v>
      </c>
      <c r="C111" s="167">
        <v>0.2987850424549155</v>
      </c>
      <c r="D111" s="167">
        <v>0.19672547277573296</v>
      </c>
      <c r="E111" s="167">
        <v>0.22116950849559902</v>
      </c>
      <c r="F111" s="167">
        <v>0.22414823670053796</v>
      </c>
      <c r="G111" s="167">
        <v>0.24223005446972123</v>
      </c>
      <c r="H111" s="167">
        <v>0.19854819536130713</v>
      </c>
      <c r="I111" s="167">
        <v>0.23136125407243024</v>
      </c>
      <c r="J111" s="167">
        <v>0.17570189245579998</v>
      </c>
      <c r="K111" s="167">
        <v>0.18142616743794698</v>
      </c>
      <c r="L111" s="167">
        <v>0.24975024975024976</v>
      </c>
      <c r="M111" s="155"/>
      <c r="N111"/>
      <c r="O111"/>
      <c r="P111"/>
      <c r="Q111"/>
      <c r="R111" s="155"/>
      <c r="S111" s="155"/>
      <c r="T111" s="155"/>
    </row>
    <row r="112" spans="1:20" s="156" customFormat="1" ht="15" customHeight="1">
      <c r="A112" s="164" t="s">
        <v>337</v>
      </c>
      <c r="B112" s="167">
        <v>0.001395829262164652</v>
      </c>
      <c r="C112" s="167">
        <v>0</v>
      </c>
      <c r="D112" s="167">
        <v>0</v>
      </c>
      <c r="E112" s="167">
        <v>0</v>
      </c>
      <c r="F112" s="167">
        <v>0.0027169483236428845</v>
      </c>
      <c r="G112" s="167">
        <v>0</v>
      </c>
      <c r="H112" s="167">
        <v>0</v>
      </c>
      <c r="I112" s="167">
        <v>0</v>
      </c>
      <c r="J112" s="167">
        <v>0</v>
      </c>
      <c r="K112" s="167">
        <v>0</v>
      </c>
      <c r="L112" s="167">
        <v>0</v>
      </c>
      <c r="M112" s="155"/>
      <c r="N112"/>
      <c r="O112"/>
      <c r="P112"/>
      <c r="Q112"/>
      <c r="R112" s="155"/>
      <c r="S112" s="155"/>
      <c r="T112" s="155"/>
    </row>
    <row r="113" spans="1:20" s="156" customFormat="1" ht="18" customHeight="1">
      <c r="A113" s="164"/>
      <c r="B113" s="167"/>
      <c r="C113" s="169"/>
      <c r="D113" s="169"/>
      <c r="E113" s="169"/>
      <c r="F113" s="169"/>
      <c r="G113" s="169"/>
      <c r="H113" s="169"/>
      <c r="I113" s="169"/>
      <c r="J113" s="169"/>
      <c r="K113" s="169"/>
      <c r="L113" s="164"/>
      <c r="M113" s="155"/>
      <c r="N113"/>
      <c r="O113"/>
      <c r="P113"/>
      <c r="Q113"/>
      <c r="R113" s="155"/>
      <c r="S113" s="155"/>
      <c r="T113" s="155"/>
    </row>
    <row r="114" spans="1:20" s="156" customFormat="1" ht="18.75" customHeight="1">
      <c r="A114" s="170" t="s">
        <v>338</v>
      </c>
      <c r="B114" s="169">
        <v>71642</v>
      </c>
      <c r="C114" s="169">
        <v>65599</v>
      </c>
      <c r="D114" s="169">
        <v>63032</v>
      </c>
      <c r="E114" s="169">
        <v>66917</v>
      </c>
      <c r="F114" s="169">
        <v>73612</v>
      </c>
      <c r="G114" s="169">
        <v>78025</v>
      </c>
      <c r="H114" s="169">
        <v>79074</v>
      </c>
      <c r="I114" s="169">
        <v>63537</v>
      </c>
      <c r="J114" s="169">
        <v>54638</v>
      </c>
      <c r="K114" s="169">
        <v>38032</v>
      </c>
      <c r="L114" s="169">
        <v>28028</v>
      </c>
      <c r="M114" s="155"/>
      <c r="N114"/>
      <c r="O114"/>
      <c r="P114"/>
      <c r="Q114"/>
      <c r="R114" s="155"/>
      <c r="S114" s="155"/>
      <c r="T114" s="155"/>
    </row>
    <row r="115" spans="1:20" s="156" customFormat="1" ht="6" customHeight="1">
      <c r="A115" s="163"/>
      <c r="B115" s="171"/>
      <c r="C115" s="171"/>
      <c r="D115" s="171"/>
      <c r="E115" s="171"/>
      <c r="F115" s="171"/>
      <c r="G115" s="171"/>
      <c r="H115" s="171"/>
      <c r="I115" s="171"/>
      <c r="J115" s="171"/>
      <c r="K115" s="171"/>
      <c r="L115" s="163"/>
      <c r="M115" s="155"/>
      <c r="N115"/>
      <c r="O115"/>
      <c r="P115"/>
      <c r="Q115"/>
      <c r="R115" s="155"/>
      <c r="S115" s="155"/>
      <c r="T115" s="155"/>
    </row>
    <row r="116" spans="1:20" s="156" customFormat="1" ht="15">
      <c r="A116" s="164"/>
      <c r="B116" s="172"/>
      <c r="C116" s="172"/>
      <c r="D116" s="172"/>
      <c r="E116" s="172"/>
      <c r="F116" s="172"/>
      <c r="G116" s="172"/>
      <c r="H116" s="172"/>
      <c r="I116" s="172"/>
      <c r="J116" s="172"/>
      <c r="K116" s="172"/>
      <c r="M116" s="155"/>
      <c r="N116"/>
      <c r="O116"/>
      <c r="P116"/>
      <c r="Q116"/>
      <c r="R116" s="155"/>
      <c r="S116" s="155"/>
      <c r="T116" s="155"/>
    </row>
    <row r="117" spans="1:20" s="156" customFormat="1" ht="23.25" customHeight="1">
      <c r="A117" s="173" t="s">
        <v>2</v>
      </c>
      <c r="B117" s="164"/>
      <c r="C117" s="164"/>
      <c r="D117" s="164"/>
      <c r="E117" s="164"/>
      <c r="F117" s="164"/>
      <c r="G117" s="164"/>
      <c r="H117" s="164"/>
      <c r="I117" s="164"/>
      <c r="J117" s="164"/>
      <c r="K117" s="164"/>
      <c r="L117" s="164"/>
      <c r="M117" s="155"/>
      <c r="N117"/>
      <c r="O117"/>
      <c r="P117"/>
      <c r="Q117"/>
      <c r="R117" s="155"/>
      <c r="S117" s="155"/>
      <c r="T117" s="155"/>
    </row>
    <row r="118" spans="1:20" s="156" customFormat="1" ht="15">
      <c r="A118" s="173"/>
      <c r="B118" s="164"/>
      <c r="C118" s="164"/>
      <c r="D118" s="164"/>
      <c r="E118" s="164"/>
      <c r="F118" s="164"/>
      <c r="G118" s="164"/>
      <c r="H118" s="164"/>
      <c r="I118" s="164"/>
      <c r="J118" s="164"/>
      <c r="K118" s="164"/>
      <c r="L118" s="164"/>
      <c r="M118" s="155"/>
      <c r="N118"/>
      <c r="O118"/>
      <c r="P118"/>
      <c r="Q118"/>
      <c r="R118" s="155"/>
      <c r="S118" s="155"/>
      <c r="T118" s="155"/>
    </row>
    <row r="119" spans="1:20" s="156" customFormat="1" ht="15">
      <c r="A119" s="166" t="s">
        <v>334</v>
      </c>
      <c r="B119" s="164"/>
      <c r="C119" s="164"/>
      <c r="D119" s="164"/>
      <c r="E119" s="164"/>
      <c r="F119" s="164"/>
      <c r="G119" s="164"/>
      <c r="H119" s="164"/>
      <c r="I119" s="164"/>
      <c r="J119" s="164"/>
      <c r="K119" s="164"/>
      <c r="L119" s="164"/>
      <c r="M119" s="155"/>
      <c r="N119"/>
      <c r="O119"/>
      <c r="P119"/>
      <c r="Q119"/>
      <c r="R119" s="155"/>
      <c r="S119" s="155"/>
      <c r="T119" s="155"/>
    </row>
    <row r="120" spans="1:20" s="156" customFormat="1" ht="15" customHeight="1">
      <c r="A120" s="164" t="s">
        <v>287</v>
      </c>
      <c r="B120" s="167">
        <v>75.55879686206488</v>
      </c>
      <c r="C120" s="167">
        <v>74.28302371372314</v>
      </c>
      <c r="D120" s="167">
        <v>74.92535317973172</v>
      </c>
      <c r="E120" s="167">
        <v>74.1736609846846</v>
      </c>
      <c r="F120" s="167">
        <v>73.82383795997417</v>
      </c>
      <c r="G120" s="167">
        <v>72.22864726514362</v>
      </c>
      <c r="H120" s="167">
        <v>71.11123877367342</v>
      </c>
      <c r="I120" s="167">
        <v>69.59154929577464</v>
      </c>
      <c r="J120" s="167">
        <v>69.49066069555852</v>
      </c>
      <c r="K120" s="167">
        <v>68.99111504288626</v>
      </c>
      <c r="L120" s="167">
        <v>69.09580348988126</v>
      </c>
      <c r="M120" s="155"/>
      <c r="N120"/>
      <c r="O120"/>
      <c r="P120"/>
      <c r="Q120"/>
      <c r="R120" s="155"/>
      <c r="S120" s="155"/>
      <c r="T120" s="155"/>
    </row>
    <row r="121" spans="1:20" s="156" customFormat="1" ht="15" customHeight="1">
      <c r="A121" s="168" t="s">
        <v>288</v>
      </c>
      <c r="B121" s="167">
        <v>23.012181180273583</v>
      </c>
      <c r="C121" s="167">
        <v>24.302285763205205</v>
      </c>
      <c r="D121" s="167">
        <v>23.6819822630242</v>
      </c>
      <c r="E121" s="167">
        <v>24.409448818897637</v>
      </c>
      <c r="F121" s="167">
        <v>24.67922853453841</v>
      </c>
      <c r="G121" s="167">
        <v>26.218598919328848</v>
      </c>
      <c r="H121" s="167">
        <v>27.53489975297294</v>
      </c>
      <c r="I121" s="167">
        <v>29.009389671361504</v>
      </c>
      <c r="J121" s="167">
        <v>29.2395340268133</v>
      </c>
      <c r="K121" s="167">
        <v>29.78576099080734</v>
      </c>
      <c r="L121" s="167">
        <v>29.26981685333846</v>
      </c>
      <c r="M121" s="155"/>
      <c r="N121"/>
      <c r="O121"/>
      <c r="P121"/>
      <c r="Q121"/>
      <c r="R121" s="155"/>
      <c r="S121" s="155"/>
      <c r="T121" s="155"/>
    </row>
    <row r="122" spans="1:20" s="156" customFormat="1" ht="15" customHeight="1">
      <c r="A122" s="164" t="s">
        <v>289</v>
      </c>
      <c r="B122" s="167">
        <v>1.2023495092048724</v>
      </c>
      <c r="C122" s="167">
        <v>1.1664241075250406</v>
      </c>
      <c r="D122" s="167">
        <v>1.1163599090868577</v>
      </c>
      <c r="E122" s="167">
        <v>1.170286406506879</v>
      </c>
      <c r="F122" s="167">
        <v>1.2003712072304713</v>
      </c>
      <c r="G122" s="167">
        <v>1.277846241349891</v>
      </c>
      <c r="H122" s="167">
        <v>1.1642825683154288</v>
      </c>
      <c r="I122" s="167">
        <v>1.1713615023474178</v>
      </c>
      <c r="J122" s="167">
        <v>1.0288824012924804</v>
      </c>
      <c r="K122" s="167">
        <v>0.9308050309627294</v>
      </c>
      <c r="L122" s="167">
        <v>1.3219247223958084</v>
      </c>
      <c r="M122" s="155"/>
      <c r="N122"/>
      <c r="O122"/>
      <c r="P122"/>
      <c r="Q122"/>
      <c r="R122" s="155"/>
      <c r="S122" s="155"/>
      <c r="T122" s="155"/>
    </row>
    <row r="123" spans="1:20" s="156" customFormat="1" ht="15" customHeight="1">
      <c r="A123" s="164" t="s">
        <v>290</v>
      </c>
      <c r="B123" s="167">
        <v>0.16162731107344186</v>
      </c>
      <c r="C123" s="167">
        <v>0.18191935621950175</v>
      </c>
      <c r="D123" s="167">
        <v>0.20054369624314808</v>
      </c>
      <c r="E123" s="167">
        <v>0.17521848230509648</v>
      </c>
      <c r="F123" s="167">
        <v>0.20376049063912202</v>
      </c>
      <c r="G123" s="167">
        <v>0.18959143046734286</v>
      </c>
      <c r="H123" s="167">
        <v>0.12638593669213535</v>
      </c>
      <c r="I123" s="167">
        <v>0.1596244131455399</v>
      </c>
      <c r="J123" s="167">
        <v>0.16439443326436326</v>
      </c>
      <c r="K123" s="167">
        <v>0.19231508904188624</v>
      </c>
      <c r="L123" s="167">
        <v>0.21631495457385955</v>
      </c>
      <c r="M123" s="155"/>
      <c r="N123"/>
      <c r="O123"/>
      <c r="P123"/>
      <c r="Q123"/>
      <c r="R123" s="155"/>
      <c r="S123" s="155"/>
      <c r="T123" s="155"/>
    </row>
    <row r="124" spans="1:20" s="156" customFormat="1" ht="15" customHeight="1">
      <c r="A124" s="164" t="s">
        <v>291</v>
      </c>
      <c r="B124" s="167">
        <v>0.051247683998896204</v>
      </c>
      <c r="C124" s="167">
        <v>0.04922523756527695</v>
      </c>
      <c r="D124" s="167">
        <v>0.060163108872944425</v>
      </c>
      <c r="E124" s="167">
        <v>0.041100631651812755</v>
      </c>
      <c r="F124" s="167">
        <v>0.05447062621045836</v>
      </c>
      <c r="G124" s="167">
        <v>0.058773343444876294</v>
      </c>
      <c r="H124" s="167">
        <v>0.04595852243350376</v>
      </c>
      <c r="I124" s="167">
        <v>0.03990610328638498</v>
      </c>
      <c r="J124" s="167">
        <v>0.0453501884867209</v>
      </c>
      <c r="K124" s="167">
        <v>0.07307973383591676</v>
      </c>
      <c r="L124" s="167">
        <v>0.0769119838484834</v>
      </c>
      <c r="M124" s="155"/>
      <c r="N124"/>
      <c r="O124"/>
      <c r="P124"/>
      <c r="Q124"/>
      <c r="R124" s="155"/>
      <c r="S124" s="155"/>
      <c r="T124" s="155"/>
    </row>
    <row r="125" spans="1:20" s="156" customFormat="1" ht="15" customHeight="1">
      <c r="A125" s="164" t="s">
        <v>292</v>
      </c>
      <c r="B125" s="167">
        <v>0.013797453384318209</v>
      </c>
      <c r="C125" s="167">
        <v>0.017121821761835458</v>
      </c>
      <c r="D125" s="167">
        <v>0.01559784304113374</v>
      </c>
      <c r="E125" s="167">
        <v>0.03028467595396729</v>
      </c>
      <c r="F125" s="167">
        <v>0.03833118140735959</v>
      </c>
      <c r="G125" s="167">
        <v>0.026542800265428004</v>
      </c>
      <c r="H125" s="167">
        <v>0.01723444591256391</v>
      </c>
      <c r="I125" s="167">
        <v>0.028169014084507043</v>
      </c>
      <c r="J125" s="167">
        <v>0.03117825458462062</v>
      </c>
      <c r="K125" s="167">
        <v>0.026924112465864073</v>
      </c>
      <c r="L125" s="167">
        <v>0.01922799596212085</v>
      </c>
      <c r="M125" s="155"/>
      <c r="N125"/>
      <c r="O125"/>
      <c r="P125"/>
      <c r="Q125"/>
      <c r="R125" s="155"/>
      <c r="S125" s="155"/>
      <c r="T125" s="155"/>
    </row>
    <row r="126" spans="1:20" s="156" customFormat="1" ht="15">
      <c r="A126" s="164"/>
      <c r="B126" s="167"/>
      <c r="C126" s="167"/>
      <c r="D126" s="167"/>
      <c r="E126" s="167"/>
      <c r="F126" s="167"/>
      <c r="G126" s="167"/>
      <c r="H126" s="167"/>
      <c r="I126" s="167"/>
      <c r="J126" s="167"/>
      <c r="K126" s="167"/>
      <c r="L126" s="167"/>
      <c r="M126" s="155"/>
      <c r="N126"/>
      <c r="O126"/>
      <c r="P126"/>
      <c r="Q126"/>
      <c r="R126" s="155"/>
      <c r="S126" s="155"/>
      <c r="T126" s="155"/>
    </row>
    <row r="127" spans="1:20" s="156" customFormat="1" ht="15">
      <c r="A127" s="166" t="s">
        <v>335</v>
      </c>
      <c r="B127" s="167"/>
      <c r="C127" s="167"/>
      <c r="D127" s="167"/>
      <c r="E127" s="167"/>
      <c r="F127" s="167"/>
      <c r="G127" s="167"/>
      <c r="H127" s="167"/>
      <c r="I127" s="167"/>
      <c r="J127" s="167"/>
      <c r="K127" s="167"/>
      <c r="L127" s="167"/>
      <c r="M127" s="155"/>
      <c r="N127"/>
      <c r="O127"/>
      <c r="P127"/>
      <c r="Q127"/>
      <c r="R127" s="155"/>
      <c r="S127" s="155"/>
      <c r="T127" s="155"/>
    </row>
    <row r="128" spans="1:20" s="156" customFormat="1" ht="15" customHeight="1">
      <c r="A128" s="164" t="s">
        <v>287</v>
      </c>
      <c r="B128" s="167">
        <v>97.75101509835613</v>
      </c>
      <c r="C128" s="167">
        <v>97.45098878520675</v>
      </c>
      <c r="D128" s="167">
        <v>97.5756495387495</v>
      </c>
      <c r="E128" s="167">
        <v>97.46257679328545</v>
      </c>
      <c r="F128" s="167">
        <v>97.55083925112976</v>
      </c>
      <c r="G128" s="167">
        <v>97.34003223054317</v>
      </c>
      <c r="H128" s="167">
        <v>97.63696597154402</v>
      </c>
      <c r="I128" s="167">
        <v>97.43896713615024</v>
      </c>
      <c r="J128" s="167">
        <v>97.6814716136164</v>
      </c>
      <c r="K128" s="167">
        <v>97.64990961190816</v>
      </c>
      <c r="L128" s="167">
        <v>97.01966062587127</v>
      </c>
      <c r="M128" s="155"/>
      <c r="N128"/>
      <c r="O128"/>
      <c r="P128"/>
      <c r="Q128"/>
      <c r="R128" s="155"/>
      <c r="S128" s="155"/>
      <c r="T128" s="155"/>
    </row>
    <row r="129" spans="1:20" s="156" customFormat="1" ht="15" customHeight="1">
      <c r="A129" s="168" t="s">
        <v>288</v>
      </c>
      <c r="B129" s="167">
        <v>1.7069420901170813</v>
      </c>
      <c r="C129" s="167">
        <v>1.983991096652684</v>
      </c>
      <c r="D129" s="167">
        <v>1.813806319354695</v>
      </c>
      <c r="E129" s="167">
        <v>1.9382192610539066</v>
      </c>
      <c r="F129" s="167">
        <v>1.7713040671400904</v>
      </c>
      <c r="G129" s="167">
        <v>2.047587449047303</v>
      </c>
      <c r="H129" s="167">
        <v>1.8900442350778421</v>
      </c>
      <c r="I129" s="167">
        <v>2.0469483568075115</v>
      </c>
      <c r="J129" s="167">
        <v>1.8338482469317763</v>
      </c>
      <c r="K129" s="167">
        <v>1.7846840263087043</v>
      </c>
      <c r="L129" s="167">
        <v>2.2640965245397298</v>
      </c>
      <c r="M129" s="155"/>
      <c r="N129"/>
      <c r="O129"/>
      <c r="P129"/>
      <c r="Q129"/>
      <c r="R129" s="155"/>
      <c r="S129" s="155"/>
      <c r="T129" s="155"/>
    </row>
    <row r="130" spans="1:20" s="156" customFormat="1" ht="15" customHeight="1">
      <c r="A130" s="164" t="s">
        <v>289</v>
      </c>
      <c r="B130" s="167">
        <v>0.4257499901446761</v>
      </c>
      <c r="C130" s="167">
        <v>0.4216248608851982</v>
      </c>
      <c r="D130" s="167">
        <v>0.4768483444003743</v>
      </c>
      <c r="E130" s="167">
        <v>0.4521069481699403</v>
      </c>
      <c r="F130" s="167">
        <v>0.5023402194964494</v>
      </c>
      <c r="G130" s="167">
        <v>0.43795620437956206</v>
      </c>
      <c r="H130" s="167">
        <v>0.35234867199019554</v>
      </c>
      <c r="I130" s="167">
        <v>0.3685446009389671</v>
      </c>
      <c r="J130" s="167">
        <v>0.3287888665287265</v>
      </c>
      <c r="K130" s="167">
        <v>0.38078387630293475</v>
      </c>
      <c r="L130" s="167">
        <v>0.4903138970340816</v>
      </c>
      <c r="M130" s="155"/>
      <c r="N130"/>
      <c r="O130"/>
      <c r="P130"/>
      <c r="Q130"/>
      <c r="R130" s="155"/>
      <c r="S130" s="155"/>
      <c r="T130" s="155"/>
    </row>
    <row r="131" spans="1:20" s="156" customFormat="1" ht="15" customHeight="1">
      <c r="A131" s="164" t="s">
        <v>290</v>
      </c>
      <c r="B131" s="167">
        <v>0.08081365553672093</v>
      </c>
      <c r="C131" s="167">
        <v>0.11129184145193048</v>
      </c>
      <c r="D131" s="167">
        <v>0.0913587949552119</v>
      </c>
      <c r="E131" s="167">
        <v>0.09950679242017825</v>
      </c>
      <c r="F131" s="167">
        <v>0.11095868302130407</v>
      </c>
      <c r="G131" s="167">
        <v>0.12702625841311974</v>
      </c>
      <c r="H131" s="167">
        <v>0.08425729112809023</v>
      </c>
      <c r="I131" s="167">
        <v>0.09389671361502347</v>
      </c>
      <c r="J131" s="167">
        <v>0.10487231087554208</v>
      </c>
      <c r="K131" s="167">
        <v>0.12308165698680719</v>
      </c>
      <c r="L131" s="167">
        <v>0.158630966687497</v>
      </c>
      <c r="M131" s="155"/>
      <c r="N131"/>
      <c r="O131"/>
      <c r="P131"/>
      <c r="Q131"/>
      <c r="R131" s="155"/>
      <c r="S131" s="155"/>
      <c r="T131" s="155"/>
    </row>
    <row r="132" spans="1:20" s="156" customFormat="1" ht="15" customHeight="1">
      <c r="A132" s="164" t="s">
        <v>291</v>
      </c>
      <c r="B132" s="167">
        <v>0.03153703630701305</v>
      </c>
      <c r="C132" s="167">
        <v>0.025682732642753187</v>
      </c>
      <c r="D132" s="167">
        <v>0.035652212665448546</v>
      </c>
      <c r="E132" s="167">
        <v>0.03893744051224366</v>
      </c>
      <c r="F132" s="167">
        <v>0.03631375080697224</v>
      </c>
      <c r="G132" s="167">
        <v>0.037918286093468576</v>
      </c>
      <c r="H132" s="167">
        <v>0.024894199651481205</v>
      </c>
      <c r="I132" s="167">
        <v>0.035211267605633804</v>
      </c>
      <c r="J132" s="167">
        <v>0.034012641365040674</v>
      </c>
      <c r="K132" s="167">
        <v>0.0461556213700527</v>
      </c>
      <c r="L132" s="167">
        <v>0.06249098687689276</v>
      </c>
      <c r="M132" s="155"/>
      <c r="N132"/>
      <c r="O132"/>
      <c r="P132"/>
      <c r="Q132"/>
      <c r="R132" s="155"/>
      <c r="S132" s="155"/>
      <c r="T132" s="155"/>
    </row>
    <row r="133" spans="1:20" s="156" customFormat="1" ht="15" customHeight="1">
      <c r="A133" s="164" t="s">
        <v>292</v>
      </c>
      <c r="B133" s="167">
        <v>0</v>
      </c>
      <c r="C133" s="167">
        <v>0</v>
      </c>
      <c r="D133" s="167">
        <v>0</v>
      </c>
      <c r="E133" s="167">
        <v>0</v>
      </c>
      <c r="F133" s="167">
        <v>0</v>
      </c>
      <c r="G133" s="167">
        <v>0</v>
      </c>
      <c r="H133" s="167">
        <v>0</v>
      </c>
      <c r="I133" s="167">
        <v>0</v>
      </c>
      <c r="J133" s="167">
        <v>0</v>
      </c>
      <c r="K133" s="167">
        <v>0</v>
      </c>
      <c r="L133" s="167">
        <v>0</v>
      </c>
      <c r="M133" s="155"/>
      <c r="N133"/>
      <c r="O133"/>
      <c r="P133"/>
      <c r="Q133"/>
      <c r="R133" s="155"/>
      <c r="S133" s="155"/>
      <c r="T133" s="155"/>
    </row>
    <row r="134" spans="1:20" s="156" customFormat="1" ht="15">
      <c r="A134" s="164"/>
      <c r="B134" s="167"/>
      <c r="C134" s="167"/>
      <c r="D134" s="167"/>
      <c r="E134" s="167"/>
      <c r="F134" s="167"/>
      <c r="G134" s="167"/>
      <c r="H134" s="167"/>
      <c r="I134" s="167"/>
      <c r="J134" s="167"/>
      <c r="K134" s="167"/>
      <c r="L134" s="167"/>
      <c r="M134" s="155"/>
      <c r="N134"/>
      <c r="O134"/>
      <c r="P134"/>
      <c r="Q134"/>
      <c r="R134" s="155"/>
      <c r="S134" s="155"/>
      <c r="T134" s="155"/>
    </row>
    <row r="135" spans="1:20" s="156" customFormat="1" ht="15">
      <c r="A135" s="166" t="s">
        <v>336</v>
      </c>
      <c r="M135" s="155"/>
      <c r="N135"/>
      <c r="O135"/>
      <c r="P135"/>
      <c r="Q135"/>
      <c r="R135" s="155"/>
      <c r="S135" s="155"/>
      <c r="T135" s="155"/>
    </row>
    <row r="136" spans="1:20" s="156" customFormat="1" ht="15" customHeight="1">
      <c r="A136" s="164" t="s">
        <v>287</v>
      </c>
      <c r="B136" s="167">
        <v>76.25655379035756</v>
      </c>
      <c r="C136" s="167">
        <v>75.10059070285078</v>
      </c>
      <c r="D136" s="167">
        <v>75.61388653683319</v>
      </c>
      <c r="E136" s="167">
        <v>74.9437570303712</v>
      </c>
      <c r="F136" s="167">
        <v>74.54406068431246</v>
      </c>
      <c r="G136" s="167">
        <v>73.04578633045786</v>
      </c>
      <c r="H136" s="167">
        <v>71.82934068669692</v>
      </c>
      <c r="I136" s="167">
        <v>70.43427230046949</v>
      </c>
      <c r="J136" s="167">
        <v>70.25594512627193</v>
      </c>
      <c r="K136" s="167">
        <v>69.82191622754722</v>
      </c>
      <c r="L136" s="167">
        <v>70.22064125366533</v>
      </c>
      <c r="M136" s="155"/>
      <c r="N136"/>
      <c r="O136"/>
      <c r="P136"/>
      <c r="Q136"/>
      <c r="R136" s="155"/>
      <c r="S136" s="155"/>
      <c r="T136" s="155"/>
    </row>
    <row r="137" spans="1:20" s="156" customFormat="1" ht="15" customHeight="1">
      <c r="A137" s="168" t="s">
        <v>288</v>
      </c>
      <c r="B137" s="167">
        <v>23.301927701344265</v>
      </c>
      <c r="C137" s="167">
        <v>24.535570584710214</v>
      </c>
      <c r="D137" s="167">
        <v>24.14323276438344</v>
      </c>
      <c r="E137" s="167">
        <v>24.77935450376395</v>
      </c>
      <c r="F137" s="167">
        <v>25.15332472562944</v>
      </c>
      <c r="G137" s="167">
        <v>26.633804152052328</v>
      </c>
      <c r="H137" s="167">
        <v>27.917887439918808</v>
      </c>
      <c r="I137" s="167">
        <v>29.260563380281692</v>
      </c>
      <c r="J137" s="167">
        <v>29.525807091635723</v>
      </c>
      <c r="K137" s="167">
        <v>29.9549982691642</v>
      </c>
      <c r="L137" s="167">
        <v>29.48132480892179</v>
      </c>
      <c r="M137" s="155"/>
      <c r="N137"/>
      <c r="O137"/>
      <c r="P137"/>
      <c r="Q137"/>
      <c r="R137" s="155"/>
      <c r="S137" s="155"/>
      <c r="T137" s="155"/>
    </row>
    <row r="138" spans="1:20" s="156" customFormat="1" ht="15" customHeight="1">
      <c r="A138" s="164" t="s">
        <v>289</v>
      </c>
      <c r="B138" s="167">
        <v>0.4415185082981827</v>
      </c>
      <c r="C138" s="167">
        <v>0.3638387124390035</v>
      </c>
      <c r="D138" s="167">
        <v>0.24288069878336824</v>
      </c>
      <c r="E138" s="167">
        <v>0.27688846586484384</v>
      </c>
      <c r="F138" s="167">
        <v>0.2985797288573273</v>
      </c>
      <c r="G138" s="167">
        <v>0.32040951748980945</v>
      </c>
      <c r="H138" s="167">
        <v>0.2527718733842707</v>
      </c>
      <c r="I138" s="167">
        <v>0.3051643192488263</v>
      </c>
      <c r="J138" s="167">
        <v>0.21824778209234433</v>
      </c>
      <c r="K138" s="167">
        <v>0.22308550328858803</v>
      </c>
      <c r="L138" s="167">
        <v>0.29803393741287315</v>
      </c>
      <c r="M138" s="155"/>
      <c r="N138"/>
      <c r="O138"/>
      <c r="P138"/>
      <c r="Q138"/>
      <c r="R138" s="155"/>
      <c r="S138" s="155"/>
      <c r="T138" s="155"/>
    </row>
    <row r="139" spans="1:20" s="156" customFormat="1" ht="15" customHeight="1">
      <c r="A139" s="164" t="s">
        <v>337</v>
      </c>
      <c r="B139" s="167">
        <v>0</v>
      </c>
      <c r="C139" s="167">
        <v>0</v>
      </c>
      <c r="D139" s="167">
        <v>0</v>
      </c>
      <c r="E139" s="167">
        <v>0</v>
      </c>
      <c r="F139" s="167">
        <v>0.004034861200774694</v>
      </c>
      <c r="G139" s="167">
        <v>0</v>
      </c>
      <c r="H139" s="167">
        <v>0</v>
      </c>
      <c r="I139" s="167">
        <v>0</v>
      </c>
      <c r="J139" s="167">
        <v>0</v>
      </c>
      <c r="K139" s="167">
        <v>0</v>
      </c>
      <c r="L139" s="167">
        <v>0</v>
      </c>
      <c r="M139" s="155"/>
      <c r="N139"/>
      <c r="O139"/>
      <c r="P139"/>
      <c r="Q139"/>
      <c r="R139" s="155"/>
      <c r="S139" s="155"/>
      <c r="T139" s="155"/>
    </row>
    <row r="140" spans="1:20" s="156" customFormat="1" ht="14.25" customHeight="1">
      <c r="A140" s="164"/>
      <c r="B140" s="169"/>
      <c r="C140" s="169"/>
      <c r="D140" s="169"/>
      <c r="E140" s="169"/>
      <c r="F140" s="169"/>
      <c r="G140" s="169"/>
      <c r="H140" s="169"/>
      <c r="I140" s="169"/>
      <c r="J140" s="169"/>
      <c r="K140" s="169"/>
      <c r="L140" s="164"/>
      <c r="M140" s="155"/>
      <c r="N140"/>
      <c r="O140"/>
      <c r="P140"/>
      <c r="Q140"/>
      <c r="R140" s="155"/>
      <c r="S140" s="155"/>
      <c r="T140" s="155"/>
    </row>
    <row r="141" spans="1:20" s="156" customFormat="1" ht="20.25" customHeight="1">
      <c r="A141" s="170" t="s">
        <v>338</v>
      </c>
      <c r="B141" s="169">
        <v>50734</v>
      </c>
      <c r="C141" s="169">
        <v>46724</v>
      </c>
      <c r="D141" s="169">
        <v>44878</v>
      </c>
      <c r="E141" s="169">
        <v>46228</v>
      </c>
      <c r="F141" s="169">
        <v>49568</v>
      </c>
      <c r="G141" s="169">
        <v>52745</v>
      </c>
      <c r="H141" s="169">
        <v>52221</v>
      </c>
      <c r="I141" s="169">
        <v>42600</v>
      </c>
      <c r="J141" s="169">
        <v>35281</v>
      </c>
      <c r="K141" s="169">
        <v>25999</v>
      </c>
      <c r="L141" s="169">
        <v>20803</v>
      </c>
      <c r="M141" s="155"/>
      <c r="N141"/>
      <c r="O141"/>
      <c r="P141"/>
      <c r="Q141"/>
      <c r="R141" s="155"/>
      <c r="S141" s="155"/>
      <c r="T141" s="155"/>
    </row>
    <row r="142" spans="1:20" s="156" customFormat="1" ht="4.5" customHeight="1">
      <c r="A142" s="174"/>
      <c r="B142" s="171"/>
      <c r="C142" s="171"/>
      <c r="D142" s="171"/>
      <c r="E142" s="171"/>
      <c r="F142" s="171"/>
      <c r="G142" s="171"/>
      <c r="H142" s="171"/>
      <c r="I142" s="171"/>
      <c r="J142" s="171"/>
      <c r="K142" s="171"/>
      <c r="L142" s="171"/>
      <c r="M142" s="155"/>
      <c r="N142"/>
      <c r="O142"/>
      <c r="P142"/>
      <c r="Q142"/>
      <c r="R142" s="155"/>
      <c r="S142" s="155"/>
      <c r="T142" s="155"/>
    </row>
    <row r="143" spans="1:20" s="156" customFormat="1" ht="15">
      <c r="A143" s="166"/>
      <c r="B143" s="172"/>
      <c r="C143" s="172"/>
      <c r="D143" s="172"/>
      <c r="E143" s="172"/>
      <c r="F143" s="172"/>
      <c r="G143" s="172"/>
      <c r="H143" s="172"/>
      <c r="I143" s="172"/>
      <c r="J143" s="172"/>
      <c r="K143" s="172"/>
      <c r="L143" s="172"/>
      <c r="M143" s="155"/>
      <c r="N143"/>
      <c r="O143"/>
      <c r="P143"/>
      <c r="Q143"/>
      <c r="R143" s="155"/>
      <c r="S143" s="155"/>
      <c r="T143" s="155"/>
    </row>
    <row r="144" spans="1:20" s="156" customFormat="1" ht="17.25" customHeight="1">
      <c r="A144" s="165" t="s">
        <v>3</v>
      </c>
      <c r="M144" s="155"/>
      <c r="N144"/>
      <c r="O144"/>
      <c r="P144"/>
      <c r="Q144"/>
      <c r="R144" s="155"/>
      <c r="S144" s="155"/>
      <c r="T144" s="155"/>
    </row>
    <row r="145" spans="1:20" s="156" customFormat="1" ht="15">
      <c r="A145" s="165"/>
      <c r="M145" s="155"/>
      <c r="N145"/>
      <c r="O145"/>
      <c r="P145"/>
      <c r="Q145"/>
      <c r="R145" s="155"/>
      <c r="S145" s="155"/>
      <c r="T145" s="155"/>
    </row>
    <row r="146" spans="1:20" s="156" customFormat="1" ht="15">
      <c r="A146" s="166" t="s">
        <v>334</v>
      </c>
      <c r="M146" s="155"/>
      <c r="N146"/>
      <c r="O146"/>
      <c r="P146"/>
      <c r="Q146"/>
      <c r="R146" s="155"/>
      <c r="S146" s="155"/>
      <c r="T146" s="155"/>
    </row>
    <row r="147" spans="1:20" s="156" customFormat="1" ht="15" customHeight="1">
      <c r="A147" s="164" t="s">
        <v>287</v>
      </c>
      <c r="B147" s="167">
        <v>84.09613175028724</v>
      </c>
      <c r="C147" s="167">
        <v>83.94071398215044</v>
      </c>
      <c r="D147" s="167">
        <v>83.14091587029775</v>
      </c>
      <c r="E147" s="167">
        <v>84.07911960052358</v>
      </c>
      <c r="F147" s="167">
        <v>83.39736094872224</v>
      </c>
      <c r="G147" s="167">
        <v>82.2407960199005</v>
      </c>
      <c r="H147" s="167">
        <v>82.25764011577641</v>
      </c>
      <c r="I147" s="167">
        <v>80.93398367701744</v>
      </c>
      <c r="J147" s="167">
        <v>80.98591549295774</v>
      </c>
      <c r="K147" s="167">
        <v>78.73942470389171</v>
      </c>
      <c r="L147" s="167">
        <v>75.48715052245129</v>
      </c>
      <c r="M147" s="155"/>
      <c r="N147"/>
      <c r="O147"/>
      <c r="P147"/>
      <c r="Q147"/>
      <c r="R147" s="155"/>
      <c r="S147" s="155"/>
      <c r="T147" s="155"/>
    </row>
    <row r="148" spans="1:20" s="156" customFormat="1" ht="15" customHeight="1">
      <c r="A148" s="168" t="s">
        <v>288</v>
      </c>
      <c r="B148" s="167">
        <v>15.44906166219839</v>
      </c>
      <c r="C148" s="167">
        <v>15.613047173820654</v>
      </c>
      <c r="D148" s="167">
        <v>16.350881069436006</v>
      </c>
      <c r="E148" s="167">
        <v>15.494255102535512</v>
      </c>
      <c r="F148" s="167">
        <v>16.23517621513279</v>
      </c>
      <c r="G148" s="167">
        <v>17.19004975124378</v>
      </c>
      <c r="H148" s="167">
        <v>17.340149607187158</v>
      </c>
      <c r="I148" s="167">
        <v>18.68933210991452</v>
      </c>
      <c r="J148" s="167">
        <v>18.5811163275952</v>
      </c>
      <c r="K148" s="167">
        <v>20.83756345177665</v>
      </c>
      <c r="L148" s="167">
        <v>23.933916972606607</v>
      </c>
      <c r="M148" s="155"/>
      <c r="N148"/>
      <c r="O148"/>
      <c r="P148"/>
      <c r="Q148"/>
      <c r="R148" s="155"/>
      <c r="S148" s="155"/>
      <c r="T148" s="155"/>
    </row>
    <row r="149" spans="1:20" s="156" customFormat="1" ht="15" customHeight="1">
      <c r="A149" s="164" t="s">
        <v>289</v>
      </c>
      <c r="B149" s="167">
        <v>0.38778245882803525</v>
      </c>
      <c r="C149" s="167">
        <v>0.39311517212069697</v>
      </c>
      <c r="D149" s="167">
        <v>0.4640114898083191</v>
      </c>
      <c r="E149" s="167">
        <v>0.39753720851311386</v>
      </c>
      <c r="F149" s="167">
        <v>0.30482712543845</v>
      </c>
      <c r="G149" s="167">
        <v>0.4975124378109453</v>
      </c>
      <c r="H149" s="167">
        <v>0.3646205315190016</v>
      </c>
      <c r="I149" s="167">
        <v>0.3525377891534264</v>
      </c>
      <c r="J149" s="167">
        <v>0.39123630672926446</v>
      </c>
      <c r="K149" s="167">
        <v>0.3553299492385787</v>
      </c>
      <c r="L149" s="167">
        <v>0.5506918949449308</v>
      </c>
      <c r="M149" s="155"/>
      <c r="N149"/>
      <c r="O149"/>
      <c r="P149"/>
      <c r="Q149"/>
      <c r="R149" s="155"/>
      <c r="S149" s="155"/>
      <c r="T149" s="155"/>
    </row>
    <row r="150" spans="1:20" s="156" customFormat="1" ht="15" customHeight="1">
      <c r="A150" s="164" t="s">
        <v>290</v>
      </c>
      <c r="B150" s="167">
        <v>0.052661815396399844</v>
      </c>
      <c r="C150" s="167">
        <v>0.042498937526561836</v>
      </c>
      <c r="D150" s="167">
        <v>0.038667624150693254</v>
      </c>
      <c r="E150" s="167">
        <v>0.02908808842778882</v>
      </c>
      <c r="F150" s="167">
        <v>0.05010856856522465</v>
      </c>
      <c r="G150" s="167">
        <v>0.051741293532338306</v>
      </c>
      <c r="H150" s="167">
        <v>0.02255384731045371</v>
      </c>
      <c r="I150" s="167">
        <v>0.019317139131694597</v>
      </c>
      <c r="J150" s="167">
        <v>0.03129890453834116</v>
      </c>
      <c r="K150" s="167">
        <v>0.04230118443316413</v>
      </c>
      <c r="L150" s="167">
        <v>0.02824060999717594</v>
      </c>
      <c r="M150" s="155"/>
      <c r="N150"/>
      <c r="O150"/>
      <c r="P150"/>
      <c r="Q150"/>
      <c r="R150" s="155"/>
      <c r="S150" s="155"/>
      <c r="T150" s="155"/>
    </row>
    <row r="151" spans="1:20" s="156" customFormat="1" ht="15" customHeight="1">
      <c r="A151" s="164" t="s">
        <v>291</v>
      </c>
      <c r="B151" s="167">
        <v>0.014362313289927231</v>
      </c>
      <c r="C151" s="167">
        <v>0.010624734381640459</v>
      </c>
      <c r="D151" s="167">
        <v>0</v>
      </c>
      <c r="E151" s="167">
        <v>0</v>
      </c>
      <c r="F151" s="167">
        <v>0.008351428094204109</v>
      </c>
      <c r="G151" s="167">
        <v>0.011940298507462687</v>
      </c>
      <c r="H151" s="167">
        <v>0.011276923655226855</v>
      </c>
      <c r="I151" s="167">
        <v>0.004829284782923649</v>
      </c>
      <c r="J151" s="167">
        <v>0</v>
      </c>
      <c r="K151" s="167">
        <v>0.01692047377326565</v>
      </c>
      <c r="L151" s="167">
        <v>0</v>
      </c>
      <c r="M151" s="155"/>
      <c r="N151"/>
      <c r="O151"/>
      <c r="P151"/>
      <c r="Q151"/>
      <c r="R151" s="155"/>
      <c r="S151" s="155"/>
      <c r="T151" s="155"/>
    </row>
    <row r="152" spans="1:20" s="156" customFormat="1" ht="15" customHeight="1">
      <c r="A152" s="164" t="s">
        <v>292</v>
      </c>
      <c r="B152" s="167">
        <v>0</v>
      </c>
      <c r="C152" s="167">
        <v>0</v>
      </c>
      <c r="D152" s="167">
        <v>0.0055239463072418934</v>
      </c>
      <c r="E152" s="167">
        <v>0</v>
      </c>
      <c r="F152" s="167">
        <v>0.0041757140471020545</v>
      </c>
      <c r="G152" s="167">
        <v>0.007960199004975124</v>
      </c>
      <c r="H152" s="167">
        <v>0.0037589745517422847</v>
      </c>
      <c r="I152" s="167">
        <v>0</v>
      </c>
      <c r="J152" s="167">
        <v>0.010432968179447054</v>
      </c>
      <c r="K152" s="167">
        <v>0.008460236886632826</v>
      </c>
      <c r="L152" s="167">
        <v>0</v>
      </c>
      <c r="M152" s="155"/>
      <c r="N152"/>
      <c r="O152"/>
      <c r="P152"/>
      <c r="Q152"/>
      <c r="R152" s="155"/>
      <c r="S152" s="155"/>
      <c r="T152" s="155"/>
    </row>
    <row r="153" spans="1:20" s="156" customFormat="1" ht="15">
      <c r="A153" s="164"/>
      <c r="B153" s="167"/>
      <c r="C153" s="167"/>
      <c r="D153" s="167"/>
      <c r="E153" s="167"/>
      <c r="F153" s="167"/>
      <c r="G153" s="167"/>
      <c r="H153" s="167"/>
      <c r="I153" s="167"/>
      <c r="J153" s="167"/>
      <c r="K153" s="167"/>
      <c r="L153" s="167"/>
      <c r="M153" s="155"/>
      <c r="N153"/>
      <c r="O153"/>
      <c r="P153"/>
      <c r="Q153"/>
      <c r="R153" s="155"/>
      <c r="S153" s="155"/>
      <c r="T153" s="155"/>
    </row>
    <row r="154" spans="1:20" s="156" customFormat="1" ht="15">
      <c r="A154" s="166" t="s">
        <v>335</v>
      </c>
      <c r="B154" s="167"/>
      <c r="C154" s="167"/>
      <c r="D154" s="167"/>
      <c r="E154" s="167"/>
      <c r="F154" s="167"/>
      <c r="G154" s="167"/>
      <c r="H154" s="167"/>
      <c r="I154" s="167"/>
      <c r="J154" s="167"/>
      <c r="K154" s="167"/>
      <c r="L154" s="167"/>
      <c r="M154" s="155"/>
      <c r="N154"/>
      <c r="O154"/>
      <c r="P154"/>
      <c r="Q154"/>
      <c r="R154" s="155"/>
      <c r="S154" s="155"/>
      <c r="T154" s="155"/>
    </row>
    <row r="155" spans="1:20" s="156" customFormat="1" ht="15" customHeight="1">
      <c r="A155" s="164" t="s">
        <v>287</v>
      </c>
      <c r="B155" s="167">
        <v>99.0999617004979</v>
      </c>
      <c r="C155" s="167">
        <v>99.19252018699532</v>
      </c>
      <c r="D155" s="167">
        <v>99.13826437607027</v>
      </c>
      <c r="E155" s="167">
        <v>99.19038153875988</v>
      </c>
      <c r="F155" s="167">
        <v>99.29848004008686</v>
      </c>
      <c r="G155" s="167">
        <v>99.05671641791045</v>
      </c>
      <c r="H155" s="167">
        <v>99.25948201330677</v>
      </c>
      <c r="I155" s="167">
        <v>99.27077799777852</v>
      </c>
      <c r="J155" s="167">
        <v>99.35315597287428</v>
      </c>
      <c r="K155" s="167">
        <v>99.15397631133672</v>
      </c>
      <c r="L155" s="167">
        <v>98.71505224512849</v>
      </c>
      <c r="M155" s="155"/>
      <c r="N155"/>
      <c r="O155"/>
      <c r="P155"/>
      <c r="Q155"/>
      <c r="R155" s="155"/>
      <c r="S155" s="155"/>
      <c r="T155" s="155"/>
    </row>
    <row r="156" spans="1:20" s="156" customFormat="1" ht="15" customHeight="1">
      <c r="A156" s="168" t="s">
        <v>288</v>
      </c>
      <c r="B156" s="167">
        <v>0.7659900421294523</v>
      </c>
      <c r="C156" s="167">
        <v>0.6587335316617084</v>
      </c>
      <c r="D156" s="167">
        <v>0.6960172347124786</v>
      </c>
      <c r="E156" s="167">
        <v>0.6932661075289669</v>
      </c>
      <c r="F156" s="167">
        <v>0.5637213963587774</v>
      </c>
      <c r="G156" s="167">
        <v>0.708457711442786</v>
      </c>
      <c r="H156" s="167">
        <v>0.6315077246927038</v>
      </c>
      <c r="I156" s="167">
        <v>0.6181484522142271</v>
      </c>
      <c r="J156" s="167">
        <v>0.5216484089723527</v>
      </c>
      <c r="K156" s="167">
        <v>0.6937394247038917</v>
      </c>
      <c r="L156" s="167">
        <v>1.0590228748940977</v>
      </c>
      <c r="M156" s="155"/>
      <c r="N156"/>
      <c r="O156"/>
      <c r="P156"/>
      <c r="Q156"/>
      <c r="R156" s="155"/>
      <c r="S156" s="155"/>
      <c r="T156" s="155"/>
    </row>
    <row r="157" spans="1:20" s="156" customFormat="1" ht="15" customHeight="1">
      <c r="A157" s="164" t="s">
        <v>289</v>
      </c>
      <c r="B157" s="167">
        <v>0.10532363079279969</v>
      </c>
      <c r="C157" s="167">
        <v>0.13280917977050574</v>
      </c>
      <c r="D157" s="167">
        <v>0.14362260398828924</v>
      </c>
      <c r="E157" s="167">
        <v>0.10665632423522567</v>
      </c>
      <c r="F157" s="167">
        <v>0.10856856522465341</v>
      </c>
      <c r="G157" s="167">
        <v>0.19900497512437812</v>
      </c>
      <c r="H157" s="167">
        <v>0.08269744013833026</v>
      </c>
      <c r="I157" s="167">
        <v>0.09658569565847298</v>
      </c>
      <c r="J157" s="167">
        <v>0.09389671361502347</v>
      </c>
      <c r="K157" s="167">
        <v>0.10152284263959391</v>
      </c>
      <c r="L157" s="167">
        <v>0.2259248799774075</v>
      </c>
      <c r="M157" s="155"/>
      <c r="N157"/>
      <c r="O157"/>
      <c r="P157"/>
      <c r="Q157"/>
      <c r="R157" s="155"/>
      <c r="S157" s="155"/>
      <c r="T157" s="155"/>
    </row>
    <row r="158" spans="1:20" s="156" customFormat="1" ht="15" customHeight="1">
      <c r="A158" s="164" t="s">
        <v>290</v>
      </c>
      <c r="B158" s="167">
        <v>0.023937188816545385</v>
      </c>
      <c r="C158" s="167">
        <v>0.01593710157246069</v>
      </c>
      <c r="D158" s="167">
        <v>0.01657183892172568</v>
      </c>
      <c r="E158" s="167">
        <v>0.009696029475929607</v>
      </c>
      <c r="F158" s="167">
        <v>0.020878570235510274</v>
      </c>
      <c r="G158" s="167">
        <v>0.01990049751243781</v>
      </c>
      <c r="H158" s="167">
        <v>0.018794872758711424</v>
      </c>
      <c r="I158" s="167">
        <v>0.014487854348770948</v>
      </c>
      <c r="J158" s="167">
        <v>0.020865936358894107</v>
      </c>
      <c r="K158" s="167">
        <v>0.04230118443316413</v>
      </c>
      <c r="L158" s="167">
        <v>0</v>
      </c>
      <c r="M158" s="155"/>
      <c r="N158"/>
      <c r="O158"/>
      <c r="P158"/>
      <c r="Q158"/>
      <c r="R158" s="155"/>
      <c r="S158" s="155"/>
      <c r="T158" s="155"/>
    </row>
    <row r="159" spans="1:20" s="156" customFormat="1" ht="15" customHeight="1">
      <c r="A159" s="164" t="s">
        <v>291</v>
      </c>
      <c r="B159" s="167">
        <v>0.004787437763309077</v>
      </c>
      <c r="C159" s="167">
        <v>0</v>
      </c>
      <c r="D159" s="167">
        <v>0.0055239463072418934</v>
      </c>
      <c r="E159" s="167">
        <v>0</v>
      </c>
      <c r="F159" s="167">
        <v>0.0041757140471020545</v>
      </c>
      <c r="G159" s="167">
        <v>0.007960199004975124</v>
      </c>
      <c r="H159" s="167">
        <v>0.0037589745517422847</v>
      </c>
      <c r="I159" s="167">
        <v>0</v>
      </c>
      <c r="J159" s="167">
        <v>0</v>
      </c>
      <c r="K159" s="167">
        <v>0.008460236886632826</v>
      </c>
      <c r="L159" s="167">
        <v>0</v>
      </c>
      <c r="M159" s="155"/>
      <c r="N159"/>
      <c r="O159"/>
      <c r="P159"/>
      <c r="Q159"/>
      <c r="R159" s="155"/>
      <c r="S159" s="155"/>
      <c r="T159" s="155"/>
    </row>
    <row r="160" spans="1:20" s="156" customFormat="1" ht="15" customHeight="1">
      <c r="A160" s="164" t="s">
        <v>292</v>
      </c>
      <c r="B160" s="167">
        <v>0</v>
      </c>
      <c r="C160" s="167">
        <v>0</v>
      </c>
      <c r="D160" s="167">
        <v>0</v>
      </c>
      <c r="E160" s="167">
        <v>0</v>
      </c>
      <c r="F160" s="167">
        <v>0.0041757140471020545</v>
      </c>
      <c r="G160" s="167">
        <v>0.007960199004975124</v>
      </c>
      <c r="H160" s="167">
        <v>0.0037589745517422847</v>
      </c>
      <c r="I160" s="167">
        <v>0</v>
      </c>
      <c r="J160" s="167">
        <v>0.010432968179447054</v>
      </c>
      <c r="K160" s="167">
        <v>0</v>
      </c>
      <c r="L160" s="167">
        <v>0</v>
      </c>
      <c r="M160" s="155"/>
      <c r="N160"/>
      <c r="O160"/>
      <c r="P160"/>
      <c r="Q160"/>
      <c r="R160" s="155"/>
      <c r="S160" s="155"/>
      <c r="T160" s="155"/>
    </row>
    <row r="161" spans="1:20" s="156" customFormat="1" ht="15">
      <c r="A161" s="164"/>
      <c r="B161" s="167"/>
      <c r="C161" s="167"/>
      <c r="D161" s="167"/>
      <c r="E161" s="167"/>
      <c r="F161" s="167"/>
      <c r="G161" s="167"/>
      <c r="H161" s="167"/>
      <c r="I161" s="167"/>
      <c r="J161" s="167"/>
      <c r="K161" s="167"/>
      <c r="L161" s="167"/>
      <c r="M161" s="155"/>
      <c r="N161"/>
      <c r="O161"/>
      <c r="P161"/>
      <c r="Q161"/>
      <c r="R161" s="155"/>
      <c r="S161" s="155"/>
      <c r="T161" s="155"/>
    </row>
    <row r="162" spans="1:20" s="156" customFormat="1" ht="15">
      <c r="A162" s="166" t="s">
        <v>336</v>
      </c>
      <c r="B162" s="167"/>
      <c r="C162" s="167"/>
      <c r="D162" s="167"/>
      <c r="E162" s="167"/>
      <c r="F162" s="167"/>
      <c r="G162" s="167"/>
      <c r="H162" s="167"/>
      <c r="I162" s="167"/>
      <c r="J162" s="167"/>
      <c r="K162" s="167"/>
      <c r="L162" s="167"/>
      <c r="M162" s="155"/>
      <c r="N162"/>
      <c r="O162"/>
      <c r="P162"/>
      <c r="Q162"/>
      <c r="R162" s="155"/>
      <c r="S162" s="155"/>
      <c r="T162" s="155"/>
    </row>
    <row r="163" spans="1:20" s="156" customFormat="1" ht="15" customHeight="1">
      <c r="A163" s="164" t="s">
        <v>287</v>
      </c>
      <c r="B163" s="167">
        <v>84.43125239371888</v>
      </c>
      <c r="C163" s="167">
        <v>84.19570760730981</v>
      </c>
      <c r="D163" s="167">
        <v>83.40054134673811</v>
      </c>
      <c r="E163" s="167">
        <v>84.3651524700635</v>
      </c>
      <c r="F163" s="167">
        <v>83.63955236345416</v>
      </c>
      <c r="G163" s="167">
        <v>82.54328358208956</v>
      </c>
      <c r="H163" s="167">
        <v>82.51700935984664</v>
      </c>
      <c r="I163" s="167">
        <v>81.18027720094653</v>
      </c>
      <c r="J163" s="167">
        <v>81.15805946791862</v>
      </c>
      <c r="K163" s="167">
        <v>79.02707275803722</v>
      </c>
      <c r="L163" s="167">
        <v>75.98136119740187</v>
      </c>
      <c r="M163" s="155"/>
      <c r="N163"/>
      <c r="O163"/>
      <c r="P163"/>
      <c r="Q163"/>
      <c r="R163" s="155"/>
      <c r="S163" s="155"/>
      <c r="T163" s="155"/>
    </row>
    <row r="164" spans="1:20" s="156" customFormat="1" ht="15" customHeight="1">
      <c r="A164" s="168" t="s">
        <v>288</v>
      </c>
      <c r="B164" s="167">
        <v>15.362887782458827</v>
      </c>
      <c r="C164" s="167">
        <v>15.666170845728857</v>
      </c>
      <c r="D164" s="167">
        <v>16.51659945865326</v>
      </c>
      <c r="E164" s="167">
        <v>15.537887235177195</v>
      </c>
      <c r="F164" s="167">
        <v>16.289460497745115</v>
      </c>
      <c r="G164" s="167">
        <v>17.377114427860697</v>
      </c>
      <c r="H164" s="167">
        <v>17.389016276359808</v>
      </c>
      <c r="I164" s="167">
        <v>18.742454242526684</v>
      </c>
      <c r="J164" s="167">
        <v>18.74282733437663</v>
      </c>
      <c r="K164" s="167">
        <v>20.879864636209813</v>
      </c>
      <c r="L164" s="167">
        <v>23.905676362609434</v>
      </c>
      <c r="M164" s="155"/>
      <c r="N164"/>
      <c r="O164"/>
      <c r="P164"/>
      <c r="Q164"/>
      <c r="R164" s="155"/>
      <c r="S164" s="155"/>
      <c r="T164" s="155"/>
    </row>
    <row r="165" spans="1:20" s="156" customFormat="1" ht="15" customHeight="1">
      <c r="A165" s="164" t="s">
        <v>289</v>
      </c>
      <c r="B165" s="167">
        <v>0.20107238605898123</v>
      </c>
      <c r="C165" s="167">
        <v>0.13812154696132597</v>
      </c>
      <c r="D165" s="167">
        <v>0.08285919460862841</v>
      </c>
      <c r="E165" s="167">
        <v>0.09696029475929607</v>
      </c>
      <c r="F165" s="167">
        <v>0.07098713880073493</v>
      </c>
      <c r="G165" s="167">
        <v>0.07960199004975124</v>
      </c>
      <c r="H165" s="167">
        <v>0.09397436379355711</v>
      </c>
      <c r="I165" s="167">
        <v>0.07726855652677839</v>
      </c>
      <c r="J165" s="167">
        <v>0.099113197704747</v>
      </c>
      <c r="K165" s="167">
        <v>0.09306260575296109</v>
      </c>
      <c r="L165" s="167">
        <v>0.11296243998870376</v>
      </c>
      <c r="M165" s="155"/>
      <c r="N165"/>
      <c r="O165"/>
      <c r="P165"/>
      <c r="Q165"/>
      <c r="R165" s="155"/>
      <c r="S165" s="155"/>
      <c r="T165" s="155"/>
    </row>
    <row r="166" spans="1:20" s="156" customFormat="1" ht="15" customHeight="1">
      <c r="A166" s="164" t="s">
        <v>337</v>
      </c>
      <c r="B166" s="167">
        <v>0.004787437763309077</v>
      </c>
      <c r="C166" s="167">
        <v>0</v>
      </c>
      <c r="D166" s="167">
        <v>0</v>
      </c>
      <c r="E166" s="167">
        <v>0</v>
      </c>
      <c r="F166" s="167">
        <v>0</v>
      </c>
      <c r="G166" s="167">
        <v>0</v>
      </c>
      <c r="H166" s="167">
        <v>0</v>
      </c>
      <c r="I166" s="167">
        <v>0</v>
      </c>
      <c r="J166" s="167">
        <v>0</v>
      </c>
      <c r="K166" s="167">
        <v>0</v>
      </c>
      <c r="L166" s="167">
        <v>0</v>
      </c>
      <c r="M166" s="155"/>
      <c r="N166"/>
      <c r="O166"/>
      <c r="P166"/>
      <c r="Q166"/>
      <c r="R166" s="155"/>
      <c r="S166" s="155"/>
      <c r="T166" s="155"/>
    </row>
    <row r="167" spans="1:20" s="156" customFormat="1" ht="11.25" customHeight="1">
      <c r="A167" s="164"/>
      <c r="B167" s="172"/>
      <c r="C167" s="172"/>
      <c r="D167" s="172"/>
      <c r="E167" s="172"/>
      <c r="F167" s="172"/>
      <c r="G167" s="172"/>
      <c r="H167" s="172"/>
      <c r="I167" s="172"/>
      <c r="J167" s="172"/>
      <c r="K167" s="172"/>
      <c r="M167" s="155"/>
      <c r="N167"/>
      <c r="O167"/>
      <c r="P167"/>
      <c r="Q167"/>
      <c r="R167" s="155"/>
      <c r="S167" s="155"/>
      <c r="T167" s="155"/>
    </row>
    <row r="168" spans="1:20" s="156" customFormat="1" ht="18" customHeight="1">
      <c r="A168" s="170" t="s">
        <v>338</v>
      </c>
      <c r="B168" s="169">
        <v>20888</v>
      </c>
      <c r="C168" s="169">
        <v>18824</v>
      </c>
      <c r="D168" s="169">
        <v>18103</v>
      </c>
      <c r="E168" s="169">
        <v>20627</v>
      </c>
      <c r="F168" s="169">
        <v>23948</v>
      </c>
      <c r="G168" s="169">
        <v>25125</v>
      </c>
      <c r="H168" s="169">
        <v>26603</v>
      </c>
      <c r="I168" s="169">
        <v>20707</v>
      </c>
      <c r="J168" s="169">
        <v>19170</v>
      </c>
      <c r="K168" s="169">
        <v>11820</v>
      </c>
      <c r="L168" s="169">
        <v>7082</v>
      </c>
      <c r="M168" s="155"/>
      <c r="N168"/>
      <c r="O168"/>
      <c r="P168"/>
      <c r="Q168"/>
      <c r="R168" s="155"/>
      <c r="S168" s="155"/>
      <c r="T168" s="155"/>
    </row>
    <row r="169" spans="1:20" s="156" customFormat="1" ht="5.25" customHeight="1" thickBot="1">
      <c r="A169" s="158"/>
      <c r="B169" s="158"/>
      <c r="C169" s="158"/>
      <c r="D169" s="158"/>
      <c r="E169" s="158"/>
      <c r="F169" s="158"/>
      <c r="G169" s="158"/>
      <c r="H169" s="158"/>
      <c r="I169" s="158"/>
      <c r="J169" s="158"/>
      <c r="K169" s="158"/>
      <c r="L169" s="158"/>
      <c r="M169" s="155"/>
      <c r="N169"/>
      <c r="O169"/>
      <c r="P169"/>
      <c r="Q169"/>
      <c r="R169" s="155"/>
      <c r="S169" s="155"/>
      <c r="T169" s="155"/>
    </row>
    <row r="170" spans="1:20" s="156" customFormat="1" ht="5.25" customHeight="1">
      <c r="A170" s="164"/>
      <c r="B170" s="164"/>
      <c r="C170" s="164"/>
      <c r="D170" s="164"/>
      <c r="E170" s="164"/>
      <c r="F170" s="164"/>
      <c r="G170" s="164"/>
      <c r="H170" s="164"/>
      <c r="I170" s="164"/>
      <c r="J170" s="164"/>
      <c r="K170" s="164"/>
      <c r="L170" s="164"/>
      <c r="M170" s="155"/>
      <c r="N170"/>
      <c r="O170"/>
      <c r="P170"/>
      <c r="Q170"/>
      <c r="R170" s="155"/>
      <c r="S170" s="155"/>
      <c r="T170" s="155"/>
    </row>
    <row r="171" spans="1:20" s="156" customFormat="1" ht="5.25" customHeight="1">
      <c r="A171" s="164"/>
      <c r="B171" s="164"/>
      <c r="C171" s="164"/>
      <c r="D171" s="164"/>
      <c r="E171" s="164"/>
      <c r="F171" s="164"/>
      <c r="G171" s="164"/>
      <c r="H171" s="164"/>
      <c r="I171" s="164"/>
      <c r="J171" s="164"/>
      <c r="K171" s="164"/>
      <c r="L171" s="164"/>
      <c r="M171" s="155"/>
      <c r="N171"/>
      <c r="O171"/>
      <c r="P171"/>
      <c r="Q171"/>
      <c r="R171" s="155"/>
      <c r="S171" s="155"/>
      <c r="T171" s="155"/>
    </row>
    <row r="172" spans="1:20" s="156" customFormat="1" ht="15">
      <c r="A172" s="257" t="s">
        <v>37</v>
      </c>
      <c r="B172" s="257"/>
      <c r="C172" s="257"/>
      <c r="D172" s="257"/>
      <c r="E172" s="257"/>
      <c r="F172" s="257"/>
      <c r="G172" s="257"/>
      <c r="H172" s="257"/>
      <c r="I172" s="257"/>
      <c r="J172" s="257"/>
      <c r="K172" s="257"/>
      <c r="L172" s="257"/>
      <c r="M172" s="155"/>
      <c r="N172"/>
      <c r="O172"/>
      <c r="P172"/>
      <c r="Q172"/>
      <c r="R172" s="155"/>
      <c r="S172" s="155"/>
      <c r="T172" s="155"/>
    </row>
    <row r="173" spans="1:20" s="156" customFormat="1" ht="17.25" customHeight="1">
      <c r="A173" s="165" t="s">
        <v>54</v>
      </c>
      <c r="B173" s="165"/>
      <c r="C173" s="165"/>
      <c r="D173" s="165"/>
      <c r="E173" s="165"/>
      <c r="F173" s="165"/>
      <c r="G173" s="165"/>
      <c r="H173" s="165"/>
      <c r="M173" s="155"/>
      <c r="N173"/>
      <c r="O173"/>
      <c r="P173"/>
      <c r="Q173"/>
      <c r="R173" s="155"/>
      <c r="S173" s="155"/>
      <c r="T173" s="155"/>
    </row>
    <row r="174" spans="1:20" s="156" customFormat="1" ht="15">
      <c r="A174" s="165"/>
      <c r="B174" s="165"/>
      <c r="C174" s="165"/>
      <c r="D174" s="165"/>
      <c r="E174" s="165"/>
      <c r="F174" s="165"/>
      <c r="G174" s="165"/>
      <c r="H174" s="165"/>
      <c r="M174" s="155"/>
      <c r="N174"/>
      <c r="O174"/>
      <c r="P174"/>
      <c r="Q174"/>
      <c r="R174" s="155"/>
      <c r="S174" s="155"/>
      <c r="T174" s="155"/>
    </row>
    <row r="175" spans="1:20" s="156" customFormat="1" ht="15">
      <c r="A175" s="166" t="s">
        <v>339</v>
      </c>
      <c r="M175" s="155"/>
      <c r="N175"/>
      <c r="O175"/>
      <c r="P175"/>
      <c r="Q175"/>
      <c r="R175" s="155"/>
      <c r="S175" s="155"/>
      <c r="T175" s="155"/>
    </row>
    <row r="176" spans="1:20" s="156" customFormat="1" ht="15">
      <c r="A176" s="164" t="s">
        <v>287</v>
      </c>
      <c r="B176" s="167">
        <v>61.302115743621655</v>
      </c>
      <c r="C176" s="167">
        <v>59.654714475431604</v>
      </c>
      <c r="D176" s="167">
        <v>59.41536991675729</v>
      </c>
      <c r="E176" s="167">
        <v>59.978152821016984</v>
      </c>
      <c r="F176" s="167">
        <v>58.408154327009214</v>
      </c>
      <c r="G176" s="167">
        <v>54.873870802795295</v>
      </c>
      <c r="H176" s="167">
        <v>51.08330389200648</v>
      </c>
      <c r="I176" s="167">
        <v>48.79831167756352</v>
      </c>
      <c r="J176" s="167">
        <v>47.80136064063497</v>
      </c>
      <c r="K176" s="167">
        <v>48.18237234999855</v>
      </c>
      <c r="L176" s="167">
        <v>46.36223065646525</v>
      </c>
      <c r="M176" s="155"/>
      <c r="N176"/>
      <c r="O176"/>
      <c r="P176"/>
      <c r="Q176"/>
      <c r="R176" s="155"/>
      <c r="S176" s="155"/>
      <c r="T176" s="155"/>
    </row>
    <row r="177" spans="1:20" s="156" customFormat="1" ht="15">
      <c r="A177" s="168" t="s">
        <v>288</v>
      </c>
      <c r="B177" s="167">
        <v>21.83194061694373</v>
      </c>
      <c r="C177" s="167">
        <v>22.607171314741034</v>
      </c>
      <c r="D177" s="167">
        <v>22.55989104251578</v>
      </c>
      <c r="E177" s="167">
        <v>21.717188268064888</v>
      </c>
      <c r="F177" s="167">
        <v>21.430988831598018</v>
      </c>
      <c r="G177" s="167">
        <v>22.511505028123402</v>
      </c>
      <c r="H177" s="167">
        <v>24.204878770201542</v>
      </c>
      <c r="I177" s="167">
        <v>25.060829264255567</v>
      </c>
      <c r="J177" s="167">
        <v>25.513783573099</v>
      </c>
      <c r="K177" s="167">
        <v>25.732227694510833</v>
      </c>
      <c r="L177" s="167">
        <v>25.91119946984758</v>
      </c>
      <c r="M177" s="155"/>
      <c r="N177"/>
      <c r="O177"/>
      <c r="P177"/>
      <c r="Q177"/>
      <c r="R177" s="155"/>
      <c r="S177" s="155"/>
      <c r="T177" s="155"/>
    </row>
    <row r="178" spans="1:20" s="156" customFormat="1" ht="15">
      <c r="A178" s="164" t="s">
        <v>289</v>
      </c>
      <c r="B178" s="167">
        <v>9.750866743710551</v>
      </c>
      <c r="C178" s="167">
        <v>10.177954847277556</v>
      </c>
      <c r="D178" s="167">
        <v>10.239157612286176</v>
      </c>
      <c r="E178" s="167">
        <v>10.18078540608444</v>
      </c>
      <c r="F178" s="167">
        <v>11.08279747566244</v>
      </c>
      <c r="G178" s="167">
        <v>12.17828532469746</v>
      </c>
      <c r="H178" s="167">
        <v>13.380877652800486</v>
      </c>
      <c r="I178" s="167">
        <v>14.00976578664239</v>
      </c>
      <c r="J178" s="167">
        <v>14.373538374317908</v>
      </c>
      <c r="K178" s="167">
        <v>14.181075772382897</v>
      </c>
      <c r="L178" s="167">
        <v>14.835231038014339</v>
      </c>
      <c r="M178" s="155"/>
      <c r="N178"/>
      <c r="O178"/>
      <c r="P178"/>
      <c r="Q178"/>
      <c r="R178" s="155"/>
      <c r="S178" s="155"/>
      <c r="T178" s="155"/>
    </row>
    <row r="179" spans="1:20" s="156" customFormat="1" ht="15">
      <c r="A179" s="164" t="s">
        <v>290</v>
      </c>
      <c r="B179" s="167">
        <v>3.281402791359232</v>
      </c>
      <c r="C179" s="167">
        <v>3.558034528552457</v>
      </c>
      <c r="D179" s="167">
        <v>3.51977395387602</v>
      </c>
      <c r="E179" s="167">
        <v>3.5392429952482387</v>
      </c>
      <c r="F179" s="167">
        <v>3.914913101471203</v>
      </c>
      <c r="G179" s="167">
        <v>4.4383841827168915</v>
      </c>
      <c r="H179" s="167">
        <v>4.773603043274642</v>
      </c>
      <c r="I179" s="167">
        <v>5.15021104030456</v>
      </c>
      <c r="J179" s="167">
        <v>5.121890723549004</v>
      </c>
      <c r="K179" s="167">
        <v>5.008272939264047</v>
      </c>
      <c r="L179" s="167">
        <v>5.450127517721951</v>
      </c>
      <c r="M179" s="155"/>
      <c r="N179"/>
      <c r="O179"/>
      <c r="P179"/>
      <c r="Q179"/>
      <c r="R179" s="155"/>
      <c r="S179" s="155"/>
      <c r="T179" s="155"/>
    </row>
    <row r="180" spans="1:20" s="156" customFormat="1" ht="15">
      <c r="A180" s="164" t="s">
        <v>291</v>
      </c>
      <c r="B180" s="167">
        <v>1.6412570006222775</v>
      </c>
      <c r="C180" s="167">
        <v>1.7614873837981408</v>
      </c>
      <c r="D180" s="167">
        <v>1.8782969294723897</v>
      </c>
      <c r="E180" s="167">
        <v>1.9673384674203944</v>
      </c>
      <c r="F180" s="167">
        <v>2.099301228325138</v>
      </c>
      <c r="G180" s="167">
        <v>2.3495824100903357</v>
      </c>
      <c r="H180" s="167">
        <v>2.5396225484960273</v>
      </c>
      <c r="I180" s="167">
        <v>2.62931391210792</v>
      </c>
      <c r="J180" s="167">
        <v>2.7044504287435336</v>
      </c>
      <c r="K180" s="167">
        <v>2.718942611926579</v>
      </c>
      <c r="L180" s="167">
        <v>2.8114143422294515</v>
      </c>
      <c r="M180" s="155"/>
      <c r="N180"/>
      <c r="O180"/>
      <c r="P180"/>
      <c r="Q180"/>
      <c r="R180" s="155"/>
      <c r="S180" s="155"/>
      <c r="T180" s="155"/>
    </row>
    <row r="181" spans="1:20" s="156" customFormat="1" ht="15" customHeight="1">
      <c r="A181" s="164" t="s">
        <v>292</v>
      </c>
      <c r="B181" s="167">
        <v>2.192417103742555</v>
      </c>
      <c r="C181" s="167">
        <v>2.2406374501992032</v>
      </c>
      <c r="D181" s="167">
        <v>2.3875105450923395</v>
      </c>
      <c r="E181" s="167">
        <v>2.6172920421650554</v>
      </c>
      <c r="F181" s="167">
        <v>3.063845035933985</v>
      </c>
      <c r="G181" s="167">
        <v>3.648372251576615</v>
      </c>
      <c r="H181" s="167">
        <v>4.017714093220826</v>
      </c>
      <c r="I181" s="167">
        <v>4.351568319126045</v>
      </c>
      <c r="J181" s="167">
        <v>4.484976259655588</v>
      </c>
      <c r="K181" s="167">
        <v>4.177108631917096</v>
      </c>
      <c r="L181" s="167">
        <v>4.629796975721429</v>
      </c>
      <c r="M181" s="155"/>
      <c r="N181"/>
      <c r="O181"/>
      <c r="P181"/>
      <c r="Q181"/>
      <c r="R181" s="155"/>
      <c r="S181" s="155"/>
      <c r="T181" s="155"/>
    </row>
    <row r="182" spans="1:20" s="156" customFormat="1" ht="15">
      <c r="A182" s="164"/>
      <c r="B182" s="167"/>
      <c r="C182" s="167"/>
      <c r="D182" s="167"/>
      <c r="E182" s="167"/>
      <c r="F182" s="167"/>
      <c r="G182" s="167"/>
      <c r="H182" s="167"/>
      <c r="I182" s="167"/>
      <c r="J182" s="167"/>
      <c r="K182" s="167"/>
      <c r="L182" s="167"/>
      <c r="M182" s="155"/>
      <c r="N182"/>
      <c r="O182"/>
      <c r="P182"/>
      <c r="Q182"/>
      <c r="R182" s="155"/>
      <c r="S182" s="155"/>
      <c r="T182" s="155"/>
    </row>
    <row r="183" spans="1:20" s="156" customFormat="1" ht="15">
      <c r="A183" s="166" t="s">
        <v>335</v>
      </c>
      <c r="B183" s="167"/>
      <c r="C183" s="167"/>
      <c r="D183" s="167"/>
      <c r="E183" s="167"/>
      <c r="F183" s="167"/>
      <c r="G183" s="167"/>
      <c r="H183" s="167"/>
      <c r="I183" s="167"/>
      <c r="J183" s="167"/>
      <c r="K183" s="167"/>
      <c r="L183" s="167"/>
      <c r="M183" s="155"/>
      <c r="N183"/>
      <c r="O183"/>
      <c r="P183"/>
      <c r="Q183"/>
      <c r="R183" s="155"/>
      <c r="S183" s="155"/>
      <c r="T183" s="155"/>
    </row>
    <row r="184" spans="1:20" s="156" customFormat="1" ht="15" customHeight="1">
      <c r="A184" s="164" t="s">
        <v>287</v>
      </c>
      <c r="B184" s="167">
        <v>70.00400035558717</v>
      </c>
      <c r="C184" s="167">
        <v>69.2398406374502</v>
      </c>
      <c r="D184" s="167">
        <v>69.35367477410634</v>
      </c>
      <c r="E184" s="167">
        <v>69.93391228357639</v>
      </c>
      <c r="F184" s="167">
        <v>68.40795524675997</v>
      </c>
      <c r="G184" s="167">
        <v>65.55138912561786</v>
      </c>
      <c r="H184" s="167">
        <v>63.39032626467616</v>
      </c>
      <c r="I184" s="167">
        <v>62.19481916742531</v>
      </c>
      <c r="J184" s="167">
        <v>62.057968960385516</v>
      </c>
      <c r="K184" s="167">
        <v>62.4911706934755</v>
      </c>
      <c r="L184" s="167">
        <v>61.34606502399743</v>
      </c>
      <c r="M184" s="155"/>
      <c r="N184"/>
      <c r="O184"/>
      <c r="P184"/>
      <c r="Q184"/>
      <c r="R184" s="155"/>
      <c r="S184" s="155"/>
      <c r="T184" s="155"/>
    </row>
    <row r="185" spans="1:20" s="156" customFormat="1" ht="15" customHeight="1">
      <c r="A185" s="168" t="s">
        <v>288</v>
      </c>
      <c r="B185" s="167">
        <v>15.73473197617566</v>
      </c>
      <c r="C185" s="167">
        <v>15.906507304116866</v>
      </c>
      <c r="D185" s="167">
        <v>15.6301137345381</v>
      </c>
      <c r="E185" s="167">
        <v>14.962040526517013</v>
      </c>
      <c r="F185" s="167">
        <v>15.063407059385638</v>
      </c>
      <c r="G185" s="167">
        <v>16.224646326913245</v>
      </c>
      <c r="H185" s="167">
        <v>17.051047152681353</v>
      </c>
      <c r="I185" s="167">
        <v>17.43937763800381</v>
      </c>
      <c r="J185" s="167">
        <v>17.383601445680675</v>
      </c>
      <c r="K185" s="167">
        <v>17.763113334429942</v>
      </c>
      <c r="L185" s="167">
        <v>17.697853284334396</v>
      </c>
      <c r="M185" s="155"/>
      <c r="N185"/>
      <c r="O185"/>
      <c r="P185"/>
      <c r="Q185"/>
      <c r="R185" s="155"/>
      <c r="S185" s="155"/>
      <c r="T185" s="155"/>
    </row>
    <row r="186" spans="1:20" s="156" customFormat="1" ht="15" customHeight="1">
      <c r="A186" s="164" t="s">
        <v>289</v>
      </c>
      <c r="B186" s="167">
        <v>7.868477197973153</v>
      </c>
      <c r="C186" s="167">
        <v>8.112616201859229</v>
      </c>
      <c r="D186" s="167">
        <v>8.111844044436765</v>
      </c>
      <c r="E186" s="167">
        <v>7.893385766562893</v>
      </c>
      <c r="F186" s="167">
        <v>8.522625470327089</v>
      </c>
      <c r="G186" s="167">
        <v>9.16567240497699</v>
      </c>
      <c r="H186" s="167">
        <v>9.90214524570499</v>
      </c>
      <c r="I186" s="167">
        <v>10.136555491185964</v>
      </c>
      <c r="J186" s="167">
        <v>10.309333144355467</v>
      </c>
      <c r="K186" s="167">
        <v>9.808512902882466</v>
      </c>
      <c r="L186" s="167">
        <v>10.363074080767918</v>
      </c>
      <c r="M186" s="155"/>
      <c r="N186"/>
      <c r="O186"/>
      <c r="P186"/>
      <c r="Q186"/>
      <c r="R186" s="155"/>
      <c r="S186" s="155"/>
      <c r="T186" s="155"/>
    </row>
    <row r="187" spans="1:20" s="156" customFormat="1" ht="15" customHeight="1">
      <c r="A187" s="164" t="s">
        <v>290</v>
      </c>
      <c r="B187" s="167">
        <v>2.8513645657391766</v>
      </c>
      <c r="C187" s="167">
        <v>3.154316069057105</v>
      </c>
      <c r="D187" s="167">
        <v>3.0603636659314746</v>
      </c>
      <c r="E187" s="167">
        <v>3.1143153640286196</v>
      </c>
      <c r="F187" s="167">
        <v>3.408253867133842</v>
      </c>
      <c r="G187" s="167">
        <v>3.7480824953127665</v>
      </c>
      <c r="H187" s="167">
        <v>3.9084388428326116</v>
      </c>
      <c r="I187" s="167">
        <v>4.179425639327982</v>
      </c>
      <c r="J187" s="167">
        <v>3.988023527744313</v>
      </c>
      <c r="K187" s="167">
        <v>4.095830632129967</v>
      </c>
      <c r="L187" s="167">
        <v>4.297447637407876</v>
      </c>
      <c r="M187" s="155"/>
      <c r="N187"/>
      <c r="O187"/>
      <c r="P187"/>
      <c r="Q187"/>
      <c r="R187" s="155"/>
      <c r="S187" s="155"/>
      <c r="T187" s="155"/>
    </row>
    <row r="188" spans="1:20" s="156" customFormat="1" ht="15" customHeight="1">
      <c r="A188" s="164" t="s">
        <v>291</v>
      </c>
      <c r="B188" s="167">
        <v>1.5301360120899636</v>
      </c>
      <c r="C188" s="167">
        <v>1.551128818061089</v>
      </c>
      <c r="D188" s="167">
        <v>1.6648540965777998</v>
      </c>
      <c r="E188" s="167">
        <v>1.7313889344038451</v>
      </c>
      <c r="F188" s="167">
        <v>1.8335290955784276</v>
      </c>
      <c r="G188" s="167">
        <v>2.0692006136014998</v>
      </c>
      <c r="H188" s="167">
        <v>2.2241210736909562</v>
      </c>
      <c r="I188" s="167">
        <v>2.241165273524787</v>
      </c>
      <c r="J188" s="167">
        <v>2.359861101268514</v>
      </c>
      <c r="K188" s="167">
        <v>2.238047779852732</v>
      </c>
      <c r="L188" s="167">
        <v>2.312388296483724</v>
      </c>
      <c r="M188" s="155"/>
      <c r="N188"/>
      <c r="O188"/>
      <c r="P188"/>
      <c r="Q188"/>
      <c r="R188" s="155"/>
      <c r="S188" s="155"/>
      <c r="T188" s="155"/>
    </row>
    <row r="189" spans="1:20" s="156" customFormat="1" ht="15" customHeight="1">
      <c r="A189" s="164" t="s">
        <v>292</v>
      </c>
      <c r="B189" s="167">
        <v>2.011289892434883</v>
      </c>
      <c r="C189" s="167">
        <v>2.0355909694555114</v>
      </c>
      <c r="D189" s="167">
        <v>2.1791496844095257</v>
      </c>
      <c r="E189" s="167">
        <v>2.3649571249112458</v>
      </c>
      <c r="F189" s="167">
        <v>2.7642292608150347</v>
      </c>
      <c r="G189" s="167">
        <v>3.2410090335776376</v>
      </c>
      <c r="H189" s="167">
        <v>3.5239214204139313</v>
      </c>
      <c r="I189" s="167">
        <v>3.8086567905321527</v>
      </c>
      <c r="J189" s="167">
        <v>3.9012118205655164</v>
      </c>
      <c r="K189" s="167">
        <v>3.603324657229388</v>
      </c>
      <c r="L189" s="167">
        <v>3.983171677008655</v>
      </c>
      <c r="M189" s="155"/>
      <c r="N189"/>
      <c r="O189"/>
      <c r="P189"/>
      <c r="Q189"/>
      <c r="R189" s="155"/>
      <c r="S189" s="155"/>
      <c r="T189" s="155"/>
    </row>
    <row r="190" spans="1:20" s="156" customFormat="1" ht="15">
      <c r="A190" s="164"/>
      <c r="B190" s="167"/>
      <c r="C190" s="167"/>
      <c r="D190" s="167"/>
      <c r="E190" s="167"/>
      <c r="F190" s="167"/>
      <c r="G190" s="167"/>
      <c r="H190" s="167"/>
      <c r="I190" s="167"/>
      <c r="J190" s="167"/>
      <c r="K190" s="167"/>
      <c r="L190" s="167"/>
      <c r="M190" s="155"/>
      <c r="N190"/>
      <c r="O190"/>
      <c r="P190"/>
      <c r="Q190"/>
      <c r="R190" s="155"/>
      <c r="S190" s="155"/>
      <c r="T190" s="155"/>
    </row>
    <row r="191" spans="1:20" s="156" customFormat="1" ht="15">
      <c r="A191" s="166" t="s">
        <v>340</v>
      </c>
      <c r="B191" s="167"/>
      <c r="C191" s="167"/>
      <c r="D191" s="167"/>
      <c r="E191" s="167"/>
      <c r="F191" s="167"/>
      <c r="G191" s="167"/>
      <c r="H191" s="167"/>
      <c r="I191" s="167"/>
      <c r="J191" s="167"/>
      <c r="K191" s="167"/>
      <c r="L191" s="167"/>
      <c r="M191" s="155"/>
      <c r="N191"/>
      <c r="O191"/>
      <c r="P191"/>
      <c r="Q191"/>
      <c r="R191" s="155"/>
      <c r="S191" s="155"/>
      <c r="T191" s="155"/>
    </row>
    <row r="192" spans="1:20" s="156" customFormat="1" ht="15" customHeight="1">
      <c r="A192" s="164" t="s">
        <v>287</v>
      </c>
      <c r="B192" s="167">
        <v>82.00284469730643</v>
      </c>
      <c r="C192" s="167">
        <v>79.83213811420983</v>
      </c>
      <c r="D192" s="167">
        <v>78.88643824895566</v>
      </c>
      <c r="E192" s="167">
        <v>78.39969413949424</v>
      </c>
      <c r="F192" s="167">
        <v>76.71955565288367</v>
      </c>
      <c r="G192" s="167">
        <v>73.35350264189535</v>
      </c>
      <c r="H192" s="167">
        <v>69.37006515434102</v>
      </c>
      <c r="I192" s="167">
        <v>66.36348588926592</v>
      </c>
      <c r="J192" s="167">
        <v>64.71901353553964</v>
      </c>
      <c r="K192" s="167">
        <v>64.4195879979487</v>
      </c>
      <c r="L192" s="167">
        <v>62.09711428399301</v>
      </c>
      <c r="M192" s="155"/>
      <c r="N192"/>
      <c r="O192"/>
      <c r="P192"/>
      <c r="Q192"/>
      <c r="R192" s="155"/>
      <c r="S192" s="155"/>
      <c r="T192" s="155"/>
    </row>
    <row r="193" spans="1:20" s="156" customFormat="1" ht="15" customHeight="1">
      <c r="A193" s="168" t="s">
        <v>288</v>
      </c>
      <c r="B193" s="167">
        <v>16.87816694817317</v>
      </c>
      <c r="C193" s="167">
        <v>18.888711819389112</v>
      </c>
      <c r="D193" s="167">
        <v>19.846117881427425</v>
      </c>
      <c r="E193" s="167">
        <v>20.154022611830246</v>
      </c>
      <c r="F193" s="167">
        <v>21.534510561207224</v>
      </c>
      <c r="G193" s="167">
        <v>24.32077722856656</v>
      </c>
      <c r="H193" s="167">
        <v>27.549687374189677</v>
      </c>
      <c r="I193" s="167">
        <v>29.969378465612845</v>
      </c>
      <c r="J193" s="167">
        <v>31.2282970732053</v>
      </c>
      <c r="K193" s="167">
        <v>31.359761584533956</v>
      </c>
      <c r="L193" s="167">
        <v>33.19175853967106</v>
      </c>
      <c r="M193" s="155"/>
      <c r="N193"/>
      <c r="O193"/>
      <c r="P193"/>
      <c r="Q193"/>
      <c r="R193" s="155"/>
      <c r="S193" s="155"/>
      <c r="T193" s="155"/>
    </row>
    <row r="194" spans="1:20" s="156" customFormat="1" ht="15" customHeight="1">
      <c r="A194" s="164" t="s">
        <v>289</v>
      </c>
      <c r="B194" s="167">
        <v>1.0612054404835984</v>
      </c>
      <c r="C194" s="167">
        <v>1.2366533864541833</v>
      </c>
      <c r="D194" s="167">
        <v>1.2410176141156861</v>
      </c>
      <c r="E194" s="167">
        <v>1.4331749412857064</v>
      </c>
      <c r="F194" s="167">
        <v>1.730007365969222</v>
      </c>
      <c r="G194" s="167">
        <v>2.3069711948184763</v>
      </c>
      <c r="H194" s="167">
        <v>3.059707010870012</v>
      </c>
      <c r="I194" s="167">
        <v>3.6389969378465614</v>
      </c>
      <c r="J194" s="167">
        <v>4.034086882573878</v>
      </c>
      <c r="K194" s="167">
        <v>4.18968736997939</v>
      </c>
      <c r="L194" s="167">
        <v>4.68000080326124</v>
      </c>
      <c r="M194" s="155"/>
      <c r="N194"/>
      <c r="O194"/>
      <c r="P194"/>
      <c r="Q194"/>
      <c r="R194" s="155"/>
      <c r="S194" s="155"/>
      <c r="T194" s="155"/>
    </row>
    <row r="195" spans="1:20" s="156" customFormat="1" ht="15" customHeight="1">
      <c r="A195" s="164" t="s">
        <v>337</v>
      </c>
      <c r="B195" s="167">
        <v>0.05778291403680327</v>
      </c>
      <c r="C195" s="167">
        <v>0.04249667994687915</v>
      </c>
      <c r="D195" s="167">
        <v>0.02642625550123492</v>
      </c>
      <c r="E195" s="167">
        <v>0.013108307389808291</v>
      </c>
      <c r="F195" s="167">
        <v>0.015926419939877763</v>
      </c>
      <c r="G195" s="167">
        <v>0.018748934719618204</v>
      </c>
      <c r="H195" s="167">
        <v>0.02054046059928848</v>
      </c>
      <c r="I195" s="167">
        <v>0.028138707274683438</v>
      </c>
      <c r="J195" s="167">
        <v>0.018602508681170717</v>
      </c>
      <c r="K195" s="167">
        <v>0.03096304753795392</v>
      </c>
      <c r="L195" s="167">
        <v>0.031126373074683213</v>
      </c>
      <c r="M195" s="155"/>
      <c r="N195"/>
      <c r="O195"/>
      <c r="P195"/>
      <c r="Q195"/>
      <c r="R195" s="155"/>
      <c r="S195" s="155"/>
      <c r="T195" s="155"/>
    </row>
    <row r="196" spans="1:20" s="156" customFormat="1" ht="15">
      <c r="A196" s="164"/>
      <c r="B196" s="172"/>
      <c r="C196" s="172"/>
      <c r="D196" s="172"/>
      <c r="E196" s="172"/>
      <c r="F196" s="172"/>
      <c r="G196" s="172"/>
      <c r="H196" s="172"/>
      <c r="I196" s="172"/>
      <c r="J196" s="172"/>
      <c r="K196" s="172"/>
      <c r="M196" s="155"/>
      <c r="N196"/>
      <c r="O196"/>
      <c r="P196"/>
      <c r="Q196"/>
      <c r="R196" s="155"/>
      <c r="S196" s="155"/>
      <c r="T196" s="155"/>
    </row>
    <row r="197" spans="1:20" s="156" customFormat="1" ht="22.5" customHeight="1">
      <c r="A197" s="170" t="s">
        <v>338</v>
      </c>
      <c r="B197" s="169">
        <v>89992</v>
      </c>
      <c r="C197" s="169">
        <v>94125</v>
      </c>
      <c r="D197" s="169">
        <v>98387</v>
      </c>
      <c r="E197" s="169">
        <v>91545</v>
      </c>
      <c r="F197" s="169">
        <v>100462</v>
      </c>
      <c r="G197" s="169">
        <v>117340</v>
      </c>
      <c r="H197" s="169">
        <v>121711</v>
      </c>
      <c r="I197" s="169">
        <v>120830</v>
      </c>
      <c r="J197" s="169">
        <v>112888</v>
      </c>
      <c r="K197" s="169">
        <v>103349</v>
      </c>
      <c r="L197" s="169">
        <v>99594</v>
      </c>
      <c r="M197" s="155"/>
      <c r="N197"/>
      <c r="O197"/>
      <c r="P197"/>
      <c r="Q197"/>
      <c r="R197" s="155"/>
      <c r="S197" s="155"/>
      <c r="T197" s="155"/>
    </row>
    <row r="198" spans="1:20" s="156" customFormat="1" ht="4.5" customHeight="1">
      <c r="A198" s="163"/>
      <c r="B198" s="171"/>
      <c r="C198" s="171"/>
      <c r="D198" s="171"/>
      <c r="E198" s="171"/>
      <c r="F198" s="171"/>
      <c r="G198" s="171"/>
      <c r="H198" s="171"/>
      <c r="I198" s="171"/>
      <c r="J198" s="171"/>
      <c r="K198" s="171"/>
      <c r="L198" s="163"/>
      <c r="M198" s="155"/>
      <c r="N198"/>
      <c r="O198"/>
      <c r="P198"/>
      <c r="Q198"/>
      <c r="R198" s="155"/>
      <c r="S198" s="155"/>
      <c r="T198" s="155"/>
    </row>
    <row r="199" spans="1:20" s="156" customFormat="1" ht="15">
      <c r="A199" s="164"/>
      <c r="B199" s="169"/>
      <c r="C199" s="169"/>
      <c r="D199" s="169"/>
      <c r="E199" s="169"/>
      <c r="F199" s="169"/>
      <c r="G199" s="169"/>
      <c r="H199" s="169"/>
      <c r="I199" s="169"/>
      <c r="J199" s="169"/>
      <c r="K199" s="169"/>
      <c r="L199" s="164"/>
      <c r="M199" s="155"/>
      <c r="N199"/>
      <c r="O199"/>
      <c r="P199"/>
      <c r="Q199"/>
      <c r="R199" s="155"/>
      <c r="S199" s="155"/>
      <c r="T199" s="155"/>
    </row>
    <row r="200" spans="1:20" s="156" customFormat="1" ht="17.25" customHeight="1">
      <c r="A200" s="165" t="s">
        <v>2</v>
      </c>
      <c r="B200" s="165"/>
      <c r="C200" s="165"/>
      <c r="D200" s="165"/>
      <c r="E200" s="165"/>
      <c r="F200" s="165"/>
      <c r="G200" s="165"/>
      <c r="H200" s="165"/>
      <c r="M200" s="155"/>
      <c r="N200"/>
      <c r="O200"/>
      <c r="P200"/>
      <c r="Q200"/>
      <c r="R200" s="155"/>
      <c r="S200" s="155"/>
      <c r="T200" s="155"/>
    </row>
    <row r="201" spans="1:20" s="156" customFormat="1" ht="15">
      <c r="A201" s="165"/>
      <c r="B201" s="165"/>
      <c r="C201" s="165"/>
      <c r="D201" s="165"/>
      <c r="E201" s="165"/>
      <c r="F201" s="165"/>
      <c r="G201" s="165"/>
      <c r="H201" s="165"/>
      <c r="M201" s="155"/>
      <c r="N201"/>
      <c r="O201"/>
      <c r="P201"/>
      <c r="Q201"/>
      <c r="R201" s="155"/>
      <c r="S201" s="155"/>
      <c r="T201" s="155"/>
    </row>
    <row r="202" spans="1:20" s="156" customFormat="1" ht="15">
      <c r="A202" s="166" t="s">
        <v>339</v>
      </c>
      <c r="M202" s="155"/>
      <c r="N202"/>
      <c r="O202"/>
      <c r="P202"/>
      <c r="Q202"/>
      <c r="R202" s="155"/>
      <c r="S202" s="155"/>
      <c r="T202" s="155"/>
    </row>
    <row r="203" spans="1:20" s="156" customFormat="1" ht="15" customHeight="1">
      <c r="A203" s="164" t="s">
        <v>287</v>
      </c>
      <c r="B203" s="167">
        <v>57.095216019381176</v>
      </c>
      <c r="C203" s="167">
        <v>55.31299428587714</v>
      </c>
      <c r="D203" s="167">
        <v>54.99667747053798</v>
      </c>
      <c r="E203" s="167">
        <v>54.75650675614401</v>
      </c>
      <c r="F203" s="167">
        <v>53.189227498228206</v>
      </c>
      <c r="G203" s="167">
        <v>49.75640996317559</v>
      </c>
      <c r="H203" s="167">
        <v>46.109365453434584</v>
      </c>
      <c r="I203" s="167">
        <v>44.057406056382504</v>
      </c>
      <c r="J203" s="167">
        <v>42.79435034870773</v>
      </c>
      <c r="K203" s="167">
        <v>43.24870990327516</v>
      </c>
      <c r="L203" s="167">
        <v>41.95418271330448</v>
      </c>
      <c r="M203" s="155"/>
      <c r="N203"/>
      <c r="O203"/>
      <c r="P203"/>
      <c r="Q203"/>
      <c r="R203" s="155"/>
      <c r="S203" s="155"/>
      <c r="T203" s="155"/>
    </row>
    <row r="204" spans="1:20" s="156" customFormat="1" ht="15" customHeight="1">
      <c r="A204" s="168" t="s">
        <v>288</v>
      </c>
      <c r="B204" s="167">
        <v>23.335177735572536</v>
      </c>
      <c r="C204" s="167">
        <v>24.09051398606381</v>
      </c>
      <c r="D204" s="167">
        <v>24.193439021413365</v>
      </c>
      <c r="E204" s="167">
        <v>23.5014056407001</v>
      </c>
      <c r="F204" s="167">
        <v>22.936542550291666</v>
      </c>
      <c r="G204" s="167">
        <v>23.969030900482604</v>
      </c>
      <c r="H204" s="167">
        <v>25.486602077332634</v>
      </c>
      <c r="I204" s="167">
        <v>26.13979115171445</v>
      </c>
      <c r="J204" s="167">
        <v>26.679950770673386</v>
      </c>
      <c r="K204" s="167">
        <v>26.761403417783885</v>
      </c>
      <c r="L204" s="167">
        <v>26.78630510448512</v>
      </c>
      <c r="M204" s="155"/>
      <c r="N204"/>
      <c r="O204"/>
      <c r="P204"/>
      <c r="Q204"/>
      <c r="R204" s="155"/>
      <c r="S204" s="155"/>
      <c r="T204" s="155"/>
    </row>
    <row r="205" spans="1:20" s="156" customFormat="1" ht="15" customHeight="1">
      <c r="A205" s="164" t="s">
        <v>289</v>
      </c>
      <c r="B205" s="167">
        <v>11.055945206298883</v>
      </c>
      <c r="C205" s="167">
        <v>11.610641663222994</v>
      </c>
      <c r="D205" s="167">
        <v>11.588169082846255</v>
      </c>
      <c r="E205" s="167">
        <v>11.73785556663946</v>
      </c>
      <c r="F205" s="167">
        <v>12.780079594395682</v>
      </c>
      <c r="G205" s="167">
        <v>13.80457903524622</v>
      </c>
      <c r="H205" s="167">
        <v>15.051933315876756</v>
      </c>
      <c r="I205" s="167">
        <v>15.501377440465172</v>
      </c>
      <c r="J205" s="167">
        <v>16.02531793940104</v>
      </c>
      <c r="K205" s="167">
        <v>15.841609833259861</v>
      </c>
      <c r="L205" s="167">
        <v>16.221331109964137</v>
      </c>
      <c r="M205" s="155"/>
      <c r="N205"/>
      <c r="O205"/>
      <c r="P205"/>
      <c r="Q205"/>
      <c r="R205" s="155"/>
      <c r="S205" s="155"/>
      <c r="T205" s="155"/>
    </row>
    <row r="206" spans="1:20" s="156" customFormat="1" ht="15" customHeight="1">
      <c r="A206" s="164" t="s">
        <v>290</v>
      </c>
      <c r="B206" s="167">
        <v>3.8373536317277064</v>
      </c>
      <c r="C206" s="167">
        <v>4.186556849110107</v>
      </c>
      <c r="D206" s="167">
        <v>4.068403422883413</v>
      </c>
      <c r="E206" s="167">
        <v>4.251685257398507</v>
      </c>
      <c r="F206" s="167">
        <v>4.69797743008232</v>
      </c>
      <c r="G206" s="167">
        <v>5.201161913039501</v>
      </c>
      <c r="H206" s="167">
        <v>5.4813651043030465</v>
      </c>
      <c r="I206" s="167">
        <v>5.986693816217865</v>
      </c>
      <c r="J206" s="167">
        <v>5.920412588642091</v>
      </c>
      <c r="K206" s="167">
        <v>5.826828825558177</v>
      </c>
      <c r="L206" s="167">
        <v>6.2135228490888155</v>
      </c>
      <c r="M206" s="155"/>
      <c r="N206"/>
      <c r="O206"/>
      <c r="P206"/>
      <c r="Q206"/>
      <c r="R206" s="155"/>
      <c r="S206" s="155"/>
      <c r="T206" s="155"/>
    </row>
    <row r="207" spans="1:20" s="156" customFormat="1" ht="15" customHeight="1">
      <c r="A207" s="164" t="s">
        <v>291</v>
      </c>
      <c r="B207" s="167">
        <v>2.00840449236567</v>
      </c>
      <c r="C207" s="167">
        <v>2.106103139205153</v>
      </c>
      <c r="D207" s="167">
        <v>2.234909613637288</v>
      </c>
      <c r="E207" s="167">
        <v>2.442489646624951</v>
      </c>
      <c r="F207" s="167">
        <v>2.565011175925421</v>
      </c>
      <c r="G207" s="167">
        <v>2.8361656869696485</v>
      </c>
      <c r="H207" s="167">
        <v>3.0319891769224054</v>
      </c>
      <c r="I207" s="167">
        <v>3.127279854524865</v>
      </c>
      <c r="J207" s="167">
        <v>3.1823243274922346</v>
      </c>
      <c r="K207" s="167">
        <v>3.23755931851775</v>
      </c>
      <c r="L207" s="167">
        <v>3.290057040007411</v>
      </c>
      <c r="M207" s="155"/>
      <c r="N207"/>
      <c r="O207"/>
      <c r="P207"/>
      <c r="Q207"/>
      <c r="R207" s="155"/>
      <c r="S207" s="155"/>
      <c r="T207" s="155"/>
    </row>
    <row r="208" spans="1:20" s="156" customFormat="1" ht="15" customHeight="1">
      <c r="A208" s="164" t="s">
        <v>292</v>
      </c>
      <c r="B208" s="167">
        <v>2.667902914654025</v>
      </c>
      <c r="C208" s="167">
        <v>2.6931900765207972</v>
      </c>
      <c r="D208" s="167">
        <v>2.9184013886817017</v>
      </c>
      <c r="E208" s="167">
        <v>3.3100571324929717</v>
      </c>
      <c r="F208" s="167">
        <v>3.831161751076705</v>
      </c>
      <c r="G208" s="167">
        <v>4.432652501086435</v>
      </c>
      <c r="H208" s="167">
        <v>4.838744872130575</v>
      </c>
      <c r="I208" s="167">
        <v>5.187451680695145</v>
      </c>
      <c r="J208" s="167">
        <v>5.397644025083514</v>
      </c>
      <c r="K208" s="167">
        <v>5.083888701605166</v>
      </c>
      <c r="L208" s="167">
        <v>5.534601183150038</v>
      </c>
      <c r="M208" s="155"/>
      <c r="N208"/>
      <c r="O208"/>
      <c r="P208"/>
      <c r="Q208"/>
      <c r="R208" s="155"/>
      <c r="S208" s="155"/>
      <c r="T208" s="155"/>
    </row>
    <row r="209" spans="1:20" s="156" customFormat="1" ht="15">
      <c r="A209" s="164"/>
      <c r="B209" s="167"/>
      <c r="C209" s="167"/>
      <c r="D209" s="167"/>
      <c r="E209" s="167"/>
      <c r="F209" s="167"/>
      <c r="G209" s="167"/>
      <c r="H209" s="167"/>
      <c r="I209" s="167"/>
      <c r="J209" s="167"/>
      <c r="K209" s="167"/>
      <c r="L209" s="167"/>
      <c r="M209" s="155"/>
      <c r="N209"/>
      <c r="O209"/>
      <c r="P209"/>
      <c r="Q209"/>
      <c r="R209" s="155"/>
      <c r="S209" s="155"/>
      <c r="T209" s="155"/>
    </row>
    <row r="210" spans="1:20" s="156" customFormat="1" ht="15">
      <c r="A210" s="166" t="s">
        <v>335</v>
      </c>
      <c r="B210" s="167"/>
      <c r="C210" s="167"/>
      <c r="D210" s="167"/>
      <c r="E210" s="167"/>
      <c r="F210" s="167"/>
      <c r="G210" s="167"/>
      <c r="H210" s="167"/>
      <c r="I210" s="167"/>
      <c r="J210" s="167"/>
      <c r="K210" s="167"/>
      <c r="L210" s="167"/>
      <c r="M210" s="155"/>
      <c r="N210"/>
      <c r="O210"/>
      <c r="P210"/>
      <c r="Q210"/>
      <c r="R210" s="155"/>
      <c r="S210" s="155"/>
      <c r="T210" s="155"/>
    </row>
    <row r="211" spans="1:20" s="156" customFormat="1" ht="15" customHeight="1">
      <c r="A211" s="164" t="s">
        <v>287</v>
      </c>
      <c r="B211" s="167">
        <v>66.17864780391511</v>
      </c>
      <c r="C211" s="167">
        <v>65.50009262293914</v>
      </c>
      <c r="D211" s="167">
        <v>65.58266317688062</v>
      </c>
      <c r="E211" s="167">
        <v>65.41821589432</v>
      </c>
      <c r="F211" s="167">
        <v>63.6659761216813</v>
      </c>
      <c r="G211" s="167">
        <v>60.8872166693351</v>
      </c>
      <c r="H211" s="167">
        <v>58.79156847342236</v>
      </c>
      <c r="I211" s="167">
        <v>57.70441107614578</v>
      </c>
      <c r="J211" s="167">
        <v>57.400222704096585</v>
      </c>
      <c r="K211" s="167">
        <v>57.76521536187537</v>
      </c>
      <c r="L211" s="167">
        <v>57.194849194690384</v>
      </c>
      <c r="M211" s="155"/>
      <c r="N211"/>
      <c r="O211"/>
      <c r="P211"/>
      <c r="Q211"/>
      <c r="R211" s="155"/>
      <c r="S211" s="155"/>
      <c r="T211" s="155"/>
    </row>
    <row r="212" spans="1:20" s="156" customFormat="1" ht="15" customHeight="1">
      <c r="A212" s="168" t="s">
        <v>288</v>
      </c>
      <c r="B212" s="167">
        <v>17.157427208422437</v>
      </c>
      <c r="C212" s="167">
        <v>17.189392536016072</v>
      </c>
      <c r="D212" s="167">
        <v>16.963886138949537</v>
      </c>
      <c r="E212" s="167">
        <v>16.533659804721744</v>
      </c>
      <c r="F212" s="167">
        <v>16.612604263206673</v>
      </c>
      <c r="G212" s="167">
        <v>17.77521099700373</v>
      </c>
      <c r="H212" s="167">
        <v>18.529065200314218</v>
      </c>
      <c r="I212" s="167">
        <v>18.786545727756785</v>
      </c>
      <c r="J212" s="167">
        <v>18.816151907636407</v>
      </c>
      <c r="K212" s="167">
        <v>19.20493737520421</v>
      </c>
      <c r="L212" s="167">
        <v>18.832466484032768</v>
      </c>
      <c r="M212" s="155"/>
      <c r="N212"/>
      <c r="O212"/>
      <c r="P212"/>
      <c r="Q212"/>
      <c r="R212" s="155"/>
      <c r="S212" s="155"/>
      <c r="T212" s="155"/>
    </row>
    <row r="213" spans="1:20" s="156" customFormat="1" ht="15" customHeight="1">
      <c r="A213" s="164" t="s">
        <v>289</v>
      </c>
      <c r="B213" s="167">
        <v>8.98174041783188</v>
      </c>
      <c r="C213" s="167">
        <v>9.280818501788335</v>
      </c>
      <c r="D213" s="167">
        <v>9.251549383636881</v>
      </c>
      <c r="E213" s="167">
        <v>9.138175992261418</v>
      </c>
      <c r="F213" s="167">
        <v>9.892056915444584</v>
      </c>
      <c r="G213" s="167">
        <v>10.44806843393335</v>
      </c>
      <c r="H213" s="167">
        <v>11.242035436850834</v>
      </c>
      <c r="I213" s="167">
        <v>11.385389331097487</v>
      </c>
      <c r="J213" s="167">
        <v>11.604055558811464</v>
      </c>
      <c r="K213" s="167">
        <v>11.14410185929518</v>
      </c>
      <c r="L213" s="167">
        <v>11.513876205979274</v>
      </c>
      <c r="M213" s="155"/>
      <c r="N213"/>
      <c r="O213"/>
      <c r="P213"/>
      <c r="Q213"/>
      <c r="R213" s="155"/>
      <c r="S213" s="155"/>
      <c r="T213" s="155"/>
    </row>
    <row r="214" spans="1:20" s="156" customFormat="1" ht="15" customHeight="1">
      <c r="A214" s="164" t="s">
        <v>290</v>
      </c>
      <c r="B214" s="167">
        <v>3.348337794792804</v>
      </c>
      <c r="C214" s="167">
        <v>3.7106174387619877</v>
      </c>
      <c r="D214" s="167">
        <v>3.532730305537097</v>
      </c>
      <c r="E214" s="167">
        <v>3.76802394123515</v>
      </c>
      <c r="F214" s="167">
        <v>4.109196968870959</v>
      </c>
      <c r="G214" s="167">
        <v>4.416641888337412</v>
      </c>
      <c r="H214" s="167">
        <v>4.509251985685607</v>
      </c>
      <c r="I214" s="167">
        <v>4.907608044687871</v>
      </c>
      <c r="J214" s="167">
        <v>4.682646662368868</v>
      </c>
      <c r="K214" s="167">
        <v>4.803827503046962</v>
      </c>
      <c r="L214" s="167">
        <v>4.9589073728510735</v>
      </c>
      <c r="M214" s="155"/>
      <c r="N214"/>
      <c r="O214"/>
      <c r="P214"/>
      <c r="Q214"/>
      <c r="R214" s="155"/>
      <c r="S214" s="155"/>
      <c r="T214" s="155"/>
    </row>
    <row r="215" spans="1:20" s="156" customFormat="1" ht="15" customHeight="1">
      <c r="A215" s="164" t="s">
        <v>291</v>
      </c>
      <c r="B215" s="167">
        <v>1.8872721290882173</v>
      </c>
      <c r="C215" s="167">
        <v>1.8667084657366373</v>
      </c>
      <c r="D215" s="167">
        <v>1.9908054082642834</v>
      </c>
      <c r="E215" s="167">
        <v>2.1386898824098424</v>
      </c>
      <c r="F215" s="167">
        <v>2.259717603445456</v>
      </c>
      <c r="G215" s="167">
        <v>2.507948125614693</v>
      </c>
      <c r="H215" s="167">
        <v>2.6675831369468446</v>
      </c>
      <c r="I215" s="167">
        <v>2.6590589849407102</v>
      </c>
      <c r="J215" s="167">
        <v>2.787317587762996</v>
      </c>
      <c r="K215" s="167">
        <v>2.6916992972538445</v>
      </c>
      <c r="L215" s="167">
        <v>2.722303833988433</v>
      </c>
      <c r="M215" s="155"/>
      <c r="N215"/>
      <c r="O215"/>
      <c r="P215"/>
      <c r="Q215"/>
      <c r="R215" s="155"/>
      <c r="S215" s="155"/>
      <c r="T215" s="155"/>
    </row>
    <row r="216" spans="1:20" s="156" customFormat="1" ht="15" customHeight="1">
      <c r="A216" s="164" t="s">
        <v>292</v>
      </c>
      <c r="B216" s="167">
        <v>2.446574645949543</v>
      </c>
      <c r="C216" s="167">
        <v>2.452370434757827</v>
      </c>
      <c r="D216" s="167">
        <v>2.67836558673158</v>
      </c>
      <c r="E216" s="167">
        <v>3.0032344850518427</v>
      </c>
      <c r="F216" s="167">
        <v>3.4604481273510332</v>
      </c>
      <c r="G216" s="167">
        <v>3.9649138857757142</v>
      </c>
      <c r="H216" s="167">
        <v>4.260495766780134</v>
      </c>
      <c r="I216" s="167">
        <v>4.556986835371364</v>
      </c>
      <c r="J216" s="167">
        <v>4.709605579323683</v>
      </c>
      <c r="K216" s="167">
        <v>4.39021860332443</v>
      </c>
      <c r="L216" s="167">
        <v>4.777596908458067</v>
      </c>
      <c r="M216" s="155"/>
      <c r="N216"/>
      <c r="O216"/>
      <c r="P216"/>
      <c r="Q216"/>
      <c r="R216" s="155"/>
      <c r="S216" s="155"/>
      <c r="T216" s="155"/>
    </row>
    <row r="217" spans="1:20" s="156" customFormat="1" ht="15">
      <c r="A217" s="164"/>
      <c r="B217" s="167"/>
      <c r="C217" s="167"/>
      <c r="D217" s="167"/>
      <c r="E217" s="167"/>
      <c r="F217" s="167"/>
      <c r="G217" s="167"/>
      <c r="H217" s="167"/>
      <c r="I217" s="167"/>
      <c r="J217" s="167"/>
      <c r="K217" s="167"/>
      <c r="L217" s="167"/>
      <c r="M217" s="155"/>
      <c r="N217"/>
      <c r="O217"/>
      <c r="P217"/>
      <c r="Q217"/>
      <c r="R217" s="155"/>
      <c r="S217" s="155"/>
      <c r="T217" s="155"/>
    </row>
    <row r="218" spans="1:20" s="156" customFormat="1" ht="15">
      <c r="A218" s="166" t="s">
        <v>340</v>
      </c>
      <c r="B218" s="167"/>
      <c r="C218" s="167"/>
      <c r="D218" s="167"/>
      <c r="E218" s="167"/>
      <c r="F218" s="167"/>
      <c r="G218" s="167"/>
      <c r="H218" s="167"/>
      <c r="I218" s="167"/>
      <c r="J218" s="167"/>
      <c r="K218" s="167"/>
      <c r="L218" s="167"/>
      <c r="M218" s="155"/>
      <c r="N218"/>
      <c r="O218"/>
      <c r="P218"/>
      <c r="Q218"/>
      <c r="R218" s="155"/>
      <c r="S218" s="155"/>
      <c r="T218" s="155"/>
    </row>
    <row r="219" spans="1:20" s="156" customFormat="1" ht="15" customHeight="1">
      <c r="A219" s="164" t="s">
        <v>287</v>
      </c>
      <c r="B219" s="167">
        <v>80.3705753039525</v>
      </c>
      <c r="C219" s="167">
        <v>77.8089687504453</v>
      </c>
      <c r="D219" s="167">
        <v>76.78975847245013</v>
      </c>
      <c r="E219" s="167">
        <v>75.73682778634262</v>
      </c>
      <c r="F219" s="167">
        <v>74.1509022515401</v>
      </c>
      <c r="G219" s="167">
        <v>70.73259989478741</v>
      </c>
      <c r="H219" s="167">
        <v>66.63720869337523</v>
      </c>
      <c r="I219" s="167">
        <v>63.662793863039944</v>
      </c>
      <c r="J219" s="167">
        <v>61.7136494168669</v>
      </c>
      <c r="K219" s="167">
        <v>61.443611752197704</v>
      </c>
      <c r="L219" s="167">
        <v>59.32557800981988</v>
      </c>
      <c r="M219" s="155"/>
      <c r="N219"/>
      <c r="O219"/>
      <c r="P219"/>
      <c r="Q219"/>
      <c r="R219" s="155"/>
      <c r="S219" s="155"/>
      <c r="T219" s="155"/>
    </row>
    <row r="220" spans="1:20" s="156" customFormat="1" ht="15" customHeight="1">
      <c r="A220" s="168" t="s">
        <v>288</v>
      </c>
      <c r="B220" s="167">
        <v>18.32986884804618</v>
      </c>
      <c r="C220" s="167">
        <v>20.746113398976874</v>
      </c>
      <c r="D220" s="167">
        <v>21.759177640054787</v>
      </c>
      <c r="E220" s="167">
        <v>22.532571566760375</v>
      </c>
      <c r="F220" s="167">
        <v>23.773374039142997</v>
      </c>
      <c r="G220" s="167">
        <v>26.569611857002357</v>
      </c>
      <c r="H220" s="167">
        <v>29.837653836082744</v>
      </c>
      <c r="I220" s="167">
        <v>32.20270696995764</v>
      </c>
      <c r="J220" s="167">
        <v>33.68223641798043</v>
      </c>
      <c r="K220" s="167">
        <v>33.78367865570625</v>
      </c>
      <c r="L220" s="167">
        <v>35.42171225896957</v>
      </c>
      <c r="M220" s="155"/>
      <c r="N220"/>
      <c r="O220"/>
      <c r="P220"/>
      <c r="Q220"/>
      <c r="R220" s="155"/>
      <c r="S220" s="155"/>
      <c r="T220" s="155"/>
    </row>
    <row r="221" spans="1:20" s="156" customFormat="1" ht="15" customHeight="1">
      <c r="A221" s="164" t="s">
        <v>289</v>
      </c>
      <c r="B221" s="167">
        <v>1.2247827842498018</v>
      </c>
      <c r="C221" s="167">
        <v>1.3936189919774284</v>
      </c>
      <c r="D221" s="167">
        <v>1.4171605256377222</v>
      </c>
      <c r="E221" s="167">
        <v>1.713974789153895</v>
      </c>
      <c r="F221" s="167">
        <v>2.0580057787711934</v>
      </c>
      <c r="G221" s="167">
        <v>2.67262871389035</v>
      </c>
      <c r="H221" s="167">
        <v>3.5000436414419136</v>
      </c>
      <c r="I221" s="167">
        <v>4.101832594705837</v>
      </c>
      <c r="J221" s="167">
        <v>4.5818437554943445</v>
      </c>
      <c r="K221" s="167">
        <v>4.737701942276275</v>
      </c>
      <c r="L221" s="167">
        <v>5.218300445997274</v>
      </c>
      <c r="M221" s="155"/>
      <c r="N221"/>
      <c r="O221"/>
      <c r="P221"/>
      <c r="Q221"/>
      <c r="R221" s="155"/>
      <c r="S221" s="155"/>
      <c r="T221" s="155"/>
    </row>
    <row r="222" spans="1:20" s="156" customFormat="1" ht="15" customHeight="1">
      <c r="A222" s="164" t="s">
        <v>337</v>
      </c>
      <c r="B222" s="167">
        <v>0.07477306375151416</v>
      </c>
      <c r="C222" s="167">
        <v>0.051298858600396145</v>
      </c>
      <c r="D222" s="167">
        <v>0.03390336185736178</v>
      </c>
      <c r="E222" s="167">
        <v>0.016625857743115383</v>
      </c>
      <c r="F222" s="167">
        <v>0.01771793054571226</v>
      </c>
      <c r="G222" s="167">
        <v>0.02515953431989204</v>
      </c>
      <c r="H222" s="167">
        <v>0.025093829100113468</v>
      </c>
      <c r="I222" s="167">
        <v>0.03266657229656892</v>
      </c>
      <c r="J222" s="167">
        <v>0.02227040965832503</v>
      </c>
      <c r="K222" s="167">
        <v>0.03500764981977543</v>
      </c>
      <c r="L222" s="167">
        <v>0.03440928521327139</v>
      </c>
      <c r="M222" s="155"/>
      <c r="N222"/>
      <c r="O222"/>
      <c r="P222"/>
      <c r="Q222"/>
      <c r="R222" s="155"/>
      <c r="S222" s="155"/>
      <c r="T222" s="155"/>
    </row>
    <row r="223" spans="1:20" s="156" customFormat="1" ht="14.25" customHeight="1">
      <c r="A223" s="164"/>
      <c r="B223" s="172"/>
      <c r="C223" s="172"/>
      <c r="D223" s="172"/>
      <c r="E223" s="172"/>
      <c r="F223" s="172"/>
      <c r="G223" s="172"/>
      <c r="H223" s="172"/>
      <c r="I223" s="172"/>
      <c r="J223" s="172"/>
      <c r="K223" s="172"/>
      <c r="L223" s="164"/>
      <c r="M223" s="155"/>
      <c r="N223"/>
      <c r="O223"/>
      <c r="P223"/>
      <c r="Q223"/>
      <c r="R223" s="155"/>
      <c r="S223" s="155"/>
      <c r="T223" s="155"/>
    </row>
    <row r="224" spans="1:24" s="156" customFormat="1" ht="16.5" customHeight="1">
      <c r="A224" s="170" t="s">
        <v>338</v>
      </c>
      <c r="B224" s="169">
        <v>66869</v>
      </c>
      <c r="C224" s="169">
        <v>70177</v>
      </c>
      <c r="D224" s="169">
        <v>73739</v>
      </c>
      <c r="E224" s="169">
        <v>66162</v>
      </c>
      <c r="F224" s="169">
        <v>73372</v>
      </c>
      <c r="G224" s="169">
        <v>87442</v>
      </c>
      <c r="H224" s="169">
        <v>91656</v>
      </c>
      <c r="I224" s="169">
        <v>91837</v>
      </c>
      <c r="J224" s="169">
        <v>85315</v>
      </c>
      <c r="K224" s="169">
        <v>77126</v>
      </c>
      <c r="L224" s="169">
        <v>75561</v>
      </c>
      <c r="M224" s="155"/>
      <c r="N224"/>
      <c r="O224"/>
      <c r="P224"/>
      <c r="Q224"/>
      <c r="R224"/>
      <c r="S224"/>
      <c r="T224"/>
      <c r="U224"/>
      <c r="V224"/>
      <c r="W224"/>
      <c r="X224"/>
    </row>
    <row r="225" spans="1:20" s="156" customFormat="1" ht="4.5" customHeight="1">
      <c r="A225" s="174"/>
      <c r="B225" s="171"/>
      <c r="C225" s="171"/>
      <c r="D225" s="171"/>
      <c r="E225" s="171"/>
      <c r="F225" s="171"/>
      <c r="G225" s="171"/>
      <c r="H225" s="171"/>
      <c r="I225" s="171"/>
      <c r="J225" s="171"/>
      <c r="K225" s="171"/>
      <c r="L225" s="171"/>
      <c r="M225" s="155"/>
      <c r="N225"/>
      <c r="O225"/>
      <c r="P225"/>
      <c r="Q225"/>
      <c r="R225" s="155"/>
      <c r="S225" s="155"/>
      <c r="T225" s="155"/>
    </row>
    <row r="226" spans="1:24" s="156" customFormat="1" ht="15">
      <c r="A226" s="166"/>
      <c r="B226" s="169"/>
      <c r="C226" s="169"/>
      <c r="D226" s="169"/>
      <c r="E226" s="169"/>
      <c r="F226" s="169"/>
      <c r="G226" s="169"/>
      <c r="H226" s="169"/>
      <c r="I226" s="169"/>
      <c r="J226" s="169"/>
      <c r="K226" s="169"/>
      <c r="L226" s="169"/>
      <c r="M226" s="155"/>
      <c r="N226"/>
      <c r="O226"/>
      <c r="P226"/>
      <c r="Q226"/>
      <c r="R226"/>
      <c r="S226"/>
      <c r="T226"/>
      <c r="U226"/>
      <c r="V226"/>
      <c r="W226"/>
      <c r="X226"/>
    </row>
    <row r="227" spans="1:20" s="156" customFormat="1" ht="20.25" customHeight="1">
      <c r="A227" s="165" t="s">
        <v>3</v>
      </c>
      <c r="B227" s="165"/>
      <c r="C227" s="165"/>
      <c r="D227" s="165"/>
      <c r="E227" s="165"/>
      <c r="F227" s="165"/>
      <c r="G227" s="165"/>
      <c r="H227" s="165"/>
      <c r="L227" s="164"/>
      <c r="M227" s="155"/>
      <c r="N227"/>
      <c r="O227"/>
      <c r="P227"/>
      <c r="Q227"/>
      <c r="R227" s="155"/>
      <c r="S227" s="155"/>
      <c r="T227" s="155"/>
    </row>
    <row r="228" spans="1:20" s="156" customFormat="1" ht="15">
      <c r="A228" s="165"/>
      <c r="B228" s="165"/>
      <c r="C228" s="165"/>
      <c r="D228" s="165"/>
      <c r="E228" s="165"/>
      <c r="F228" s="165"/>
      <c r="G228" s="165"/>
      <c r="H228" s="165"/>
      <c r="L228" s="164"/>
      <c r="M228" s="155"/>
      <c r="N228"/>
      <c r="O228"/>
      <c r="P228"/>
      <c r="Q228"/>
      <c r="R228" s="155"/>
      <c r="S228" s="155"/>
      <c r="T228" s="155"/>
    </row>
    <row r="229" spans="1:20" s="156" customFormat="1" ht="15">
      <c r="A229" s="166" t="s">
        <v>339</v>
      </c>
      <c r="M229" s="155"/>
      <c r="N229"/>
      <c r="O229"/>
      <c r="P229"/>
      <c r="Q229"/>
      <c r="R229" s="155"/>
      <c r="S229" s="155"/>
      <c r="T229" s="155"/>
    </row>
    <row r="230" spans="1:20" s="156" customFormat="1" ht="15" customHeight="1">
      <c r="A230" s="164" t="s">
        <v>287</v>
      </c>
      <c r="B230" s="167">
        <v>73.43438718059767</v>
      </c>
      <c r="C230" s="167">
        <v>72.3248314277338</v>
      </c>
      <c r="D230" s="167">
        <v>72.57066058483343</v>
      </c>
      <c r="E230" s="167">
        <v>73.53441792344536</v>
      </c>
      <c r="F230" s="167">
        <v>72.46726267759766</v>
      </c>
      <c r="G230" s="167">
        <v>69.74574844249874</v>
      </c>
      <c r="H230" s="167">
        <v>66.09976183288047</v>
      </c>
      <c r="I230" s="167">
        <v>63.64173707451062</v>
      </c>
      <c r="J230" s="167">
        <v>63.16713611588689</v>
      </c>
      <c r="K230" s="167">
        <v>62.59853116468643</v>
      </c>
      <c r="L230" s="167">
        <v>60.096638655462186</v>
      </c>
      <c r="M230" s="155"/>
      <c r="N230"/>
      <c r="O230"/>
      <c r="P230"/>
      <c r="Q230"/>
      <c r="R230" s="155"/>
      <c r="S230" s="155"/>
      <c r="T230" s="155"/>
    </row>
    <row r="231" spans="1:20" s="156" customFormat="1" ht="15" customHeight="1">
      <c r="A231" s="168" t="s">
        <v>288</v>
      </c>
      <c r="B231" s="167">
        <v>17.50541359896059</v>
      </c>
      <c r="C231" s="167">
        <v>18.289567366084515</v>
      </c>
      <c r="D231" s="167">
        <v>17.69976378594119</v>
      </c>
      <c r="E231" s="167">
        <v>17.08427344337569</v>
      </c>
      <c r="F231" s="167">
        <v>17.386949586378307</v>
      </c>
      <c r="G231" s="167">
        <v>18.272436437110624</v>
      </c>
      <c r="H231" s="167">
        <v>20.341484686860554</v>
      </c>
      <c r="I231" s="167">
        <v>21.713431382775287</v>
      </c>
      <c r="J231" s="167">
        <v>21.93364304788382</v>
      </c>
      <c r="K231" s="167">
        <v>22.705425462375516</v>
      </c>
      <c r="L231" s="167">
        <v>23.18487394957983</v>
      </c>
      <c r="M231" s="155"/>
      <c r="N231"/>
      <c r="O231"/>
      <c r="P231"/>
      <c r="Q231"/>
      <c r="R231" s="155"/>
      <c r="S231" s="155"/>
      <c r="T231" s="155"/>
    </row>
    <row r="232" spans="1:20" s="156" customFormat="1" ht="15" customHeight="1">
      <c r="A232" s="164" t="s">
        <v>289</v>
      </c>
      <c r="B232" s="167">
        <v>5.9852750108271975</v>
      </c>
      <c r="C232" s="167">
        <v>5.9932152280437245</v>
      </c>
      <c r="D232" s="167">
        <v>6.227091308951699</v>
      </c>
      <c r="E232" s="167">
        <v>6.147330087479713</v>
      </c>
      <c r="F232" s="167">
        <v>6.510368364432244</v>
      </c>
      <c r="G232" s="167">
        <v>7.465903350732447</v>
      </c>
      <c r="H232" s="167">
        <v>8.352621515547952</v>
      </c>
      <c r="I232" s="167">
        <v>9.345989360592469</v>
      </c>
      <c r="J232" s="167">
        <v>9.328016973332845</v>
      </c>
      <c r="K232" s="167">
        <v>9.351328488483869</v>
      </c>
      <c r="L232" s="167">
        <v>10.525210084033613</v>
      </c>
      <c r="M232" s="155"/>
      <c r="N232"/>
      <c r="O232"/>
      <c r="P232"/>
      <c r="Q232"/>
      <c r="R232" s="155"/>
      <c r="S232" s="155"/>
      <c r="T232" s="155"/>
    </row>
    <row r="233" spans="1:20" s="156" customFormat="1" ht="15" customHeight="1">
      <c r="A233" s="164" t="s">
        <v>290</v>
      </c>
      <c r="B233" s="167">
        <v>1.6760502381983542</v>
      </c>
      <c r="C233" s="167">
        <v>1.7213217740922226</v>
      </c>
      <c r="D233" s="167">
        <v>1.885639814286878</v>
      </c>
      <c r="E233" s="167">
        <v>1.690218897201441</v>
      </c>
      <c r="F233" s="167">
        <v>1.8028712393812367</v>
      </c>
      <c r="G233" s="167">
        <v>2.2192288264017512</v>
      </c>
      <c r="H233" s="167">
        <v>2.6332561806044747</v>
      </c>
      <c r="I233" s="167">
        <v>2.520774660130037</v>
      </c>
      <c r="J233" s="167">
        <v>2.66305739473973</v>
      </c>
      <c r="K233" s="167">
        <v>2.6223709001422693</v>
      </c>
      <c r="L233" s="167">
        <v>3.0798319327731094</v>
      </c>
      <c r="M233" s="155"/>
      <c r="N233"/>
      <c r="O233"/>
      <c r="P233"/>
      <c r="Q233"/>
      <c r="R233" s="155"/>
      <c r="S233" s="155"/>
      <c r="T233" s="155"/>
    </row>
    <row r="234" spans="1:20" s="156" customFormat="1" ht="15" customHeight="1">
      <c r="A234" s="164" t="s">
        <v>291</v>
      </c>
      <c r="B234" s="167">
        <v>0.5803378085751407</v>
      </c>
      <c r="C234" s="167">
        <v>0.7538635506973238</v>
      </c>
      <c r="D234" s="167">
        <v>0.8145312372729494</v>
      </c>
      <c r="E234" s="167">
        <v>0.7322962435181887</v>
      </c>
      <c r="F234" s="167">
        <v>0.8420818340319769</v>
      </c>
      <c r="G234" s="167">
        <v>0.9328169725543021</v>
      </c>
      <c r="H234" s="167">
        <v>1.0465935392975747</v>
      </c>
      <c r="I234" s="167">
        <v>1.0604638225374639</v>
      </c>
      <c r="J234" s="167">
        <v>1.236419504700589</v>
      </c>
      <c r="K234" s="167">
        <v>1.1996770100357597</v>
      </c>
      <c r="L234" s="167">
        <v>1.319327731092437</v>
      </c>
      <c r="M234" s="155"/>
      <c r="N234"/>
      <c r="O234"/>
      <c r="P234"/>
      <c r="Q234"/>
      <c r="R234" s="155"/>
      <c r="S234" s="155"/>
      <c r="T234" s="155"/>
    </row>
    <row r="235" spans="1:20" s="156" customFormat="1" ht="15" customHeight="1">
      <c r="A235" s="164" t="s">
        <v>292</v>
      </c>
      <c r="B235" s="167">
        <v>0.8185361628410567</v>
      </c>
      <c r="C235" s="167">
        <v>0.9172006533484106</v>
      </c>
      <c r="D235" s="167">
        <v>0.8023132687138552</v>
      </c>
      <c r="E235" s="167">
        <v>0.8114634049796144</v>
      </c>
      <c r="F235" s="167">
        <v>0.9904662981785807</v>
      </c>
      <c r="G235" s="167">
        <v>1.3638659707021383</v>
      </c>
      <c r="H235" s="167">
        <v>1.5262822448089632</v>
      </c>
      <c r="I235" s="167">
        <v>1.717603699454122</v>
      </c>
      <c r="J235" s="167">
        <v>1.6717269634561218</v>
      </c>
      <c r="K235" s="167">
        <v>1.5226669742761565</v>
      </c>
      <c r="L235" s="167">
        <v>1.7941176470588236</v>
      </c>
      <c r="M235" s="155"/>
      <c r="N235"/>
      <c r="O235"/>
      <c r="P235"/>
      <c r="Q235"/>
      <c r="R235" s="155"/>
      <c r="S235" s="155"/>
      <c r="T235" s="155"/>
    </row>
    <row r="236" spans="1:20" s="156" customFormat="1" ht="15">
      <c r="A236" s="164"/>
      <c r="B236" s="167"/>
      <c r="C236" s="167"/>
      <c r="D236" s="167"/>
      <c r="E236" s="167"/>
      <c r="F236" s="167"/>
      <c r="G236" s="167"/>
      <c r="H236" s="167"/>
      <c r="I236" s="167"/>
      <c r="J236" s="167"/>
      <c r="K236" s="167"/>
      <c r="L236" s="167"/>
      <c r="M236" s="155"/>
      <c r="N236"/>
      <c r="O236"/>
      <c r="P236"/>
      <c r="Q236"/>
      <c r="R236" s="155"/>
      <c r="S236" s="155"/>
      <c r="T236" s="155"/>
    </row>
    <row r="237" spans="1:20" s="156" customFormat="1" ht="15">
      <c r="A237" s="166" t="s">
        <v>335</v>
      </c>
      <c r="B237" s="167"/>
      <c r="C237" s="167"/>
      <c r="D237" s="167"/>
      <c r="E237" s="167"/>
      <c r="F237" s="167"/>
      <c r="G237" s="167"/>
      <c r="H237" s="167"/>
      <c r="I237" s="167"/>
      <c r="J237" s="167"/>
      <c r="K237" s="167"/>
      <c r="L237" s="167"/>
      <c r="M237" s="155"/>
      <c r="N237"/>
      <c r="O237"/>
      <c r="P237"/>
      <c r="Q237"/>
      <c r="R237" s="155"/>
      <c r="S237" s="155"/>
      <c r="T237" s="155"/>
    </row>
    <row r="238" spans="1:20" s="156" customFormat="1" ht="15" customHeight="1">
      <c r="A238" s="164" t="s">
        <v>287</v>
      </c>
      <c r="B238" s="167">
        <v>81.04374187960155</v>
      </c>
      <c r="C238" s="167">
        <v>80.16920048582318</v>
      </c>
      <c r="D238" s="167">
        <v>80.58972061578561</v>
      </c>
      <c r="E238" s="167">
        <v>81.67280212167992</v>
      </c>
      <c r="F238" s="167">
        <v>81.20339800422896</v>
      </c>
      <c r="G238" s="167">
        <v>79.13116686310826</v>
      </c>
      <c r="H238" s="167">
        <v>77.30703431619202</v>
      </c>
      <c r="I238" s="167">
        <v>76.29776433364626</v>
      </c>
      <c r="J238" s="167">
        <v>76.39828803453196</v>
      </c>
      <c r="K238" s="167">
        <v>76.33329488214711</v>
      </c>
      <c r="L238" s="167">
        <v>74.3109243697479</v>
      </c>
      <c r="M238" s="155"/>
      <c r="N238"/>
      <c r="O238"/>
      <c r="P238"/>
      <c r="Q238"/>
      <c r="R238" s="155"/>
      <c r="S238" s="155"/>
      <c r="T238" s="155"/>
    </row>
    <row r="239" spans="1:20" s="156" customFormat="1" ht="15" customHeight="1">
      <c r="A239" s="168" t="s">
        <v>288</v>
      </c>
      <c r="B239" s="167">
        <v>11.632741446513641</v>
      </c>
      <c r="C239" s="167">
        <v>12.153955689575742</v>
      </c>
      <c r="D239" s="167">
        <v>11.655942005375906</v>
      </c>
      <c r="E239" s="167">
        <v>10.865692910580691</v>
      </c>
      <c r="F239" s="167">
        <v>10.884000445153392</v>
      </c>
      <c r="G239" s="167">
        <v>11.69557164505809</v>
      </c>
      <c r="H239" s="167">
        <v>12.572540337459326</v>
      </c>
      <c r="I239" s="167">
        <v>13.222766941344181</v>
      </c>
      <c r="J239" s="167">
        <v>12.945824340637232</v>
      </c>
      <c r="K239" s="167">
        <v>13.515591956011843</v>
      </c>
      <c r="L239" s="167">
        <v>14.138655462184873</v>
      </c>
      <c r="M239" s="155"/>
      <c r="N239"/>
      <c r="O239"/>
      <c r="P239"/>
      <c r="Q239"/>
      <c r="R239" s="155"/>
      <c r="S239" s="155"/>
      <c r="T239" s="155"/>
    </row>
    <row r="240" spans="1:20" s="156" customFormat="1" ht="15" customHeight="1">
      <c r="A240" s="164" t="s">
        <v>289</v>
      </c>
      <c r="B240" s="167">
        <v>4.655695106106539</v>
      </c>
      <c r="C240" s="167">
        <v>4.703270930183859</v>
      </c>
      <c r="D240" s="167">
        <v>4.720208519996742</v>
      </c>
      <c r="E240" s="167">
        <v>4.670862526224123</v>
      </c>
      <c r="F240" s="167">
        <v>4.829914307971955</v>
      </c>
      <c r="G240" s="167">
        <v>5.448728742212493</v>
      </c>
      <c r="H240" s="167">
        <v>5.863607393244105</v>
      </c>
      <c r="I240" s="167">
        <v>6.216751851465526</v>
      </c>
      <c r="J240" s="167">
        <v>6.354025679482021</v>
      </c>
      <c r="K240" s="167">
        <v>5.913792440496789</v>
      </c>
      <c r="L240" s="167">
        <v>6.785714285714286</v>
      </c>
      <c r="M240" s="155"/>
      <c r="N240"/>
      <c r="O240"/>
      <c r="P240"/>
      <c r="Q240"/>
      <c r="R240" s="155"/>
      <c r="S240" s="155"/>
      <c r="T240" s="155"/>
    </row>
    <row r="241" spans="1:20" s="156" customFormat="1" ht="15" customHeight="1">
      <c r="A241" s="164" t="s">
        <v>290</v>
      </c>
      <c r="B241" s="167">
        <v>1.4161974880900823</v>
      </c>
      <c r="C241" s="167">
        <v>1.5286677555806842</v>
      </c>
      <c r="D241" s="167">
        <v>1.6534984116640874</v>
      </c>
      <c r="E241" s="167">
        <v>1.417092190159522</v>
      </c>
      <c r="F241" s="167">
        <v>1.5172311458990244</v>
      </c>
      <c r="G241" s="167">
        <v>1.8016501094460347</v>
      </c>
      <c r="H241" s="167">
        <v>2.089832612123042</v>
      </c>
      <c r="I241" s="167">
        <v>1.8879732971732555</v>
      </c>
      <c r="J241" s="167">
        <v>1.8473131653070929</v>
      </c>
      <c r="K241" s="167">
        <v>2.026377513746299</v>
      </c>
      <c r="L241" s="167">
        <v>2.2394957983193278</v>
      </c>
      <c r="M241" s="155"/>
      <c r="N241"/>
      <c r="O241"/>
      <c r="P241"/>
      <c r="Q241"/>
      <c r="R241" s="155"/>
      <c r="S241" s="155"/>
      <c r="T241" s="155"/>
    </row>
    <row r="242" spans="1:20" s="156" customFormat="1" ht="15" customHeight="1">
      <c r="A242" s="164" t="s">
        <v>291</v>
      </c>
      <c r="B242" s="167">
        <v>0.498051104374188</v>
      </c>
      <c r="C242" s="167">
        <v>0.6282196255811031</v>
      </c>
      <c r="D242" s="167">
        <v>0.692351551682007</v>
      </c>
      <c r="E242" s="167">
        <v>0.6729208724221193</v>
      </c>
      <c r="F242" s="167">
        <v>0.6825685350743778</v>
      </c>
      <c r="G242" s="167">
        <v>0.7913790200370433</v>
      </c>
      <c r="H242" s="167">
        <v>0.8788702156921941</v>
      </c>
      <c r="I242" s="167">
        <v>0.9248635304752965</v>
      </c>
      <c r="J242" s="167">
        <v>1.0462011193620369</v>
      </c>
      <c r="K242" s="167">
        <v>0.9112931133925481</v>
      </c>
      <c r="L242" s="167">
        <v>1.0336134453781514</v>
      </c>
      <c r="M242" s="155"/>
      <c r="N242"/>
      <c r="O242"/>
      <c r="P242"/>
      <c r="Q242"/>
      <c r="R242" s="155"/>
      <c r="S242" s="155"/>
      <c r="T242" s="155"/>
    </row>
    <row r="243" spans="1:20" s="156" customFormat="1" ht="15" customHeight="1">
      <c r="A243" s="164" t="s">
        <v>292</v>
      </c>
      <c r="B243" s="167">
        <v>0.7535729753139887</v>
      </c>
      <c r="C243" s="167">
        <v>0.8166855132554341</v>
      </c>
      <c r="D243" s="167">
        <v>0.6882788954956423</v>
      </c>
      <c r="E243" s="167">
        <v>0.7006293789336183</v>
      </c>
      <c r="F243" s="167">
        <v>0.8828875616722929</v>
      </c>
      <c r="G243" s="167">
        <v>1.1315036201380704</v>
      </c>
      <c r="H243" s="167">
        <v>1.2881151252893228</v>
      </c>
      <c r="I243" s="167">
        <v>1.4498800458954835</v>
      </c>
      <c r="J243" s="167">
        <v>1.408347660679665</v>
      </c>
      <c r="K243" s="167">
        <v>1.2996500942054063</v>
      </c>
      <c r="L243" s="167">
        <v>1.4915966386554622</v>
      </c>
      <c r="M243" s="155"/>
      <c r="N243"/>
      <c r="O243"/>
      <c r="P243"/>
      <c r="Q243"/>
      <c r="R243" s="155"/>
      <c r="S243" s="155"/>
      <c r="T243" s="155"/>
    </row>
    <row r="244" spans="1:20" s="156" customFormat="1" ht="15">
      <c r="A244" s="164"/>
      <c r="B244" s="167"/>
      <c r="C244" s="167"/>
      <c r="D244" s="167"/>
      <c r="E244" s="167"/>
      <c r="F244" s="167"/>
      <c r="G244" s="167"/>
      <c r="H244" s="167"/>
      <c r="I244" s="167"/>
      <c r="J244" s="167"/>
      <c r="K244" s="167"/>
      <c r="L244" s="167"/>
      <c r="M244" s="155"/>
      <c r="N244"/>
      <c r="O244"/>
      <c r="P244"/>
      <c r="Q244"/>
      <c r="R244" s="155"/>
      <c r="S244" s="155"/>
      <c r="T244" s="155"/>
    </row>
    <row r="245" spans="1:20" s="156" customFormat="1" ht="15">
      <c r="A245" s="166" t="s">
        <v>340</v>
      </c>
      <c r="B245" s="167"/>
      <c r="C245" s="167"/>
      <c r="D245" s="167"/>
      <c r="E245" s="167"/>
      <c r="F245" s="167"/>
      <c r="G245" s="167"/>
      <c r="H245" s="167"/>
      <c r="I245" s="167"/>
      <c r="J245" s="167"/>
      <c r="K245" s="167"/>
      <c r="L245" s="167"/>
      <c r="M245" s="155"/>
      <c r="N245"/>
      <c r="O245"/>
      <c r="P245"/>
      <c r="Q245"/>
      <c r="R245" s="155"/>
      <c r="S245" s="155"/>
      <c r="T245" s="155"/>
    </row>
    <row r="246" spans="1:20" s="156" customFormat="1" ht="15" customHeight="1">
      <c r="A246" s="164" t="s">
        <v>287</v>
      </c>
      <c r="B246" s="167">
        <v>86.70420095279341</v>
      </c>
      <c r="C246" s="167">
        <v>85.72685010679734</v>
      </c>
      <c r="D246" s="167">
        <v>85.11851429502322</v>
      </c>
      <c r="E246" s="167">
        <v>85.29469975854016</v>
      </c>
      <c r="F246" s="167">
        <v>83.61835515821494</v>
      </c>
      <c r="G246" s="167">
        <v>80.9328169725543</v>
      </c>
      <c r="H246" s="167">
        <v>77.57874610043272</v>
      </c>
      <c r="I246" s="167">
        <v>74.77139181530545</v>
      </c>
      <c r="J246" s="167">
        <v>73.87789442879614</v>
      </c>
      <c r="K246" s="167">
        <v>73.05725381628024</v>
      </c>
      <c r="L246" s="167">
        <v>70.71008403361344</v>
      </c>
      <c r="M246" s="155"/>
      <c r="N246"/>
      <c r="O246"/>
      <c r="P246"/>
      <c r="Q246"/>
      <c r="R246" s="155"/>
      <c r="S246" s="155"/>
      <c r="T246" s="155"/>
    </row>
    <row r="247" spans="1:20" s="156" customFormat="1" ht="15" customHeight="1">
      <c r="A247" s="168" t="s">
        <v>288</v>
      </c>
      <c r="B247" s="167">
        <v>12.698137721957558</v>
      </c>
      <c r="C247" s="167">
        <v>13.477405034133266</v>
      </c>
      <c r="D247" s="167">
        <v>14.160625559990226</v>
      </c>
      <c r="E247" s="167">
        <v>13.996754146380082</v>
      </c>
      <c r="F247" s="167">
        <v>15.524724561338427</v>
      </c>
      <c r="G247" s="167">
        <v>17.821182017174607</v>
      </c>
      <c r="H247" s="167">
        <v>20.68364026701553</v>
      </c>
      <c r="I247" s="167">
        <v>23.024234206042905</v>
      </c>
      <c r="J247" s="167">
        <v>23.762665983831436</v>
      </c>
      <c r="K247" s="167">
        <v>24.32422040219941</v>
      </c>
      <c r="L247" s="167">
        <v>26.264705882352942</v>
      </c>
      <c r="M247" s="155"/>
      <c r="N247"/>
      <c r="O247"/>
      <c r="P247"/>
      <c r="Q247"/>
      <c r="R247" s="155"/>
      <c r="S247" s="155"/>
      <c r="T247" s="155"/>
    </row>
    <row r="248" spans="1:20" s="156" customFormat="1" ht="15" customHeight="1">
      <c r="A248" s="164" t="s">
        <v>289</v>
      </c>
      <c r="B248" s="167">
        <v>0.5889995669120831</v>
      </c>
      <c r="C248" s="167">
        <v>0.7789923357205679</v>
      </c>
      <c r="D248" s="167">
        <v>0.7167874888001955</v>
      </c>
      <c r="E248" s="167">
        <v>0.7045877370066896</v>
      </c>
      <c r="F248" s="167">
        <v>0.8457914456356419</v>
      </c>
      <c r="G248" s="167">
        <v>1.2460010102710894</v>
      </c>
      <c r="H248" s="167">
        <v>1.7309046996075275</v>
      </c>
      <c r="I248" s="167">
        <v>2.1904662563888597</v>
      </c>
      <c r="J248" s="167">
        <v>2.352123495628635</v>
      </c>
      <c r="K248" s="167">
        <v>2.5993001884108127</v>
      </c>
      <c r="L248" s="167">
        <v>3.004201680672269</v>
      </c>
      <c r="M248" s="155"/>
      <c r="N248"/>
      <c r="O248"/>
      <c r="P248"/>
      <c r="Q248"/>
      <c r="R248" s="155"/>
      <c r="S248" s="155"/>
      <c r="T248" s="155"/>
    </row>
    <row r="249" spans="1:20" s="156" customFormat="1" ht="15" customHeight="1">
      <c r="A249" s="164" t="s">
        <v>337</v>
      </c>
      <c r="B249" s="167">
        <v>0.0086617583369424</v>
      </c>
      <c r="C249" s="167">
        <v>0.01675252334882942</v>
      </c>
      <c r="D249" s="167">
        <v>0.0040726561863647474</v>
      </c>
      <c r="E249" s="167">
        <v>0.00395835807307129</v>
      </c>
      <c r="F249" s="167">
        <v>0.011128834810995289</v>
      </c>
      <c r="G249" s="167">
        <v>0</v>
      </c>
      <c r="H249" s="167">
        <v>0.006708932944215222</v>
      </c>
      <c r="I249" s="167">
        <v>0.013907722262786412</v>
      </c>
      <c r="J249" s="167">
        <v>0.007316091743790467</v>
      </c>
      <c r="K249" s="167">
        <v>0.01922559310954743</v>
      </c>
      <c r="L249" s="167">
        <v>0.02100840336134454</v>
      </c>
      <c r="M249" s="155"/>
      <c r="N249"/>
      <c r="O249"/>
      <c r="P249"/>
      <c r="Q249"/>
      <c r="R249" s="155"/>
      <c r="S249" s="155"/>
      <c r="T249" s="155"/>
    </row>
    <row r="250" spans="1:20" s="156" customFormat="1" ht="15">
      <c r="A250" s="164"/>
      <c r="B250" s="172"/>
      <c r="C250" s="172"/>
      <c r="D250" s="172"/>
      <c r="E250" s="172"/>
      <c r="F250" s="172"/>
      <c r="G250" s="172"/>
      <c r="H250" s="172"/>
      <c r="I250" s="172"/>
      <c r="J250" s="172"/>
      <c r="K250" s="172"/>
      <c r="M250" s="155"/>
      <c r="N250"/>
      <c r="O250"/>
      <c r="P250"/>
      <c r="Q250"/>
      <c r="R250" s="155"/>
      <c r="S250" s="155"/>
      <c r="T250" s="155"/>
    </row>
    <row r="251" spans="1:20" s="156" customFormat="1" ht="19.5" customHeight="1">
      <c r="A251" s="170" t="s">
        <v>338</v>
      </c>
      <c r="B251" s="169">
        <v>23090</v>
      </c>
      <c r="C251" s="169">
        <v>23877</v>
      </c>
      <c r="D251" s="169">
        <v>24554</v>
      </c>
      <c r="E251" s="169">
        <v>25263</v>
      </c>
      <c r="F251" s="169">
        <v>26957</v>
      </c>
      <c r="G251" s="169">
        <v>29695</v>
      </c>
      <c r="H251" s="169">
        <v>29811</v>
      </c>
      <c r="I251" s="169">
        <v>28761</v>
      </c>
      <c r="J251" s="169">
        <v>27337</v>
      </c>
      <c r="K251" s="169">
        <v>26007</v>
      </c>
      <c r="L251" s="169">
        <v>23800</v>
      </c>
      <c r="M251" s="155"/>
      <c r="N251"/>
      <c r="O251"/>
      <c r="P251"/>
      <c r="Q251"/>
      <c r="R251" s="155"/>
      <c r="S251" s="155"/>
      <c r="T251" s="155"/>
    </row>
    <row r="252" spans="1:20" s="156" customFormat="1" ht="4.5" customHeight="1" thickBot="1">
      <c r="A252" s="158"/>
      <c r="B252" s="175"/>
      <c r="C252" s="175"/>
      <c r="D252" s="175"/>
      <c r="E252" s="175"/>
      <c r="F252" s="175"/>
      <c r="G252" s="175"/>
      <c r="H252" s="175"/>
      <c r="I252" s="175"/>
      <c r="J252" s="175"/>
      <c r="K252" s="175"/>
      <c r="L252" s="175"/>
      <c r="M252" s="155"/>
      <c r="N252"/>
      <c r="O252"/>
      <c r="P252"/>
      <c r="Q252"/>
      <c r="R252" s="155"/>
      <c r="S252" s="155"/>
      <c r="T252" s="155"/>
    </row>
    <row r="253" spans="13:20" s="156" customFormat="1" ht="15">
      <c r="M253" s="155"/>
      <c r="N253"/>
      <c r="O253"/>
      <c r="P253"/>
      <c r="Q253"/>
      <c r="R253" s="155"/>
      <c r="S253" s="155"/>
      <c r="T253" s="155"/>
    </row>
    <row r="254" spans="1:20" s="156" customFormat="1" ht="15">
      <c r="A254" s="156" t="s">
        <v>341</v>
      </c>
      <c r="M254" s="155"/>
      <c r="N254"/>
      <c r="O254"/>
      <c r="P254"/>
      <c r="Q254"/>
      <c r="R254" s="155"/>
      <c r="S254" s="155"/>
      <c r="T254" s="155"/>
    </row>
    <row r="255" spans="1:20" s="156" customFormat="1" ht="15">
      <c r="A255" s="156" t="s">
        <v>342</v>
      </c>
      <c r="M255" s="155"/>
      <c r="N255"/>
      <c r="O255"/>
      <c r="P255"/>
      <c r="Q255"/>
      <c r="R255" s="155"/>
      <c r="S255" s="155"/>
      <c r="T255" s="155"/>
    </row>
    <row r="256" spans="1:20" s="156" customFormat="1" ht="15">
      <c r="A256" s="176" t="s">
        <v>343</v>
      </c>
      <c r="M256" s="155"/>
      <c r="N256"/>
      <c r="O256"/>
      <c r="P256"/>
      <c r="Q256"/>
      <c r="R256" s="155"/>
      <c r="S256" s="155"/>
      <c r="T256" s="155"/>
    </row>
  </sheetData>
  <sheetProtection/>
  <mergeCells count="5">
    <mergeCell ref="A172:L172"/>
    <mergeCell ref="A1:L1"/>
    <mergeCell ref="B4:L4"/>
    <mergeCell ref="A7:L7"/>
    <mergeCell ref="A89:L89"/>
  </mergeCells>
  <printOptions/>
  <pageMargins left="0.75" right="0.75" top="1" bottom="1" header="0.5" footer="0.5"/>
  <pageSetup fitToHeight="3" horizontalDpi="600" verticalDpi="600" orientation="portrait" paperSize="9" scale="51" r:id="rId1"/>
  <rowBreaks count="2" manualBreakCount="2">
    <brk id="87" max="11" man="1"/>
    <brk id="170" max="11" man="1"/>
  </rowBreaks>
</worksheet>
</file>

<file path=xl/worksheets/sheet18.xml><?xml version="1.0" encoding="utf-8"?>
<worksheet xmlns="http://schemas.openxmlformats.org/spreadsheetml/2006/main" xmlns:r="http://schemas.openxmlformats.org/officeDocument/2006/relationships">
  <sheetPr>
    <tabColor indexed="40"/>
    <pageSetUpPr fitToPage="1"/>
  </sheetPr>
  <dimension ref="A1:L387"/>
  <sheetViews>
    <sheetView zoomScale="85" zoomScaleNormal="85" zoomScalePageLayoutView="0" workbookViewId="0" topLeftCell="A1">
      <selection activeCell="A1" sqref="A1"/>
    </sheetView>
  </sheetViews>
  <sheetFormatPr defaultColWidth="9.140625" defaultRowHeight="15"/>
  <cols>
    <col min="1" max="1" width="40.140625" style="129" customWidth="1"/>
    <col min="2" max="16384" width="9.140625" style="129" customWidth="1"/>
  </cols>
  <sheetData>
    <row r="1" ht="12.75">
      <c r="A1" s="134" t="s">
        <v>322</v>
      </c>
    </row>
    <row r="2" ht="12.75">
      <c r="A2" s="122"/>
    </row>
    <row r="3" spans="1:12" ht="13.5" thickBot="1">
      <c r="A3" s="123" t="s">
        <v>275</v>
      </c>
      <c r="B3" s="124"/>
      <c r="C3" s="124"/>
      <c r="D3" s="124"/>
      <c r="E3" s="124"/>
      <c r="F3" s="200" t="s">
        <v>307</v>
      </c>
      <c r="G3" s="201"/>
      <c r="H3" s="201"/>
      <c r="I3" s="201"/>
      <c r="J3" s="201"/>
      <c r="K3" s="201"/>
      <c r="L3" s="201"/>
    </row>
    <row r="4" spans="1:12" ht="4.5" customHeight="1">
      <c r="A4" s="141"/>
      <c r="F4" s="127"/>
      <c r="G4" s="127"/>
      <c r="H4" s="127"/>
      <c r="I4" s="127"/>
      <c r="J4" s="127"/>
      <c r="K4" s="127"/>
      <c r="L4" s="127"/>
    </row>
    <row r="5" spans="1:12" ht="26.25" customHeight="1">
      <c r="A5" s="260" t="s">
        <v>323</v>
      </c>
      <c r="B5" s="236" t="s">
        <v>309</v>
      </c>
      <c r="C5" s="236"/>
      <c r="D5" s="236"/>
      <c r="E5" s="236"/>
      <c r="F5" s="236"/>
      <c r="G5" s="236"/>
      <c r="H5" s="236"/>
      <c r="I5" s="236"/>
      <c r="J5" s="236"/>
      <c r="K5" s="236"/>
      <c r="L5" s="236"/>
    </row>
    <row r="6" spans="1:12" ht="35.25" customHeight="1">
      <c r="A6" s="235"/>
      <c r="B6" s="143">
        <v>2001</v>
      </c>
      <c r="C6" s="143">
        <v>2002</v>
      </c>
      <c r="D6" s="143">
        <v>2003</v>
      </c>
      <c r="E6" s="143">
        <v>2004</v>
      </c>
      <c r="F6" s="143">
        <v>2005</v>
      </c>
      <c r="G6" s="143">
        <v>2006</v>
      </c>
      <c r="H6" s="143">
        <v>2007</v>
      </c>
      <c r="I6" s="143">
        <v>2008</v>
      </c>
      <c r="J6" s="143">
        <v>2009</v>
      </c>
      <c r="K6" s="143">
        <v>2010</v>
      </c>
      <c r="L6" s="143">
        <v>2011</v>
      </c>
    </row>
    <row r="7" spans="1:12" ht="4.5" customHeight="1">
      <c r="A7" s="142"/>
      <c r="B7" s="144"/>
      <c r="C7" s="144"/>
      <c r="D7" s="144"/>
      <c r="E7" s="144"/>
      <c r="F7" s="144"/>
      <c r="G7" s="144"/>
      <c r="H7" s="144"/>
      <c r="I7" s="144"/>
      <c r="J7" s="144"/>
      <c r="K7" s="144"/>
      <c r="L7" s="144"/>
    </row>
    <row r="8" spans="1:12" ht="4.5" customHeight="1">
      <c r="A8" s="142"/>
      <c r="B8" s="143"/>
      <c r="C8" s="143"/>
      <c r="D8" s="143"/>
      <c r="E8" s="143"/>
      <c r="F8" s="143"/>
      <c r="G8" s="143"/>
      <c r="H8" s="143"/>
      <c r="I8" s="143"/>
      <c r="J8" s="143"/>
      <c r="K8" s="143"/>
      <c r="L8" s="143"/>
    </row>
    <row r="9" spans="1:12" ht="12.75">
      <c r="A9" s="134" t="s">
        <v>324</v>
      </c>
      <c r="B9" s="137"/>
      <c r="C9" s="137"/>
      <c r="D9" s="137"/>
      <c r="E9" s="137"/>
      <c r="F9" s="137"/>
      <c r="G9" s="137"/>
      <c r="H9" s="137"/>
      <c r="I9" s="137"/>
      <c r="J9" s="137"/>
      <c r="K9" s="137"/>
      <c r="L9" s="137"/>
    </row>
    <row r="10" spans="2:12" ht="12.75">
      <c r="B10" s="145"/>
      <c r="C10" s="145"/>
      <c r="D10" s="145"/>
      <c r="E10" s="145"/>
      <c r="F10" s="145"/>
      <c r="G10" s="145"/>
      <c r="H10" s="145"/>
      <c r="I10" s="145"/>
      <c r="J10" s="145"/>
      <c r="K10" s="145"/>
      <c r="L10" s="145"/>
    </row>
    <row r="11" spans="1:8" ht="12.75">
      <c r="A11" s="134" t="s">
        <v>18</v>
      </c>
      <c r="B11" s="137"/>
      <c r="C11" s="137"/>
      <c r="D11" s="137"/>
      <c r="E11" s="137"/>
      <c r="F11" s="137"/>
      <c r="G11" s="137"/>
      <c r="H11" s="137"/>
    </row>
    <row r="12" spans="1:12" ht="12.75">
      <c r="A12" s="129" t="s">
        <v>310</v>
      </c>
      <c r="B12" s="146">
        <v>19.66377136452788</v>
      </c>
      <c r="C12" s="146">
        <v>18.566672783034942</v>
      </c>
      <c r="D12" s="146">
        <v>17.363691133647958</v>
      </c>
      <c r="E12" s="146">
        <v>16.174927113702623</v>
      </c>
      <c r="F12" s="146">
        <v>15.168405300483636</v>
      </c>
      <c r="G12" s="146">
        <v>14.557875688754244</v>
      </c>
      <c r="H12" s="146">
        <v>13.289632916498588</v>
      </c>
      <c r="I12" s="146">
        <v>13.218984775609174</v>
      </c>
      <c r="J12" s="146">
        <v>13.962174189446916</v>
      </c>
      <c r="K12" s="146">
        <v>14.169104277017945</v>
      </c>
      <c r="L12" s="146">
        <v>13.60777356664785</v>
      </c>
    </row>
    <row r="13" spans="1:12" ht="12.75">
      <c r="A13" s="129" t="s">
        <v>311</v>
      </c>
      <c r="B13" s="146">
        <v>25.643037265340432</v>
      </c>
      <c r="C13" s="146">
        <v>25.306036855487694</v>
      </c>
      <c r="D13" s="146">
        <v>24.490410683803596</v>
      </c>
      <c r="E13" s="146">
        <v>23.05072886297376</v>
      </c>
      <c r="F13" s="146">
        <v>22.06510659524171</v>
      </c>
      <c r="G13" s="146">
        <v>21.901876664701216</v>
      </c>
      <c r="H13" s="146">
        <v>21.488503428801938</v>
      </c>
      <c r="I13" s="146">
        <v>20.96235640179672</v>
      </c>
      <c r="J13" s="146">
        <v>20.903528289891927</v>
      </c>
      <c r="K13" s="146">
        <v>20.839592062613644</v>
      </c>
      <c r="L13" s="146">
        <v>18.93194097250222</v>
      </c>
    </row>
    <row r="14" spans="1:12" ht="12.75">
      <c r="A14" s="129" t="s">
        <v>312</v>
      </c>
      <c r="B14" s="146">
        <v>25.133090501541048</v>
      </c>
      <c r="C14" s="146">
        <v>25.10157540171433</v>
      </c>
      <c r="D14" s="146">
        <v>24.342303444120894</v>
      </c>
      <c r="E14" s="146">
        <v>24.531778425655975</v>
      </c>
      <c r="F14" s="146">
        <v>23.98013403023271</v>
      </c>
      <c r="G14" s="146">
        <v>24.15672081816888</v>
      </c>
      <c r="H14" s="146">
        <v>24.655102864058087</v>
      </c>
      <c r="I14" s="146">
        <v>23.528242636244386</v>
      </c>
      <c r="J14" s="146">
        <v>22.56635410044501</v>
      </c>
      <c r="K14" s="146">
        <v>22.715234405881887</v>
      </c>
      <c r="L14" s="146">
        <v>21.847028465446336</v>
      </c>
    </row>
    <row r="15" spans="1:12" ht="12.75">
      <c r="A15" s="129" t="s">
        <v>313</v>
      </c>
      <c r="B15" s="146">
        <v>12.572149061361726</v>
      </c>
      <c r="C15" s="146">
        <v>12.666124931190858</v>
      </c>
      <c r="D15" s="146">
        <v>12.84767546942464</v>
      </c>
      <c r="E15" s="146">
        <v>13.208163265306123</v>
      </c>
      <c r="F15" s="146">
        <v>13.316272311262443</v>
      </c>
      <c r="G15" s="146">
        <v>13.364373869019783</v>
      </c>
      <c r="H15" s="146">
        <v>13.596208148446955</v>
      </c>
      <c r="I15" s="146">
        <v>13.630401081210001</v>
      </c>
      <c r="J15" s="146">
        <v>13.056261919898283</v>
      </c>
      <c r="K15" s="146">
        <v>12.512846865364851</v>
      </c>
      <c r="L15" s="146">
        <v>12.666317232481251</v>
      </c>
    </row>
    <row r="16" spans="1:12" ht="12.75">
      <c r="A16" s="129" t="s">
        <v>314</v>
      </c>
      <c r="B16" s="146">
        <v>6.8618660689268705</v>
      </c>
      <c r="C16" s="146">
        <v>7.39206794411387</v>
      </c>
      <c r="D16" s="146">
        <v>8.040465910231951</v>
      </c>
      <c r="E16" s="146">
        <v>8.205247813411079</v>
      </c>
      <c r="F16" s="146">
        <v>8.440868377106423</v>
      </c>
      <c r="G16" s="146">
        <v>8.214220360693735</v>
      </c>
      <c r="H16" s="146">
        <v>8.824122630092779</v>
      </c>
      <c r="I16" s="146">
        <v>9.047183686449099</v>
      </c>
      <c r="J16" s="146">
        <v>8.669739351557533</v>
      </c>
      <c r="K16" s="146">
        <v>8.429520120167602</v>
      </c>
      <c r="L16" s="146">
        <v>8.634384323844852</v>
      </c>
    </row>
    <row r="17" spans="1:12" ht="12.75">
      <c r="A17" s="129" t="s">
        <v>315</v>
      </c>
      <c r="B17" s="146">
        <v>10.126085738302045</v>
      </c>
      <c r="C17" s="146">
        <v>10.967522084458308</v>
      </c>
      <c r="D17" s="146">
        <v>12.91545335877096</v>
      </c>
      <c r="E17" s="146">
        <v>14.829154518950437</v>
      </c>
      <c r="F17" s="146">
        <v>17.029213385673078</v>
      </c>
      <c r="G17" s="146">
        <v>17.804932598662138</v>
      </c>
      <c r="H17" s="146">
        <v>18.146430012101654</v>
      </c>
      <c r="I17" s="146">
        <v>19.61283141869062</v>
      </c>
      <c r="J17" s="146">
        <v>20.84194214876033</v>
      </c>
      <c r="K17" s="146">
        <v>21.333702268954067</v>
      </c>
      <c r="L17" s="146">
        <v>24.312555439077492</v>
      </c>
    </row>
    <row r="18" spans="2:12" ht="4.5" customHeight="1">
      <c r="B18" s="137"/>
      <c r="C18" s="137"/>
      <c r="D18" s="137"/>
      <c r="E18" s="137"/>
      <c r="F18" s="137"/>
      <c r="G18" s="137"/>
      <c r="H18" s="137"/>
      <c r="I18" s="137"/>
      <c r="J18" s="137"/>
      <c r="K18" s="137"/>
      <c r="L18" s="137"/>
    </row>
    <row r="19" spans="1:12" ht="12.75">
      <c r="A19" s="129" t="s">
        <v>286</v>
      </c>
      <c r="B19" s="137">
        <v>35690</v>
      </c>
      <c r="C19" s="137">
        <v>38149</v>
      </c>
      <c r="D19" s="137">
        <v>39836</v>
      </c>
      <c r="E19" s="137">
        <v>42875</v>
      </c>
      <c r="F19" s="137">
        <v>46109</v>
      </c>
      <c r="G19" s="137">
        <v>49183</v>
      </c>
      <c r="H19" s="137">
        <v>49580</v>
      </c>
      <c r="I19" s="137">
        <v>50314</v>
      </c>
      <c r="J19" s="137">
        <v>50336</v>
      </c>
      <c r="K19" s="137">
        <v>50596</v>
      </c>
      <c r="L19" s="137">
        <v>49604</v>
      </c>
    </row>
    <row r="20" spans="2:12" ht="12.75">
      <c r="B20" s="137"/>
      <c r="C20" s="137"/>
      <c r="D20" s="137"/>
      <c r="E20" s="137"/>
      <c r="F20" s="137"/>
      <c r="G20" s="137"/>
      <c r="H20" s="137"/>
      <c r="I20" s="137"/>
      <c r="J20" s="137"/>
      <c r="K20" s="137"/>
      <c r="L20" s="137"/>
    </row>
    <row r="21" spans="1:12" ht="12.75">
      <c r="A21" s="134" t="s">
        <v>19</v>
      </c>
      <c r="B21" s="137"/>
      <c r="C21" s="137"/>
      <c r="D21" s="137"/>
      <c r="E21" s="137"/>
      <c r="F21" s="137"/>
      <c r="G21" s="137"/>
      <c r="H21" s="137"/>
      <c r="I21" s="137"/>
      <c r="J21" s="137"/>
      <c r="K21" s="137"/>
      <c r="L21" s="137"/>
    </row>
    <row r="22" spans="1:12" ht="12.75">
      <c r="A22" s="129" t="s">
        <v>310</v>
      </c>
      <c r="B22" s="146">
        <v>35.714285714285715</v>
      </c>
      <c r="C22" s="146">
        <v>33.88589881593111</v>
      </c>
      <c r="D22" s="146">
        <v>33.06328005255091</v>
      </c>
      <c r="E22" s="146">
        <v>34.6169193934557</v>
      </c>
      <c r="F22" s="146">
        <v>36.39408866995074</v>
      </c>
      <c r="G22" s="146">
        <v>36.48809523809524</v>
      </c>
      <c r="H22" s="146">
        <v>35.601596654628395</v>
      </c>
      <c r="I22" s="146">
        <v>37.331334332833585</v>
      </c>
      <c r="J22" s="146">
        <v>37.392325763508225</v>
      </c>
      <c r="K22" s="146">
        <v>37.94674141555711</v>
      </c>
      <c r="L22" s="146">
        <v>38.80770508136832</v>
      </c>
    </row>
    <row r="23" spans="1:12" ht="12.75">
      <c r="A23" s="129" t="s">
        <v>311</v>
      </c>
      <c r="B23" s="146">
        <v>24.987974987974987</v>
      </c>
      <c r="C23" s="146">
        <v>23.896663078579117</v>
      </c>
      <c r="D23" s="146">
        <v>24.326691482373548</v>
      </c>
      <c r="E23" s="146">
        <v>23.004788507581804</v>
      </c>
      <c r="F23" s="146">
        <v>22.541871921182267</v>
      </c>
      <c r="G23" s="146">
        <v>23.69047619047619</v>
      </c>
      <c r="H23" s="146">
        <v>24.558068808211367</v>
      </c>
      <c r="I23" s="146">
        <v>23.894302848575713</v>
      </c>
      <c r="J23" s="146">
        <v>23.903680501174627</v>
      </c>
      <c r="K23" s="146">
        <v>25.367904695164682</v>
      </c>
      <c r="L23" s="146">
        <v>24.028561939554965</v>
      </c>
    </row>
    <row r="24" spans="1:12" ht="12.75">
      <c r="A24" s="129" t="s">
        <v>312</v>
      </c>
      <c r="B24" s="146">
        <v>18.085618085618087</v>
      </c>
      <c r="C24" s="146">
        <v>19.397201291711518</v>
      </c>
      <c r="D24" s="146">
        <v>19.312458944602582</v>
      </c>
      <c r="E24" s="146">
        <v>18.77494014365523</v>
      </c>
      <c r="F24" s="146">
        <v>18.40394088669951</v>
      </c>
      <c r="G24" s="146">
        <v>18.253968253968253</v>
      </c>
      <c r="H24" s="146">
        <v>19.007793195210038</v>
      </c>
      <c r="I24" s="146">
        <v>18.571964017991004</v>
      </c>
      <c r="J24" s="146">
        <v>18.519968676585748</v>
      </c>
      <c r="K24" s="146">
        <v>16.87105816398038</v>
      </c>
      <c r="L24" s="146">
        <v>16.53935569578213</v>
      </c>
    </row>
    <row r="25" spans="1:12" ht="12.75">
      <c r="A25" s="129" t="s">
        <v>313</v>
      </c>
      <c r="B25" s="146">
        <v>8.465608465608465</v>
      </c>
      <c r="C25" s="146">
        <v>9.06350914962325</v>
      </c>
      <c r="D25" s="146">
        <v>8.561418874534706</v>
      </c>
      <c r="E25" s="146">
        <v>8.599361532322426</v>
      </c>
      <c r="F25" s="146">
        <v>8.413793103448276</v>
      </c>
      <c r="G25" s="146">
        <v>8.313492063492063</v>
      </c>
      <c r="H25" s="146">
        <v>8.173351073940315</v>
      </c>
      <c r="I25" s="146">
        <v>7.571214392803598</v>
      </c>
      <c r="J25" s="146">
        <v>7.674236491777604</v>
      </c>
      <c r="K25" s="146">
        <v>7.533286615276804</v>
      </c>
      <c r="L25" s="146">
        <v>8.003985386914646</v>
      </c>
    </row>
    <row r="26" spans="1:12" ht="12.75">
      <c r="A26" s="129" t="s">
        <v>314</v>
      </c>
      <c r="B26" s="146">
        <v>4.737854737854738</v>
      </c>
      <c r="C26" s="146">
        <v>5.640473627556513</v>
      </c>
      <c r="D26" s="146">
        <v>5.189402233413619</v>
      </c>
      <c r="E26" s="146">
        <v>5.407023144453312</v>
      </c>
      <c r="F26" s="146">
        <v>4.985221674876847</v>
      </c>
      <c r="G26" s="146">
        <v>4.920634920634921</v>
      </c>
      <c r="H26" s="146">
        <v>4.789963885192929</v>
      </c>
      <c r="I26" s="146">
        <v>4.366566716641679</v>
      </c>
      <c r="J26" s="146">
        <v>4.815974941268598</v>
      </c>
      <c r="K26" s="146">
        <v>4.414856341976174</v>
      </c>
      <c r="L26" s="146">
        <v>4.516771836599136</v>
      </c>
    </row>
    <row r="27" spans="1:12" ht="12.75">
      <c r="A27" s="129" t="s">
        <v>315</v>
      </c>
      <c r="B27" s="146">
        <v>8.008658008658008</v>
      </c>
      <c r="C27" s="146">
        <v>8.116254036598493</v>
      </c>
      <c r="D27" s="146">
        <v>9.546748412524634</v>
      </c>
      <c r="E27" s="146">
        <v>9.596967278531524</v>
      </c>
      <c r="F27" s="146">
        <v>9.261083743842365</v>
      </c>
      <c r="G27" s="146">
        <v>8.333333333333334</v>
      </c>
      <c r="H27" s="146">
        <v>7.869226382816955</v>
      </c>
      <c r="I27" s="146">
        <v>8.264617691154422</v>
      </c>
      <c r="J27" s="146">
        <v>7.6938136256852</v>
      </c>
      <c r="K27" s="146">
        <v>7.8661527680448495</v>
      </c>
      <c r="L27" s="146">
        <v>8.103620059780804</v>
      </c>
    </row>
    <row r="28" spans="2:12" ht="4.5" customHeight="1">
      <c r="B28" s="137"/>
      <c r="C28" s="137"/>
      <c r="D28" s="137"/>
      <c r="E28" s="137"/>
      <c r="F28" s="137"/>
      <c r="G28" s="137"/>
      <c r="H28" s="137"/>
      <c r="I28" s="137"/>
      <c r="J28" s="137"/>
      <c r="K28" s="137"/>
      <c r="L28" s="137"/>
    </row>
    <row r="29" spans="1:12" ht="12.75">
      <c r="A29" s="129" t="s">
        <v>286</v>
      </c>
      <c r="B29" s="137">
        <v>4158</v>
      </c>
      <c r="C29" s="137">
        <v>4645</v>
      </c>
      <c r="D29" s="137">
        <v>4567</v>
      </c>
      <c r="E29" s="137">
        <v>5012</v>
      </c>
      <c r="F29" s="137">
        <v>5075</v>
      </c>
      <c r="G29" s="137">
        <v>5040</v>
      </c>
      <c r="H29" s="137">
        <v>5261</v>
      </c>
      <c r="I29" s="137">
        <v>5336</v>
      </c>
      <c r="J29" s="137">
        <v>5108</v>
      </c>
      <c r="K29" s="137">
        <v>5708</v>
      </c>
      <c r="L29" s="137">
        <v>6022</v>
      </c>
    </row>
    <row r="30" spans="2:12" ht="12.75">
      <c r="B30" s="137"/>
      <c r="C30" s="137"/>
      <c r="D30" s="137"/>
      <c r="E30" s="137"/>
      <c r="F30" s="137"/>
      <c r="G30" s="137"/>
      <c r="H30" s="137"/>
      <c r="I30" s="137"/>
      <c r="J30" s="137"/>
      <c r="K30" s="137"/>
      <c r="L30" s="137"/>
    </row>
    <row r="31" spans="1:12" ht="12.75">
      <c r="A31" s="134" t="s">
        <v>20</v>
      </c>
      <c r="B31" s="137"/>
      <c r="C31" s="137"/>
      <c r="D31" s="137"/>
      <c r="E31" s="137"/>
      <c r="F31" s="137"/>
      <c r="G31" s="137"/>
      <c r="H31" s="137"/>
      <c r="I31" s="137"/>
      <c r="J31" s="137"/>
      <c r="K31" s="137"/>
      <c r="L31" s="137"/>
    </row>
    <row r="32" spans="1:12" ht="12.75">
      <c r="A32" s="129" t="s">
        <v>310</v>
      </c>
      <c r="B32" s="146">
        <v>5.317370855521436</v>
      </c>
      <c r="C32" s="146">
        <v>4.443140992741403</v>
      </c>
      <c r="D32" s="146">
        <v>4.134174097981418</v>
      </c>
      <c r="E32" s="146">
        <v>4.824866620273719</v>
      </c>
      <c r="F32" s="146">
        <v>5.205479452054795</v>
      </c>
      <c r="G32" s="146">
        <v>4.874545915350173</v>
      </c>
      <c r="H32" s="146">
        <v>4.585822703051833</v>
      </c>
      <c r="I32" s="146">
        <v>4.242547150679376</v>
      </c>
      <c r="J32" s="146">
        <v>4.376641240465174</v>
      </c>
      <c r="K32" s="146">
        <v>5.192872028239697</v>
      </c>
      <c r="L32" s="146">
        <v>5.516768231163486</v>
      </c>
    </row>
    <row r="33" spans="1:12" ht="12.75">
      <c r="A33" s="129" t="s">
        <v>311</v>
      </c>
      <c r="B33" s="146">
        <v>15.528433163602442</v>
      </c>
      <c r="C33" s="146">
        <v>14.546521005938851</v>
      </c>
      <c r="D33" s="146">
        <v>13.43233461438006</v>
      </c>
      <c r="E33" s="146">
        <v>13.9526791927627</v>
      </c>
      <c r="F33" s="146">
        <v>15.485774499473129</v>
      </c>
      <c r="G33" s="146">
        <v>16.123173101292558</v>
      </c>
      <c r="H33" s="146">
        <v>15.614403358630712</v>
      </c>
      <c r="I33" s="146">
        <v>14.256743054147233</v>
      </c>
      <c r="J33" s="146">
        <v>13.846859238881247</v>
      </c>
      <c r="K33" s="146">
        <v>14.268702419937906</v>
      </c>
      <c r="L33" s="146">
        <v>12.60341418136325</v>
      </c>
    </row>
    <row r="34" spans="1:12" ht="12.75">
      <c r="A34" s="129" t="s">
        <v>312</v>
      </c>
      <c r="B34" s="146">
        <v>24.631709876783145</v>
      </c>
      <c r="C34" s="146">
        <v>22.424664564850797</v>
      </c>
      <c r="D34" s="146">
        <v>20.805193836050893</v>
      </c>
      <c r="E34" s="146">
        <v>19.60875280290729</v>
      </c>
      <c r="F34" s="146">
        <v>19.308746048472077</v>
      </c>
      <c r="G34" s="146">
        <v>20.528850215426207</v>
      </c>
      <c r="H34" s="146">
        <v>20.934926529953174</v>
      </c>
      <c r="I34" s="146">
        <v>19.703914013384708</v>
      </c>
      <c r="J34" s="146">
        <v>19.027968821641448</v>
      </c>
      <c r="K34" s="146">
        <v>19.380768085739803</v>
      </c>
      <c r="L34" s="146">
        <v>18.04754025586182</v>
      </c>
    </row>
    <row r="35" spans="1:12" ht="12.75">
      <c r="A35" s="129" t="s">
        <v>313</v>
      </c>
      <c r="B35" s="146">
        <v>18.381466941345668</v>
      </c>
      <c r="C35" s="146">
        <v>18.021849109172226</v>
      </c>
      <c r="D35" s="146">
        <v>16.928472818178427</v>
      </c>
      <c r="E35" s="146">
        <v>15.646021804685688</v>
      </c>
      <c r="F35" s="146">
        <v>14.136986301369863</v>
      </c>
      <c r="G35" s="146">
        <v>14.023823603953705</v>
      </c>
      <c r="H35" s="146">
        <v>13.947198449862748</v>
      </c>
      <c r="I35" s="146">
        <v>13.429324680592172</v>
      </c>
      <c r="J35" s="146">
        <v>13.034054437080572</v>
      </c>
      <c r="K35" s="146">
        <v>12.320843788542508</v>
      </c>
      <c r="L35" s="146">
        <v>12.296702853222486</v>
      </c>
    </row>
    <row r="36" spans="1:12" ht="12.75">
      <c r="A36" s="129" t="s">
        <v>314</v>
      </c>
      <c r="B36" s="146">
        <v>12.81921716484627</v>
      </c>
      <c r="C36" s="146">
        <v>13.941637949996334</v>
      </c>
      <c r="D36" s="146">
        <v>14.051714488265363</v>
      </c>
      <c r="E36" s="146">
        <v>13.24905281063945</v>
      </c>
      <c r="F36" s="146">
        <v>12.611169652265543</v>
      </c>
      <c r="G36" s="146">
        <v>11.518965954211371</v>
      </c>
      <c r="H36" s="146">
        <v>11.379783626675279</v>
      </c>
      <c r="I36" s="146">
        <v>11.344554857026973</v>
      </c>
      <c r="J36" s="146">
        <v>11.500145888041349</v>
      </c>
      <c r="K36" s="146">
        <v>10.96414749287628</v>
      </c>
      <c r="L36" s="146">
        <v>10.48064893659954</v>
      </c>
    </row>
    <row r="37" spans="1:12" ht="12.75">
      <c r="A37" s="129" t="s">
        <v>315</v>
      </c>
      <c r="B37" s="146">
        <v>23.321801997901037</v>
      </c>
      <c r="C37" s="146">
        <v>26.622186377300388</v>
      </c>
      <c r="D37" s="146">
        <v>30.64811014514384</v>
      </c>
      <c r="E37" s="146">
        <v>32.718626768731156</v>
      </c>
      <c r="F37" s="146">
        <v>33.251844046364596</v>
      </c>
      <c r="G37" s="146">
        <v>32.93064120976599</v>
      </c>
      <c r="H37" s="146">
        <v>33.537865331826254</v>
      </c>
      <c r="I37" s="146">
        <v>37.02291624416954</v>
      </c>
      <c r="J37" s="146">
        <v>38.214330373890206</v>
      </c>
      <c r="K37" s="146">
        <v>37.8726661846638</v>
      </c>
      <c r="L37" s="146">
        <v>41.054925541789416</v>
      </c>
    </row>
    <row r="38" spans="2:12" ht="4.5" customHeight="1">
      <c r="B38" s="137"/>
      <c r="C38" s="137"/>
      <c r="D38" s="137"/>
      <c r="E38" s="137"/>
      <c r="F38" s="137"/>
      <c r="G38" s="137"/>
      <c r="H38" s="137"/>
      <c r="I38" s="137"/>
      <c r="J38" s="137"/>
      <c r="K38" s="137"/>
      <c r="L38" s="137"/>
    </row>
    <row r="39" spans="1:12" ht="12.75">
      <c r="A39" s="129" t="s">
        <v>286</v>
      </c>
      <c r="B39" s="137">
        <v>25727</v>
      </c>
      <c r="C39" s="137">
        <v>27278</v>
      </c>
      <c r="D39" s="137">
        <v>26801</v>
      </c>
      <c r="E39" s="137">
        <v>25866</v>
      </c>
      <c r="F39" s="137">
        <v>23725</v>
      </c>
      <c r="G39" s="137">
        <v>23674</v>
      </c>
      <c r="H39" s="137">
        <v>24772</v>
      </c>
      <c r="I39" s="137">
        <v>24655</v>
      </c>
      <c r="J39" s="137">
        <v>23991</v>
      </c>
      <c r="K39" s="137">
        <v>23513</v>
      </c>
      <c r="L39" s="137">
        <v>24779</v>
      </c>
    </row>
    <row r="40" spans="2:12" ht="12.75">
      <c r="B40" s="137"/>
      <c r="C40" s="137"/>
      <c r="D40" s="137"/>
      <c r="E40" s="137"/>
      <c r="F40" s="137"/>
      <c r="G40" s="137"/>
      <c r="H40" s="137"/>
      <c r="I40" s="137"/>
      <c r="J40" s="137"/>
      <c r="K40" s="137"/>
      <c r="L40" s="137"/>
    </row>
    <row r="41" spans="1:12" ht="12.75">
      <c r="A41" s="134" t="s">
        <v>21</v>
      </c>
      <c r="B41" s="137"/>
      <c r="C41" s="137"/>
      <c r="D41" s="137"/>
      <c r="E41" s="137"/>
      <c r="F41" s="137"/>
      <c r="G41" s="137"/>
      <c r="H41" s="137"/>
      <c r="I41" s="137"/>
      <c r="J41" s="137"/>
      <c r="K41" s="137"/>
      <c r="L41" s="137"/>
    </row>
    <row r="42" spans="1:12" ht="12.75">
      <c r="A42" s="129" t="s">
        <v>310</v>
      </c>
      <c r="B42" s="146">
        <v>13.882702301410541</v>
      </c>
      <c r="C42" s="146">
        <v>13.38018830393847</v>
      </c>
      <c r="D42" s="146">
        <v>11.295767333160217</v>
      </c>
      <c r="E42" s="146">
        <v>13.25171532355711</v>
      </c>
      <c r="F42" s="146">
        <v>13.575657441828445</v>
      </c>
      <c r="G42" s="146">
        <v>15.722717568755494</v>
      </c>
      <c r="H42" s="146">
        <v>15.674334686513307</v>
      </c>
      <c r="I42" s="146">
        <v>15.135937856979666</v>
      </c>
      <c r="J42" s="146">
        <v>14.623069936421436</v>
      </c>
      <c r="K42" s="146">
        <v>16.38952027754516</v>
      </c>
      <c r="L42" s="146">
        <v>18.204018204018205</v>
      </c>
    </row>
    <row r="43" spans="1:12" ht="12.75">
      <c r="A43" s="129" t="s">
        <v>311</v>
      </c>
      <c r="B43" s="146">
        <v>21.752041573867853</v>
      </c>
      <c r="C43" s="146">
        <v>20.97865004641294</v>
      </c>
      <c r="D43" s="146">
        <v>19.00804985717995</v>
      </c>
      <c r="E43" s="146">
        <v>20.597336203417193</v>
      </c>
      <c r="F43" s="146">
        <v>21.919317086603332</v>
      </c>
      <c r="G43" s="146">
        <v>23.533844028632426</v>
      </c>
      <c r="H43" s="146">
        <v>25.12404149751917</v>
      </c>
      <c r="I43" s="146">
        <v>23.155129083847385</v>
      </c>
      <c r="J43" s="146">
        <v>23.978201634877383</v>
      </c>
      <c r="K43" s="146">
        <v>22.478765402560114</v>
      </c>
      <c r="L43" s="146">
        <v>21.1011211011211</v>
      </c>
    </row>
    <row r="44" spans="1:12" ht="12.75">
      <c r="A44" s="129" t="s">
        <v>312</v>
      </c>
      <c r="B44" s="146">
        <v>28.032665181885672</v>
      </c>
      <c r="C44" s="146">
        <v>25.341466648985545</v>
      </c>
      <c r="D44" s="146">
        <v>24.279407945988055</v>
      </c>
      <c r="E44" s="146">
        <v>24.7410197766716</v>
      </c>
      <c r="F44" s="146">
        <v>24.810684290238193</v>
      </c>
      <c r="G44" s="146">
        <v>24.438025869647117</v>
      </c>
      <c r="H44" s="146">
        <v>24.650428506991428</v>
      </c>
      <c r="I44" s="146">
        <v>24.011880283299064</v>
      </c>
      <c r="J44" s="146">
        <v>21.73024523160763</v>
      </c>
      <c r="K44" s="146">
        <v>23.399928221079076</v>
      </c>
      <c r="L44" s="146">
        <v>22.211122211122213</v>
      </c>
    </row>
    <row r="45" spans="1:12" ht="12.75">
      <c r="A45" s="129" t="s">
        <v>313</v>
      </c>
      <c r="B45" s="146">
        <v>16.05048255382331</v>
      </c>
      <c r="C45" s="146">
        <v>16.19148654024665</v>
      </c>
      <c r="D45" s="146">
        <v>16.774863671773566</v>
      </c>
      <c r="E45" s="146">
        <v>14.27418269877573</v>
      </c>
      <c r="F45" s="146">
        <v>14.346688696131075</v>
      </c>
      <c r="G45" s="146">
        <v>13.198543262589476</v>
      </c>
      <c r="H45" s="146">
        <v>12.719891745602165</v>
      </c>
      <c r="I45" s="146">
        <v>13.068311628969614</v>
      </c>
      <c r="J45" s="146">
        <v>12.62488646684832</v>
      </c>
      <c r="K45" s="146">
        <v>12.76468477090561</v>
      </c>
      <c r="L45" s="146">
        <v>10.955710955710956</v>
      </c>
    </row>
    <row r="46" spans="1:12" ht="12.75">
      <c r="A46" s="129" t="s">
        <v>314</v>
      </c>
      <c r="B46" s="146">
        <v>9.205642167780253</v>
      </c>
      <c r="C46" s="146">
        <v>9.94563055297706</v>
      </c>
      <c r="D46" s="146">
        <v>10.698519864970137</v>
      </c>
      <c r="E46" s="146">
        <v>10.18431319790125</v>
      </c>
      <c r="F46" s="146">
        <v>9.624122263527468</v>
      </c>
      <c r="G46" s="146">
        <v>8.97902800452091</v>
      </c>
      <c r="H46" s="146">
        <v>8.333333333333334</v>
      </c>
      <c r="I46" s="146">
        <v>8.613205391820882</v>
      </c>
      <c r="J46" s="146">
        <v>9.298365122615804</v>
      </c>
      <c r="K46" s="146">
        <v>8.434023208517765</v>
      </c>
      <c r="L46" s="146">
        <v>8.524808524808526</v>
      </c>
    </row>
    <row r="47" spans="1:12" ht="12.75">
      <c r="A47" s="129" t="s">
        <v>315</v>
      </c>
      <c r="B47" s="146">
        <v>11.076466221232367</v>
      </c>
      <c r="C47" s="146">
        <v>14.162577907439331</v>
      </c>
      <c r="D47" s="146">
        <v>17.943391326928072</v>
      </c>
      <c r="E47" s="146">
        <v>16.951432799677114</v>
      </c>
      <c r="F47" s="146">
        <v>15.723530221671485</v>
      </c>
      <c r="G47" s="146">
        <v>14.127841265854578</v>
      </c>
      <c r="H47" s="146">
        <v>13.497970230040595</v>
      </c>
      <c r="I47" s="146">
        <v>16.01553575508339</v>
      </c>
      <c r="J47" s="146">
        <v>17.745231607629428</v>
      </c>
      <c r="K47" s="146">
        <v>16.533078119392272</v>
      </c>
      <c r="L47" s="146">
        <v>19.003219003219</v>
      </c>
    </row>
    <row r="48" spans="2:12" ht="4.5" customHeight="1">
      <c r="B48" s="137"/>
      <c r="C48" s="137"/>
      <c r="D48" s="137"/>
      <c r="E48" s="137"/>
      <c r="F48" s="137"/>
      <c r="G48" s="137"/>
      <c r="H48" s="137"/>
      <c r="I48" s="137"/>
      <c r="J48" s="137"/>
      <c r="K48" s="137"/>
      <c r="L48" s="137"/>
    </row>
    <row r="49" spans="1:12" ht="12.75">
      <c r="A49" s="129" t="s">
        <v>286</v>
      </c>
      <c r="B49" s="137">
        <v>6735</v>
      </c>
      <c r="C49" s="137">
        <v>7541</v>
      </c>
      <c r="D49" s="137">
        <v>7702</v>
      </c>
      <c r="E49" s="137">
        <v>7433</v>
      </c>
      <c r="F49" s="137">
        <v>7263</v>
      </c>
      <c r="G49" s="137">
        <v>7963</v>
      </c>
      <c r="H49" s="137">
        <v>8868</v>
      </c>
      <c r="I49" s="137">
        <v>8754</v>
      </c>
      <c r="J49" s="137">
        <v>8808</v>
      </c>
      <c r="K49" s="137">
        <v>8359</v>
      </c>
      <c r="L49" s="137">
        <v>9009</v>
      </c>
    </row>
    <row r="50" spans="2:12" ht="12.75">
      <c r="B50" s="137"/>
      <c r="C50" s="137"/>
      <c r="D50" s="137"/>
      <c r="E50" s="137"/>
      <c r="F50" s="137"/>
      <c r="G50" s="137"/>
      <c r="H50" s="137"/>
      <c r="I50" s="137"/>
      <c r="J50" s="137"/>
      <c r="K50" s="137"/>
      <c r="L50" s="137"/>
    </row>
    <row r="51" spans="1:12" ht="12.75">
      <c r="A51" s="134" t="s">
        <v>22</v>
      </c>
      <c r="B51" s="137"/>
      <c r="C51" s="137"/>
      <c r="D51" s="137"/>
      <c r="E51" s="137"/>
      <c r="F51" s="137"/>
      <c r="G51" s="137"/>
      <c r="H51" s="137"/>
      <c r="I51" s="137"/>
      <c r="J51" s="137"/>
      <c r="K51" s="137"/>
      <c r="L51" s="137"/>
    </row>
    <row r="52" spans="1:12" ht="12.75">
      <c r="A52" s="129" t="s">
        <v>310</v>
      </c>
      <c r="B52" s="146">
        <v>6.923218855542987</v>
      </c>
      <c r="C52" s="146">
        <v>6.4254644561236365</v>
      </c>
      <c r="D52" s="146">
        <v>5.927855906008771</v>
      </c>
      <c r="E52" s="146">
        <v>5.995061473470477</v>
      </c>
      <c r="F52" s="146">
        <v>6.385219847314013</v>
      </c>
      <c r="G52" s="146">
        <v>6.311426994470965</v>
      </c>
      <c r="H52" s="146">
        <v>5.998162861390733</v>
      </c>
      <c r="I52" s="146">
        <v>5.414074308411544</v>
      </c>
      <c r="J52" s="146">
        <v>5.381586349146822</v>
      </c>
      <c r="K52" s="146">
        <v>5.9269392249982795</v>
      </c>
      <c r="L52" s="146">
        <v>5.706729999915781</v>
      </c>
    </row>
    <row r="53" spans="1:12" ht="12.75">
      <c r="A53" s="129" t="s">
        <v>311</v>
      </c>
      <c r="B53" s="146">
        <v>17.327300586427924</v>
      </c>
      <c r="C53" s="146">
        <v>15.997282375266492</v>
      </c>
      <c r="D53" s="146">
        <v>14.968523942841422</v>
      </c>
      <c r="E53" s="146">
        <v>15.071969990277813</v>
      </c>
      <c r="F53" s="146">
        <v>15.62747602046999</v>
      </c>
      <c r="G53" s="146">
        <v>15.584906025776341</v>
      </c>
      <c r="H53" s="146">
        <v>15.5456017575924</v>
      </c>
      <c r="I53" s="146">
        <v>14.054975570318817</v>
      </c>
      <c r="J53" s="146">
        <v>14.085539437123911</v>
      </c>
      <c r="K53" s="146">
        <v>14.39620758483034</v>
      </c>
      <c r="L53" s="146">
        <v>13.659600629963702</v>
      </c>
    </row>
    <row r="54" spans="1:12" ht="12.75">
      <c r="A54" s="129" t="s">
        <v>312</v>
      </c>
      <c r="B54" s="146">
        <v>24.59627927125701</v>
      </c>
      <c r="C54" s="146">
        <v>23.052173709323483</v>
      </c>
      <c r="D54" s="146">
        <v>21.415856164937775</v>
      </c>
      <c r="E54" s="146">
        <v>20.464772130879556</v>
      </c>
      <c r="F54" s="146">
        <v>19.958239730049684</v>
      </c>
      <c r="G54" s="146">
        <v>19.91517628034433</v>
      </c>
      <c r="H54" s="146">
        <v>20.496406215967955</v>
      </c>
      <c r="I54" s="146">
        <v>19.024394530563466</v>
      </c>
      <c r="J54" s="146">
        <v>18.416207831171267</v>
      </c>
      <c r="K54" s="146">
        <v>18.33316126367954</v>
      </c>
      <c r="L54" s="146">
        <v>17.680251311722547</v>
      </c>
    </row>
    <row r="55" spans="1:12" ht="12.75">
      <c r="A55" s="129" t="s">
        <v>313</v>
      </c>
      <c r="B55" s="146">
        <v>16.28681219064122</v>
      </c>
      <c r="C55" s="146">
        <v>16.07147040678469</v>
      </c>
      <c r="D55" s="146">
        <v>15.342352693670804</v>
      </c>
      <c r="E55" s="146">
        <v>14.149652840513125</v>
      </c>
      <c r="F55" s="146">
        <v>13.351168448624614</v>
      </c>
      <c r="G55" s="146">
        <v>12.60639276480784</v>
      </c>
      <c r="H55" s="146">
        <v>12.475496927054234</v>
      </c>
      <c r="I55" s="146">
        <v>12.553165313367781</v>
      </c>
      <c r="J55" s="146">
        <v>12.056151236725023</v>
      </c>
      <c r="K55" s="146">
        <v>11.641372427558675</v>
      </c>
      <c r="L55" s="146">
        <v>11.383140891213355</v>
      </c>
    </row>
    <row r="56" spans="1:12" ht="12.75">
      <c r="A56" s="129" t="s">
        <v>314</v>
      </c>
      <c r="B56" s="146">
        <v>11.119668198920202</v>
      </c>
      <c r="C56" s="146">
        <v>11.86930411626436</v>
      </c>
      <c r="D56" s="146">
        <v>12.167235771042028</v>
      </c>
      <c r="E56" s="146">
        <v>11.639091792926035</v>
      </c>
      <c r="F56" s="146">
        <v>10.842755804957168</v>
      </c>
      <c r="G56" s="146">
        <v>10.489673002624112</v>
      </c>
      <c r="H56" s="146">
        <v>9.912025682061383</v>
      </c>
      <c r="I56" s="146">
        <v>10.037259657632957</v>
      </c>
      <c r="J56" s="146">
        <v>9.915960656631949</v>
      </c>
      <c r="K56" s="146">
        <v>9.339940808039094</v>
      </c>
      <c r="L56" s="146">
        <v>8.950874622063889</v>
      </c>
    </row>
    <row r="57" spans="1:12" ht="12.75">
      <c r="A57" s="129" t="s">
        <v>315</v>
      </c>
      <c r="B57" s="146">
        <v>23.746720897210658</v>
      </c>
      <c r="C57" s="146">
        <v>26.584304936237338</v>
      </c>
      <c r="D57" s="146">
        <v>30.1781755214992</v>
      </c>
      <c r="E57" s="146">
        <v>32.679451771932996</v>
      </c>
      <c r="F57" s="146">
        <v>33.83514014858453</v>
      </c>
      <c r="G57" s="146">
        <v>35.09242493197641</v>
      </c>
      <c r="H57" s="146">
        <v>35.572306555933295</v>
      </c>
      <c r="I57" s="146">
        <v>38.916130619705434</v>
      </c>
      <c r="J57" s="146">
        <v>40.14455448920103</v>
      </c>
      <c r="K57" s="146">
        <v>40.362378690894076</v>
      </c>
      <c r="L57" s="146">
        <v>42.61940254512073</v>
      </c>
    </row>
    <row r="58" spans="2:12" ht="4.5" customHeight="1">
      <c r="B58" s="137"/>
      <c r="C58" s="137"/>
      <c r="D58" s="137"/>
      <c r="E58" s="137"/>
      <c r="F58" s="137"/>
      <c r="G58" s="137"/>
      <c r="H58" s="137"/>
      <c r="I58" s="137"/>
      <c r="J58" s="137"/>
      <c r="K58" s="137"/>
      <c r="L58" s="137"/>
    </row>
    <row r="59" spans="1:12" ht="12.75">
      <c r="A59" s="129" t="s">
        <v>286</v>
      </c>
      <c r="B59" s="137">
        <v>124653</v>
      </c>
      <c r="C59" s="137">
        <v>128053</v>
      </c>
      <c r="D59" s="137">
        <v>123586</v>
      </c>
      <c r="E59" s="137">
        <v>116229</v>
      </c>
      <c r="F59" s="137">
        <v>107279</v>
      </c>
      <c r="G59" s="137">
        <v>103273</v>
      </c>
      <c r="H59" s="137">
        <v>105599</v>
      </c>
      <c r="I59" s="137">
        <v>113796</v>
      </c>
      <c r="J59" s="137">
        <v>117326</v>
      </c>
      <c r="K59" s="137">
        <v>116232</v>
      </c>
      <c r="L59" s="137">
        <v>118737</v>
      </c>
    </row>
    <row r="60" spans="2:12" ht="12.75">
      <c r="B60" s="137"/>
      <c r="C60" s="137"/>
      <c r="D60" s="137"/>
      <c r="E60" s="137"/>
      <c r="F60" s="137"/>
      <c r="G60" s="137"/>
      <c r="H60" s="137"/>
      <c r="I60" s="137"/>
      <c r="J60" s="137"/>
      <c r="K60" s="137"/>
      <c r="L60" s="137"/>
    </row>
    <row r="61" spans="1:12" ht="12.75">
      <c r="A61" s="134" t="s">
        <v>23</v>
      </c>
      <c r="B61" s="137"/>
      <c r="C61" s="137"/>
      <c r="D61" s="137"/>
      <c r="E61" s="137"/>
      <c r="F61" s="137"/>
      <c r="G61" s="137"/>
      <c r="H61" s="137"/>
      <c r="I61" s="137"/>
      <c r="J61" s="137"/>
      <c r="K61" s="137"/>
      <c r="L61" s="137"/>
    </row>
    <row r="62" spans="1:12" ht="12.75">
      <c r="A62" s="129" t="s">
        <v>310</v>
      </c>
      <c r="B62" s="146">
        <v>29.64982373678026</v>
      </c>
      <c r="C62" s="146">
        <v>28.768633465944497</v>
      </c>
      <c r="D62" s="146">
        <v>29.287536615326466</v>
      </c>
      <c r="E62" s="146">
        <v>32.225447508466374</v>
      </c>
      <c r="F62" s="146">
        <v>32.31543624161074</v>
      </c>
      <c r="G62" s="146">
        <v>33.93153463216766</v>
      </c>
      <c r="H62" s="146">
        <v>37.77891439166294</v>
      </c>
      <c r="I62" s="146">
        <v>39.59680964642341</v>
      </c>
      <c r="J62" s="146">
        <v>35.96220720425169</v>
      </c>
      <c r="K62" s="146">
        <v>34.83483483483484</v>
      </c>
      <c r="L62" s="146">
        <v>32.90412773158708</v>
      </c>
    </row>
    <row r="63" spans="1:12" ht="12.75">
      <c r="A63" s="129" t="s">
        <v>311</v>
      </c>
      <c r="B63" s="146">
        <v>23.153936545240892</v>
      </c>
      <c r="C63" s="146">
        <v>22.99285816996597</v>
      </c>
      <c r="D63" s="146">
        <v>21.61957856940376</v>
      </c>
      <c r="E63" s="146">
        <v>20.507982583454282</v>
      </c>
      <c r="F63" s="146">
        <v>19.966442953020135</v>
      </c>
      <c r="G63" s="146">
        <v>20.207731546923974</v>
      </c>
      <c r="H63" s="146">
        <v>20.612492807365257</v>
      </c>
      <c r="I63" s="146">
        <v>20.831501601457013</v>
      </c>
      <c r="J63" s="146">
        <v>21.06817137983072</v>
      </c>
      <c r="K63" s="146">
        <v>21.1984711984712</v>
      </c>
      <c r="L63" s="146">
        <v>21.322934294753882</v>
      </c>
    </row>
    <row r="64" spans="1:12" ht="12.75">
      <c r="A64" s="129" t="s">
        <v>312</v>
      </c>
      <c r="B64" s="146">
        <v>21.076380728554643</v>
      </c>
      <c r="C64" s="146">
        <v>20.85510233427599</v>
      </c>
      <c r="D64" s="146">
        <v>20.34867239913068</v>
      </c>
      <c r="E64" s="146">
        <v>19.313014029995163</v>
      </c>
      <c r="F64" s="146">
        <v>19.105145413870247</v>
      </c>
      <c r="G64" s="146">
        <v>18.37625222789011</v>
      </c>
      <c r="H64" s="146">
        <v>17.147241224985613</v>
      </c>
      <c r="I64" s="146">
        <v>16.32858129749419</v>
      </c>
      <c r="J64" s="146">
        <v>17.2035955645955</v>
      </c>
      <c r="K64" s="146">
        <v>17.574392574392576</v>
      </c>
      <c r="L64" s="146">
        <v>17.70289161945405</v>
      </c>
    </row>
    <row r="65" spans="1:12" ht="12.75">
      <c r="A65" s="129" t="s">
        <v>313</v>
      </c>
      <c r="B65" s="146">
        <v>10.556991774383079</v>
      </c>
      <c r="C65" s="146">
        <v>10.655226956813497</v>
      </c>
      <c r="D65" s="146">
        <v>10.819238401209487</v>
      </c>
      <c r="E65" s="146">
        <v>9.927431059506532</v>
      </c>
      <c r="F65" s="146">
        <v>9.781879194630873</v>
      </c>
      <c r="G65" s="146">
        <v>9.28646057402741</v>
      </c>
      <c r="H65" s="146">
        <v>8.880506361485839</v>
      </c>
      <c r="I65" s="146">
        <v>7.655592539094392</v>
      </c>
      <c r="J65" s="146">
        <v>8.47713404632242</v>
      </c>
      <c r="K65" s="146">
        <v>8.435708435708436</v>
      </c>
      <c r="L65" s="146">
        <v>9.050106688249578</v>
      </c>
    </row>
    <row r="66" spans="1:12" ht="12.75">
      <c r="A66" s="129" t="s">
        <v>314</v>
      </c>
      <c r="B66" s="146">
        <v>6.082256169212691</v>
      </c>
      <c r="C66" s="146">
        <v>6.312610842160763</v>
      </c>
      <c r="D66" s="146">
        <v>6.666351696116413</v>
      </c>
      <c r="E66" s="146">
        <v>6.357039187227866</v>
      </c>
      <c r="F66" s="146">
        <v>6.482102908277405</v>
      </c>
      <c r="G66" s="146">
        <v>6.109028332616311</v>
      </c>
      <c r="H66" s="146">
        <v>4.820663640432198</v>
      </c>
      <c r="I66" s="146">
        <v>4.96137662500785</v>
      </c>
      <c r="J66" s="146">
        <v>5.347418148415458</v>
      </c>
      <c r="K66" s="146">
        <v>5.357630357630358</v>
      </c>
      <c r="L66" s="146">
        <v>5.768523287469649</v>
      </c>
    </row>
    <row r="67" spans="1:12" ht="12.75">
      <c r="A67" s="129" t="s">
        <v>315</v>
      </c>
      <c r="B67" s="146">
        <v>9.480611045828438</v>
      </c>
      <c r="C67" s="146">
        <v>10.415568230839284</v>
      </c>
      <c r="D67" s="146">
        <v>11.258622318813192</v>
      </c>
      <c r="E67" s="146">
        <v>11.669085631349782</v>
      </c>
      <c r="F67" s="146">
        <v>12.348993288590604</v>
      </c>
      <c r="G67" s="146">
        <v>12.088992686374532</v>
      </c>
      <c r="H67" s="146">
        <v>10.760181574068154</v>
      </c>
      <c r="I67" s="146">
        <v>10.626138290523143</v>
      </c>
      <c r="J67" s="146">
        <v>11.941473656584213</v>
      </c>
      <c r="K67" s="146">
        <v>12.598962598962599</v>
      </c>
      <c r="L67" s="146">
        <v>13.251416378485763</v>
      </c>
    </row>
    <row r="68" spans="2:12" ht="4.5" customHeight="1">
      <c r="B68" s="137"/>
      <c r="C68" s="137"/>
      <c r="D68" s="137"/>
      <c r="E68" s="137"/>
      <c r="F68" s="137"/>
      <c r="G68" s="137"/>
      <c r="H68" s="137"/>
      <c r="I68" s="137"/>
      <c r="J68" s="137"/>
      <c r="K68" s="137"/>
      <c r="L68" s="137"/>
    </row>
    <row r="69" spans="1:12" ht="12.75">
      <c r="A69" s="129" t="s">
        <v>286</v>
      </c>
      <c r="B69" s="137">
        <v>21275</v>
      </c>
      <c r="C69" s="137">
        <v>20863</v>
      </c>
      <c r="D69" s="137">
        <v>21166</v>
      </c>
      <c r="E69" s="137">
        <v>20670</v>
      </c>
      <c r="F69" s="137">
        <v>17880</v>
      </c>
      <c r="G69" s="137">
        <v>16271</v>
      </c>
      <c r="H69" s="137">
        <v>15641</v>
      </c>
      <c r="I69" s="137">
        <v>15923</v>
      </c>
      <c r="J69" s="137">
        <v>15241</v>
      </c>
      <c r="K69" s="137">
        <v>14652</v>
      </c>
      <c r="L69" s="137">
        <v>13591</v>
      </c>
    </row>
    <row r="70" spans="2:12" ht="12.75">
      <c r="B70" s="137"/>
      <c r="C70" s="137"/>
      <c r="D70" s="137"/>
      <c r="E70" s="137"/>
      <c r="F70" s="137"/>
      <c r="G70" s="137"/>
      <c r="H70" s="137"/>
      <c r="I70" s="137"/>
      <c r="J70" s="137"/>
      <c r="K70" s="137"/>
      <c r="L70" s="137"/>
    </row>
    <row r="71" spans="1:12" ht="12.75">
      <c r="A71" s="134" t="s">
        <v>24</v>
      </c>
      <c r="B71" s="137"/>
      <c r="C71" s="137"/>
      <c r="D71" s="137"/>
      <c r="E71" s="137"/>
      <c r="F71" s="137"/>
      <c r="G71" s="137"/>
      <c r="H71" s="137"/>
      <c r="I71" s="137"/>
      <c r="J71" s="137"/>
      <c r="K71" s="137"/>
      <c r="L71" s="137"/>
    </row>
    <row r="72" spans="1:12" ht="12.75">
      <c r="A72" s="129" t="s">
        <v>310</v>
      </c>
      <c r="B72" s="146">
        <v>12.175774364140015</v>
      </c>
      <c r="C72" s="146">
        <v>11.128547142670328</v>
      </c>
      <c r="D72" s="146">
        <v>11.174938213880168</v>
      </c>
      <c r="E72" s="146">
        <v>10.463540254811601</v>
      </c>
      <c r="F72" s="146">
        <v>10.480943738656988</v>
      </c>
      <c r="G72" s="146">
        <v>9.547422274695002</v>
      </c>
      <c r="H72" s="146">
        <v>9.751037344398341</v>
      </c>
      <c r="I72" s="146">
        <v>9.337894948681827</v>
      </c>
      <c r="J72" s="146">
        <v>9.202794101341611</v>
      </c>
      <c r="K72" s="146">
        <v>9.391792867611139</v>
      </c>
      <c r="L72" s="146">
        <v>9.254327563249001</v>
      </c>
    </row>
    <row r="73" spans="1:12" ht="12.75">
      <c r="A73" s="129" t="s">
        <v>311</v>
      </c>
      <c r="B73" s="146">
        <v>27.310501133215816</v>
      </c>
      <c r="C73" s="146">
        <v>26.48751144239571</v>
      </c>
      <c r="D73" s="146">
        <v>25.729744172065995</v>
      </c>
      <c r="E73" s="146">
        <v>25.582813770669556</v>
      </c>
      <c r="F73" s="146">
        <v>25.340290381125225</v>
      </c>
      <c r="G73" s="146">
        <v>25.0452577725305</v>
      </c>
      <c r="H73" s="146">
        <v>25.302182933429552</v>
      </c>
      <c r="I73" s="146">
        <v>24.260414570336085</v>
      </c>
      <c r="J73" s="146">
        <v>23.70551058875707</v>
      </c>
      <c r="K73" s="146">
        <v>22.496336101612115</v>
      </c>
      <c r="L73" s="146">
        <v>21.424766977363515</v>
      </c>
    </row>
    <row r="74" spans="1:12" ht="12.75">
      <c r="A74" s="129" t="s">
        <v>312</v>
      </c>
      <c r="B74" s="146">
        <v>29.55804583228406</v>
      </c>
      <c r="C74" s="146">
        <v>29.567150516542434</v>
      </c>
      <c r="D74" s="146">
        <v>29.577182552935675</v>
      </c>
      <c r="E74" s="146">
        <v>29.886148007590133</v>
      </c>
      <c r="F74" s="146">
        <v>29.000302480338778</v>
      </c>
      <c r="G74" s="146">
        <v>29.917355371900825</v>
      </c>
      <c r="H74" s="146">
        <v>29.595886703950928</v>
      </c>
      <c r="I74" s="146">
        <v>30.217347554840007</v>
      </c>
      <c r="J74" s="146">
        <v>28.417784676793435</v>
      </c>
      <c r="K74" s="146">
        <v>28.028822667318025</v>
      </c>
      <c r="L74" s="146">
        <v>26.604527296937416</v>
      </c>
    </row>
    <row r="75" spans="1:12" ht="12.75">
      <c r="A75" s="129" t="s">
        <v>313</v>
      </c>
      <c r="B75" s="146">
        <v>13.585998489045581</v>
      </c>
      <c r="C75" s="146">
        <v>14.077415980122924</v>
      </c>
      <c r="D75" s="146">
        <v>13.820052100728073</v>
      </c>
      <c r="E75" s="146">
        <v>13.628354567633505</v>
      </c>
      <c r="F75" s="146">
        <v>13.868723532970357</v>
      </c>
      <c r="G75" s="146">
        <v>13.467138921684377</v>
      </c>
      <c r="H75" s="146">
        <v>13.683925672018763</v>
      </c>
      <c r="I75" s="146">
        <v>13.161601931978264</v>
      </c>
      <c r="J75" s="146">
        <v>14.358576338840226</v>
      </c>
      <c r="K75" s="146">
        <v>14.191499755740107</v>
      </c>
      <c r="L75" s="146">
        <v>13.728362183754994</v>
      </c>
    </row>
    <row r="76" spans="1:12" ht="12.75">
      <c r="A76" s="129" t="s">
        <v>314</v>
      </c>
      <c r="B76" s="146">
        <v>7.227398640141023</v>
      </c>
      <c r="C76" s="146">
        <v>7.669674382110632</v>
      </c>
      <c r="D76" s="146">
        <v>7.54124640972547</v>
      </c>
      <c r="E76" s="146">
        <v>7.698563296286256</v>
      </c>
      <c r="F76" s="146">
        <v>7.834240774349667</v>
      </c>
      <c r="G76" s="146">
        <v>8.429752066115702</v>
      </c>
      <c r="H76" s="146">
        <v>7.613205845210175</v>
      </c>
      <c r="I76" s="146">
        <v>8.472529684041055</v>
      </c>
      <c r="J76" s="146">
        <v>7.916620467901097</v>
      </c>
      <c r="K76" s="146">
        <v>8.720078163165608</v>
      </c>
      <c r="L76" s="146">
        <v>9.294274300932091</v>
      </c>
    </row>
    <row r="77" spans="1:12" ht="12.75">
      <c r="A77" s="129" t="s">
        <v>315</v>
      </c>
      <c r="B77" s="146">
        <v>10.142281541173508</v>
      </c>
      <c r="C77" s="146">
        <v>11.06970053615797</v>
      </c>
      <c r="D77" s="146">
        <v>12.156836550664618</v>
      </c>
      <c r="E77" s="146">
        <v>12.740580103008945</v>
      </c>
      <c r="F77" s="146">
        <v>13.475499092558984</v>
      </c>
      <c r="G77" s="146">
        <v>13.593073593073592</v>
      </c>
      <c r="H77" s="146">
        <v>14.053761500992243</v>
      </c>
      <c r="I77" s="146">
        <v>14.55021131012276</v>
      </c>
      <c r="J77" s="146">
        <v>16.39871382636656</v>
      </c>
      <c r="K77" s="146">
        <v>17.171470444553005</v>
      </c>
      <c r="L77" s="146">
        <v>19.693741677762983</v>
      </c>
    </row>
    <row r="78" spans="2:12" ht="4.5" customHeight="1">
      <c r="B78" s="137"/>
      <c r="C78" s="137"/>
      <c r="D78" s="137"/>
      <c r="E78" s="137"/>
      <c r="F78" s="137"/>
      <c r="G78" s="137"/>
      <c r="H78" s="137"/>
      <c r="I78" s="137"/>
      <c r="J78" s="137"/>
      <c r="K78" s="137"/>
      <c r="L78" s="137"/>
    </row>
    <row r="79" spans="1:12" ht="12.75">
      <c r="A79" s="129" t="s">
        <v>286</v>
      </c>
      <c r="B79" s="137">
        <v>15884</v>
      </c>
      <c r="C79" s="137">
        <v>15294</v>
      </c>
      <c r="D79" s="137">
        <v>14971</v>
      </c>
      <c r="E79" s="137">
        <v>14756</v>
      </c>
      <c r="F79" s="137">
        <v>13224</v>
      </c>
      <c r="G79" s="137">
        <v>12705</v>
      </c>
      <c r="H79" s="137">
        <v>11086</v>
      </c>
      <c r="I79" s="137">
        <v>9938</v>
      </c>
      <c r="J79" s="137">
        <v>9019</v>
      </c>
      <c r="K79" s="137">
        <v>8188</v>
      </c>
      <c r="L79" s="137">
        <v>7510</v>
      </c>
    </row>
    <row r="80" spans="2:12" ht="12.75">
      <c r="B80" s="137"/>
      <c r="C80" s="137"/>
      <c r="D80" s="137"/>
      <c r="E80" s="137"/>
      <c r="F80" s="137"/>
      <c r="G80" s="137"/>
      <c r="H80" s="137"/>
      <c r="I80" s="137"/>
      <c r="J80" s="137"/>
      <c r="K80" s="137"/>
      <c r="L80" s="137"/>
    </row>
    <row r="81" spans="1:11" ht="12.75">
      <c r="A81" s="134" t="s">
        <v>25</v>
      </c>
      <c r="B81" s="137"/>
      <c r="C81" s="137"/>
      <c r="D81" s="137"/>
      <c r="E81" s="137"/>
      <c r="F81" s="137"/>
      <c r="G81" s="137"/>
      <c r="H81" s="137"/>
      <c r="I81" s="137"/>
      <c r="J81" s="137"/>
      <c r="K81" s="137"/>
    </row>
    <row r="82" spans="1:12" ht="12.75">
      <c r="A82" s="129" t="s">
        <v>310</v>
      </c>
      <c r="B82" s="146">
        <v>11.430763329497507</v>
      </c>
      <c r="C82" s="146">
        <v>10.661349143722408</v>
      </c>
      <c r="D82" s="146">
        <v>8.965181871231279</v>
      </c>
      <c r="E82" s="146">
        <v>9.612792265142007</v>
      </c>
      <c r="F82" s="146">
        <v>8.781637462854802</v>
      </c>
      <c r="G82" s="146">
        <v>8.440225137087229</v>
      </c>
      <c r="H82" s="146">
        <v>8.330230826507819</v>
      </c>
      <c r="I82" s="146">
        <v>7.786450804664161</v>
      </c>
      <c r="J82" s="146">
        <v>6.979247009022259</v>
      </c>
      <c r="K82" s="146">
        <v>7.115125193301089</v>
      </c>
      <c r="L82" s="146">
        <v>6.5981507136183515</v>
      </c>
    </row>
    <row r="83" spans="1:12" ht="12.75">
      <c r="A83" s="129" t="s">
        <v>311</v>
      </c>
      <c r="B83" s="146">
        <v>24.219860556420496</v>
      </c>
      <c r="C83" s="146">
        <v>22.935016741666487</v>
      </c>
      <c r="D83" s="146">
        <v>22.382804901770083</v>
      </c>
      <c r="E83" s="146">
        <v>21.101194626504903</v>
      </c>
      <c r="F83" s="146">
        <v>20.442668306178913</v>
      </c>
      <c r="G83" s="146">
        <v>20.34688503997874</v>
      </c>
      <c r="H83" s="146">
        <v>19.643521965748324</v>
      </c>
      <c r="I83" s="146">
        <v>19.768719283029778</v>
      </c>
      <c r="J83" s="146">
        <v>18.93957059066205</v>
      </c>
      <c r="K83" s="146">
        <v>18.392392985226863</v>
      </c>
      <c r="L83" s="146">
        <v>17.468346274042332</v>
      </c>
    </row>
    <row r="84" spans="1:12" ht="12.75">
      <c r="A84" s="129" t="s">
        <v>312</v>
      </c>
      <c r="B84" s="146">
        <v>28.96951646020894</v>
      </c>
      <c r="C84" s="146">
        <v>28.91723005395722</v>
      </c>
      <c r="D84" s="146">
        <v>29.033262011281852</v>
      </c>
      <c r="E84" s="146">
        <v>27.9668107655836</v>
      </c>
      <c r="F84" s="146">
        <v>27.203094579362638</v>
      </c>
      <c r="G84" s="146">
        <v>27.75805010024881</v>
      </c>
      <c r="H84" s="146">
        <v>27.896965748324646</v>
      </c>
      <c r="I84" s="146">
        <v>27.42603835405223</v>
      </c>
      <c r="J84" s="146">
        <v>28.060483220031927</v>
      </c>
      <c r="K84" s="146">
        <v>27.764616852564735</v>
      </c>
      <c r="L84" s="146">
        <v>28.00025774026225</v>
      </c>
    </row>
    <row r="85" spans="1:12" ht="12.75">
      <c r="A85" s="129" t="s">
        <v>313</v>
      </c>
      <c r="B85" s="146">
        <v>14.31891513797694</v>
      </c>
      <c r="C85" s="146">
        <v>14.83716863230182</v>
      </c>
      <c r="D85" s="146">
        <v>15.358879595409453</v>
      </c>
      <c r="E85" s="146">
        <v>14.86543020499233</v>
      </c>
      <c r="F85" s="146">
        <v>15.403729890357619</v>
      </c>
      <c r="G85" s="146">
        <v>15.121868734449356</v>
      </c>
      <c r="H85" s="146">
        <v>15.30156366344006</v>
      </c>
      <c r="I85" s="146">
        <v>15.320420159969162</v>
      </c>
      <c r="J85" s="146">
        <v>15.553084249609872</v>
      </c>
      <c r="K85" s="146">
        <v>15.612147533971639</v>
      </c>
      <c r="L85" s="146">
        <v>15.68832758787332</v>
      </c>
    </row>
    <row r="86" spans="1:12" ht="12.75">
      <c r="A86" s="129" t="s">
        <v>314</v>
      </c>
      <c r="B86" s="146">
        <v>8.463638620004964</v>
      </c>
      <c r="C86" s="146">
        <v>8.948793960203886</v>
      </c>
      <c r="D86" s="146">
        <v>9.422291382999417</v>
      </c>
      <c r="E86" s="146">
        <v>9.368753776786129</v>
      </c>
      <c r="F86" s="146">
        <v>9.790962188748848</v>
      </c>
      <c r="G86" s="146">
        <v>9.536922965432277</v>
      </c>
      <c r="H86" s="146">
        <v>9.507632166790767</v>
      </c>
      <c r="I86" s="146">
        <v>10.043365134431916</v>
      </c>
      <c r="J86" s="146">
        <v>9.89399293286219</v>
      </c>
      <c r="K86" s="146">
        <v>10.15036357055901</v>
      </c>
      <c r="L86" s="146">
        <v>10.312832243306808</v>
      </c>
    </row>
    <row r="87" spans="1:12" ht="12.75">
      <c r="A87" s="129" t="s">
        <v>315</v>
      </c>
      <c r="B87" s="146">
        <v>12.597305895891152</v>
      </c>
      <c r="C87" s="146">
        <v>13.70044146814818</v>
      </c>
      <c r="D87" s="146">
        <v>14.837580237307916</v>
      </c>
      <c r="E87" s="146">
        <v>17.08501836099103</v>
      </c>
      <c r="F87" s="146">
        <v>18.377907572497183</v>
      </c>
      <c r="G87" s="146">
        <v>18.796048022803586</v>
      </c>
      <c r="H87" s="146">
        <v>19.320085629188384</v>
      </c>
      <c r="I87" s="146">
        <v>19.65500626385275</v>
      </c>
      <c r="J87" s="146">
        <v>20.5736219978117</v>
      </c>
      <c r="K87" s="146">
        <v>20.965353864376667</v>
      </c>
      <c r="L87" s="146">
        <v>21.932085440896937</v>
      </c>
    </row>
    <row r="88" spans="2:12" ht="4.5" customHeight="1">
      <c r="B88" s="137"/>
      <c r="C88" s="137"/>
      <c r="D88" s="137"/>
      <c r="E88" s="137"/>
      <c r="F88" s="137"/>
      <c r="G88" s="137"/>
      <c r="H88" s="137"/>
      <c r="I88" s="137"/>
      <c r="J88" s="137"/>
      <c r="K88" s="137"/>
      <c r="L88" s="137"/>
    </row>
    <row r="89" spans="1:12" ht="12.75">
      <c r="A89" s="129" t="s">
        <v>286</v>
      </c>
      <c r="B89" s="137">
        <v>44319</v>
      </c>
      <c r="C89" s="137">
        <v>46889</v>
      </c>
      <c r="D89" s="137">
        <v>51410</v>
      </c>
      <c r="E89" s="137">
        <v>43026</v>
      </c>
      <c r="F89" s="137">
        <v>39036</v>
      </c>
      <c r="G89" s="137">
        <v>41397</v>
      </c>
      <c r="H89" s="137">
        <v>42976</v>
      </c>
      <c r="I89" s="137">
        <v>51885</v>
      </c>
      <c r="J89" s="137">
        <v>55751</v>
      </c>
      <c r="K89" s="137">
        <v>60786</v>
      </c>
      <c r="L89" s="137">
        <v>62078</v>
      </c>
    </row>
    <row r="90" spans="2:12" ht="12.75">
      <c r="B90" s="137"/>
      <c r="C90" s="137"/>
      <c r="D90" s="137"/>
      <c r="E90" s="137"/>
      <c r="F90" s="137"/>
      <c r="G90" s="137"/>
      <c r="H90" s="137"/>
      <c r="I90" s="137"/>
      <c r="J90" s="137"/>
      <c r="K90" s="137"/>
      <c r="L90" s="137"/>
    </row>
    <row r="91" spans="1:12" ht="12.75">
      <c r="A91" s="134" t="s">
        <v>26</v>
      </c>
      <c r="B91" s="147"/>
      <c r="C91" s="137"/>
      <c r="D91" s="137"/>
      <c r="E91" s="137"/>
      <c r="F91" s="137"/>
      <c r="G91" s="137"/>
      <c r="H91" s="137"/>
      <c r="I91" s="137"/>
      <c r="J91" s="137"/>
      <c r="K91" s="137"/>
      <c r="L91" s="137"/>
    </row>
    <row r="92" spans="1:12" ht="12.75">
      <c r="A92" s="129" t="s">
        <v>310</v>
      </c>
      <c r="B92" s="148">
        <v>13.347511697150148</v>
      </c>
      <c r="C92" s="148">
        <v>13.034252047134013</v>
      </c>
      <c r="D92" s="148">
        <v>13.196142050757812</v>
      </c>
      <c r="E92" s="148">
        <v>12.13713358352774</v>
      </c>
      <c r="F92" s="148">
        <v>13.72179256277148</v>
      </c>
      <c r="G92" s="148">
        <v>13.311932698693823</v>
      </c>
      <c r="H92" s="148">
        <v>11.87633703678145</v>
      </c>
      <c r="I92" s="148">
        <v>12.380679648720886</v>
      </c>
      <c r="J92" s="148">
        <v>12.60345356084602</v>
      </c>
      <c r="K92" s="148">
        <v>13.379303247053981</v>
      </c>
      <c r="L92" s="146">
        <v>13.566896551724138</v>
      </c>
    </row>
    <row r="93" spans="1:12" ht="12.75">
      <c r="A93" s="129" t="s">
        <v>311</v>
      </c>
      <c r="B93" s="148">
        <v>19.27690344534241</v>
      </c>
      <c r="C93" s="148">
        <v>18.359296984222087</v>
      </c>
      <c r="D93" s="148">
        <v>17.22076536734966</v>
      </c>
      <c r="E93" s="148">
        <v>16.930723197078812</v>
      </c>
      <c r="F93" s="148">
        <v>17.253946392626336</v>
      </c>
      <c r="G93" s="148">
        <v>17.83484613681647</v>
      </c>
      <c r="H93" s="148">
        <v>18.595450049455984</v>
      </c>
      <c r="I93" s="148">
        <v>17.52815960290187</v>
      </c>
      <c r="J93" s="148">
        <v>18.141412077245324</v>
      </c>
      <c r="K93" s="148">
        <v>18.018319353676734</v>
      </c>
      <c r="L93" s="146">
        <v>17.263448275862068</v>
      </c>
    </row>
    <row r="94" spans="1:12" ht="12.75">
      <c r="A94" s="129" t="s">
        <v>312</v>
      </c>
      <c r="B94" s="148">
        <v>26.10236778675741</v>
      </c>
      <c r="C94" s="148">
        <v>25.96864389854204</v>
      </c>
      <c r="D94" s="148">
        <v>24.345526467843015</v>
      </c>
      <c r="E94" s="148">
        <v>24.20123744801704</v>
      </c>
      <c r="F94" s="148">
        <v>23.457993431507575</v>
      </c>
      <c r="G94" s="148">
        <v>23.415984060216957</v>
      </c>
      <c r="H94" s="148">
        <v>23.757274630230256</v>
      </c>
      <c r="I94" s="148">
        <v>23.231672394043528</v>
      </c>
      <c r="J94" s="148">
        <v>22.90793910289159</v>
      </c>
      <c r="K94" s="148">
        <v>22.544125971285958</v>
      </c>
      <c r="L94" s="146">
        <v>20.80551724137931</v>
      </c>
    </row>
    <row r="95" spans="1:12" ht="12.75">
      <c r="A95" s="129" t="s">
        <v>313</v>
      </c>
      <c r="B95" s="148">
        <v>15.5650077981001</v>
      </c>
      <c r="C95" s="148">
        <v>15.575694028360296</v>
      </c>
      <c r="D95" s="148">
        <v>15.842926352282324</v>
      </c>
      <c r="E95" s="148">
        <v>15.569530378334516</v>
      </c>
      <c r="F95" s="148">
        <v>14.660451318995657</v>
      </c>
      <c r="G95" s="148">
        <v>14.737657737436352</v>
      </c>
      <c r="H95" s="148">
        <v>14.487152945506406</v>
      </c>
      <c r="I95" s="148">
        <v>14.71458571974036</v>
      </c>
      <c r="J95" s="148">
        <v>13.839787473178706</v>
      </c>
      <c r="K95" s="148">
        <v>13.528533937117274</v>
      </c>
      <c r="L95" s="146">
        <v>13.649655172413793</v>
      </c>
    </row>
    <row r="96" spans="1:12" ht="12.75">
      <c r="A96" s="129" t="s">
        <v>314</v>
      </c>
      <c r="B96" s="148">
        <v>9.47114702963278</v>
      </c>
      <c r="C96" s="148">
        <v>9.911124425803875</v>
      </c>
      <c r="D96" s="148">
        <v>10.487132761456065</v>
      </c>
      <c r="E96" s="148">
        <v>10.62176691348007</v>
      </c>
      <c r="F96" s="148">
        <v>10.083695306706218</v>
      </c>
      <c r="G96" s="148">
        <v>9.8051804294886</v>
      </c>
      <c r="H96" s="148">
        <v>9.817587928139305</v>
      </c>
      <c r="I96" s="148">
        <v>9.760404734631539</v>
      </c>
      <c r="J96" s="148">
        <v>9.665883314601002</v>
      </c>
      <c r="K96" s="148">
        <v>9.46585704729069</v>
      </c>
      <c r="L96" s="146">
        <v>9.699310344827586</v>
      </c>
    </row>
    <row r="97" spans="1:12" ht="12.75">
      <c r="A97" s="129" t="s">
        <v>315</v>
      </c>
      <c r="B97" s="148">
        <v>16.237062243017157</v>
      </c>
      <c r="C97" s="148">
        <v>17.15098861593769</v>
      </c>
      <c r="D97" s="148">
        <v>18.907507000311124</v>
      </c>
      <c r="E97" s="148">
        <v>20.53960847956182</v>
      </c>
      <c r="F97" s="148">
        <v>20.822120987392733</v>
      </c>
      <c r="G97" s="148">
        <v>20.8943989373478</v>
      </c>
      <c r="H97" s="148">
        <v>21.466197409886597</v>
      </c>
      <c r="I97" s="148">
        <v>22.38449789996182</v>
      </c>
      <c r="J97" s="148">
        <v>22.841524471237356</v>
      </c>
      <c r="K97" s="148">
        <v>23.06386044357536</v>
      </c>
      <c r="L97" s="146">
        <v>25.015172413793103</v>
      </c>
    </row>
    <row r="98" spans="2:12" ht="4.5" customHeight="1">
      <c r="B98" s="149"/>
      <c r="C98" s="149"/>
      <c r="D98" s="149"/>
      <c r="E98" s="149"/>
      <c r="F98" s="149"/>
      <c r="G98" s="149"/>
      <c r="H98" s="149"/>
      <c r="I98" s="149"/>
      <c r="J98" s="149"/>
      <c r="K98" s="149"/>
      <c r="L98" s="137"/>
    </row>
    <row r="99" spans="1:12" ht="12.75">
      <c r="A99" s="129" t="s">
        <v>286</v>
      </c>
      <c r="B99" s="137">
        <v>3906</v>
      </c>
      <c r="C99" s="137">
        <v>4594</v>
      </c>
      <c r="D99" s="137">
        <v>5075</v>
      </c>
      <c r="E99" s="137">
        <v>5203</v>
      </c>
      <c r="F99" s="137">
        <v>4691</v>
      </c>
      <c r="G99" s="137">
        <v>4347</v>
      </c>
      <c r="H99" s="137">
        <v>4160</v>
      </c>
      <c r="I99" s="137">
        <v>4033</v>
      </c>
      <c r="J99" s="137">
        <v>3769</v>
      </c>
      <c r="K99" s="137">
        <v>3488</v>
      </c>
      <c r="L99" s="137">
        <v>3214</v>
      </c>
    </row>
    <row r="100" spans="2:12" ht="12.75">
      <c r="B100" s="137"/>
      <c r="C100" s="137"/>
      <c r="D100" s="137"/>
      <c r="E100" s="137"/>
      <c r="F100" s="137"/>
      <c r="G100" s="137"/>
      <c r="H100" s="137"/>
      <c r="I100" s="137"/>
      <c r="J100" s="137"/>
      <c r="K100" s="137"/>
      <c r="L100" s="137"/>
    </row>
    <row r="101" spans="1:12" ht="12.75">
      <c r="A101" s="134" t="s">
        <v>27</v>
      </c>
      <c r="B101" s="137"/>
      <c r="C101" s="137"/>
      <c r="D101" s="137"/>
      <c r="E101" s="137"/>
      <c r="F101" s="137"/>
      <c r="G101" s="137"/>
      <c r="H101" s="137"/>
      <c r="I101" s="137"/>
      <c r="J101" s="137"/>
      <c r="K101" s="137"/>
      <c r="L101" s="137"/>
    </row>
    <row r="102" spans="1:12" ht="12.75">
      <c r="A102" s="129" t="s">
        <v>310</v>
      </c>
      <c r="B102" s="146">
        <v>20.174091141833078</v>
      </c>
      <c r="C102" s="146">
        <v>19.024814976055726</v>
      </c>
      <c r="D102" s="146">
        <v>19.862068965517242</v>
      </c>
      <c r="E102" s="146">
        <v>19.79627138189506</v>
      </c>
      <c r="F102" s="146">
        <v>21.5732253250906</v>
      </c>
      <c r="G102" s="146">
        <v>22.107200368069932</v>
      </c>
      <c r="H102" s="146">
        <v>22.716346153846153</v>
      </c>
      <c r="I102" s="146">
        <v>23.630052070419044</v>
      </c>
      <c r="J102" s="146">
        <v>24.88723799416291</v>
      </c>
      <c r="K102" s="146">
        <v>23.681192660550458</v>
      </c>
      <c r="L102" s="146">
        <v>23.55320472930927</v>
      </c>
    </row>
    <row r="103" spans="1:12" ht="12.75">
      <c r="A103" s="129" t="s">
        <v>311</v>
      </c>
      <c r="B103" s="146">
        <v>19.30363543266769</v>
      </c>
      <c r="C103" s="146">
        <v>17.696996081845885</v>
      </c>
      <c r="D103" s="146">
        <v>18.482758620689655</v>
      </c>
      <c r="E103" s="146">
        <v>17.931962329425332</v>
      </c>
      <c r="F103" s="146">
        <v>18.26902579407376</v>
      </c>
      <c r="G103" s="146">
        <v>17.621348056130664</v>
      </c>
      <c r="H103" s="146">
        <v>18.990384615384617</v>
      </c>
      <c r="I103" s="146">
        <v>20.40664517728738</v>
      </c>
      <c r="J103" s="146">
        <v>20.137967630671266</v>
      </c>
      <c r="K103" s="146">
        <v>19.638761467889907</v>
      </c>
      <c r="L103" s="146">
        <v>20.099564405724955</v>
      </c>
    </row>
    <row r="104" spans="1:12" ht="12.75">
      <c r="A104" s="129" t="s">
        <v>312</v>
      </c>
      <c r="B104" s="146">
        <v>22.785458269329236</v>
      </c>
      <c r="C104" s="146">
        <v>21.8110579016108</v>
      </c>
      <c r="D104" s="146">
        <v>21.497536945812808</v>
      </c>
      <c r="E104" s="146">
        <v>21.314626177205458</v>
      </c>
      <c r="F104" s="146">
        <v>20.1662758473673</v>
      </c>
      <c r="G104" s="146">
        <v>20.634920634920636</v>
      </c>
      <c r="H104" s="146">
        <v>20.45673076923077</v>
      </c>
      <c r="I104" s="146">
        <v>19.31564592115051</v>
      </c>
      <c r="J104" s="146">
        <v>20.53595118068453</v>
      </c>
      <c r="K104" s="146">
        <v>20.871559633027523</v>
      </c>
      <c r="L104" s="146">
        <v>19.663970130678283</v>
      </c>
    </row>
    <row r="105" spans="1:12" ht="12.75">
      <c r="A105" s="129" t="s">
        <v>313</v>
      </c>
      <c r="B105" s="146">
        <v>13.978494623655914</v>
      </c>
      <c r="C105" s="146">
        <v>15.084893339138006</v>
      </c>
      <c r="D105" s="146">
        <v>13.458128078817735</v>
      </c>
      <c r="E105" s="146">
        <v>13.684412838746876</v>
      </c>
      <c r="F105" s="146">
        <v>12.406736303560008</v>
      </c>
      <c r="G105" s="146">
        <v>11.939268461007591</v>
      </c>
      <c r="H105" s="146">
        <v>12.860576923076923</v>
      </c>
      <c r="I105" s="146">
        <v>10.984378874287131</v>
      </c>
      <c r="J105" s="146">
        <v>11.408861767046963</v>
      </c>
      <c r="K105" s="146">
        <v>11.639908256880734</v>
      </c>
      <c r="L105" s="146">
        <v>11.449906658369633</v>
      </c>
    </row>
    <row r="106" spans="1:12" ht="12.75">
      <c r="A106" s="129" t="s">
        <v>314</v>
      </c>
      <c r="B106" s="146">
        <v>9.67741935483871</v>
      </c>
      <c r="C106" s="146">
        <v>9.969525468001741</v>
      </c>
      <c r="D106" s="146">
        <v>9.733990147783251</v>
      </c>
      <c r="E106" s="146">
        <v>10.186430905246972</v>
      </c>
      <c r="F106" s="146">
        <v>9.8486463440631</v>
      </c>
      <c r="G106" s="146">
        <v>9.477800782148607</v>
      </c>
      <c r="H106" s="146">
        <v>8.149038461538462</v>
      </c>
      <c r="I106" s="146">
        <v>9.124721051326556</v>
      </c>
      <c r="J106" s="146">
        <v>8.437251260281242</v>
      </c>
      <c r="K106" s="146">
        <v>7.740825688073395</v>
      </c>
      <c r="L106" s="146">
        <v>8.400746733042936</v>
      </c>
    </row>
    <row r="107" spans="1:12" ht="12.75">
      <c r="A107" s="129" t="s">
        <v>315</v>
      </c>
      <c r="B107" s="146">
        <v>14.080901177675372</v>
      </c>
      <c r="C107" s="146">
        <v>16.412712233347847</v>
      </c>
      <c r="D107" s="146">
        <v>16.96551724137931</v>
      </c>
      <c r="E107" s="146">
        <v>17.0862963674803</v>
      </c>
      <c r="F107" s="146">
        <v>17.736090385845234</v>
      </c>
      <c r="G107" s="146">
        <v>18.21946169772257</v>
      </c>
      <c r="H107" s="146">
        <v>16.826923076923077</v>
      </c>
      <c r="I107" s="146">
        <v>16.538556905529383</v>
      </c>
      <c r="J107" s="146">
        <v>14.592730167153091</v>
      </c>
      <c r="K107" s="146">
        <v>16.42775229357798</v>
      </c>
      <c r="L107" s="146">
        <v>16.832607342874923</v>
      </c>
    </row>
    <row r="108" spans="2:12" ht="9" customHeight="1">
      <c r="B108" s="137"/>
      <c r="C108" s="137"/>
      <c r="D108" s="137"/>
      <c r="E108" s="137"/>
      <c r="F108" s="137"/>
      <c r="G108" s="137"/>
      <c r="H108" s="137"/>
      <c r="I108" s="137"/>
      <c r="J108" s="137"/>
      <c r="K108" s="137"/>
      <c r="L108" s="137"/>
    </row>
    <row r="109" spans="1:12" ht="12.75">
      <c r="A109" s="129" t="s">
        <v>286</v>
      </c>
      <c r="B109" s="137">
        <v>35265</v>
      </c>
      <c r="C109" s="137">
        <v>40056</v>
      </c>
      <c r="D109" s="137">
        <v>44998</v>
      </c>
      <c r="E109" s="137">
        <v>49295</v>
      </c>
      <c r="F109" s="137">
        <v>47195</v>
      </c>
      <c r="G109" s="137">
        <v>45170</v>
      </c>
      <c r="H109" s="137">
        <v>43473</v>
      </c>
      <c r="I109" s="137">
        <v>41904</v>
      </c>
      <c r="J109" s="137">
        <v>39148</v>
      </c>
      <c r="K109" s="137">
        <v>38866</v>
      </c>
      <c r="L109" s="137">
        <v>36250</v>
      </c>
    </row>
    <row r="110" spans="2:12" ht="4.5" customHeight="1">
      <c r="B110" s="136"/>
      <c r="C110" s="136"/>
      <c r="D110" s="136"/>
      <c r="E110" s="136"/>
      <c r="F110" s="136"/>
      <c r="G110" s="136"/>
      <c r="H110" s="136"/>
      <c r="I110" s="136"/>
      <c r="J110" s="136"/>
      <c r="K110" s="136"/>
      <c r="L110" s="136"/>
    </row>
    <row r="111" spans="2:12" ht="4.5" customHeight="1">
      <c r="B111" s="137"/>
      <c r="C111" s="137"/>
      <c r="D111" s="137"/>
      <c r="E111" s="137"/>
      <c r="F111" s="137"/>
      <c r="G111" s="137"/>
      <c r="H111" s="137"/>
      <c r="I111" s="137"/>
      <c r="J111" s="137"/>
      <c r="K111" s="137"/>
      <c r="L111" s="137"/>
    </row>
    <row r="112" spans="1:12" ht="12.75">
      <c r="A112" s="134" t="s">
        <v>325</v>
      </c>
      <c r="B112" s="137"/>
      <c r="C112" s="137"/>
      <c r="D112" s="137"/>
      <c r="E112" s="137"/>
      <c r="F112" s="137"/>
      <c r="G112" s="137"/>
      <c r="H112" s="137"/>
      <c r="I112" s="137"/>
      <c r="J112" s="137"/>
      <c r="K112" s="137"/>
      <c r="L112" s="137"/>
    </row>
    <row r="113" spans="1:12" ht="12.75">
      <c r="A113" s="129" t="s">
        <v>310</v>
      </c>
      <c r="B113" s="146">
        <v>12.039532511366069</v>
      </c>
      <c r="C113" s="146">
        <v>11.370222160894164</v>
      </c>
      <c r="D113" s="146">
        <v>10.925224631885968</v>
      </c>
      <c r="E113" s="146">
        <v>11.267840116235073</v>
      </c>
      <c r="F113" s="146">
        <v>11.555267323108929</v>
      </c>
      <c r="G113" s="146">
        <v>11.366467868087488</v>
      </c>
      <c r="H113" s="146">
        <v>10.917871914095615</v>
      </c>
      <c r="I113" s="146">
        <v>10.592641591483993</v>
      </c>
      <c r="J113" s="146">
        <v>10.247886586483286</v>
      </c>
      <c r="K113" s="146">
        <v>10.605409397435743</v>
      </c>
      <c r="L113" s="146">
        <v>10.220257924871673</v>
      </c>
    </row>
    <row r="114" spans="1:12" ht="12.75">
      <c r="A114" s="129" t="s">
        <v>311</v>
      </c>
      <c r="B114" s="146">
        <v>20.402251804088007</v>
      </c>
      <c r="C114" s="146">
        <v>19.368734288851158</v>
      </c>
      <c r="D114" s="146">
        <v>18.538599049724798</v>
      </c>
      <c r="E114" s="146">
        <v>18.181708110726014</v>
      </c>
      <c r="F114" s="146">
        <v>18.380169322293458</v>
      </c>
      <c r="G114" s="146">
        <v>18.59635043346288</v>
      </c>
      <c r="H114" s="146">
        <v>18.561345595602024</v>
      </c>
      <c r="I114" s="146">
        <v>17.61234527068825</v>
      </c>
      <c r="J114" s="146">
        <v>17.495441358672988</v>
      </c>
      <c r="K114" s="146">
        <v>17.487015266898315</v>
      </c>
      <c r="L114" s="146">
        <v>16.425932755733175</v>
      </c>
    </row>
    <row r="115" spans="1:12" ht="12.75">
      <c r="A115" s="129" t="s">
        <v>312</v>
      </c>
      <c r="B115" s="146">
        <v>25.414656876944196</v>
      </c>
      <c r="C115" s="146">
        <v>24.55588819361535</v>
      </c>
      <c r="D115" s="146">
        <v>23.580173589876274</v>
      </c>
      <c r="E115" s="146">
        <v>22.892860926550934</v>
      </c>
      <c r="F115" s="146">
        <v>22.36826475149048</v>
      </c>
      <c r="G115" s="146">
        <v>22.629383573390978</v>
      </c>
      <c r="H115" s="146">
        <v>22.91821871708583</v>
      </c>
      <c r="I115" s="146">
        <v>21.983658869718074</v>
      </c>
      <c r="J115" s="146">
        <v>21.60202376277409</v>
      </c>
      <c r="K115" s="146">
        <v>21.64576195261329</v>
      </c>
      <c r="L115" s="146">
        <v>20.937199586449573</v>
      </c>
    </row>
    <row r="116" spans="1:12" ht="12.75">
      <c r="A116" s="129" t="s">
        <v>313</v>
      </c>
      <c r="B116" s="146">
        <v>15.029658829011499</v>
      </c>
      <c r="C116" s="146">
        <v>15.069204048451834</v>
      </c>
      <c r="D116" s="146">
        <v>14.80865126781766</v>
      </c>
      <c r="E116" s="146">
        <v>14.07352473779002</v>
      </c>
      <c r="F116" s="146">
        <v>13.607104216362686</v>
      </c>
      <c r="G116" s="146">
        <v>13.280564877047986</v>
      </c>
      <c r="H116" s="146">
        <v>13.243699745677807</v>
      </c>
      <c r="I116" s="146">
        <v>13.195095210970852</v>
      </c>
      <c r="J116" s="146">
        <v>12.923710109985784</v>
      </c>
      <c r="K116" s="146">
        <v>12.654212622734482</v>
      </c>
      <c r="L116" s="146">
        <v>12.585173854422994</v>
      </c>
    </row>
    <row r="117" spans="1:12" ht="12.75">
      <c r="A117" s="129" t="s">
        <v>314</v>
      </c>
      <c r="B117" s="146">
        <v>9.551276400136015</v>
      </c>
      <c r="C117" s="146">
        <v>10.183524216917345</v>
      </c>
      <c r="D117" s="146">
        <v>10.485957566919133</v>
      </c>
      <c r="E117" s="146">
        <v>10.215367850710578</v>
      </c>
      <c r="F117" s="146">
        <v>9.858191776599877</v>
      </c>
      <c r="G117" s="146">
        <v>9.51935616442789</v>
      </c>
      <c r="H117" s="146">
        <v>9.293999023813805</v>
      </c>
      <c r="I117" s="146">
        <v>9.511603549969681</v>
      </c>
      <c r="J117" s="146">
        <v>9.427483356012385</v>
      </c>
      <c r="K117" s="146">
        <v>9.163165732411588</v>
      </c>
      <c r="L117" s="146">
        <v>9.134990356536091</v>
      </c>
    </row>
    <row r="118" spans="1:12" ht="12.75">
      <c r="A118" s="129" t="s">
        <v>315</v>
      </c>
      <c r="B118" s="146">
        <v>17.562623578454215</v>
      </c>
      <c r="C118" s="146">
        <v>19.452427091270152</v>
      </c>
      <c r="D118" s="146">
        <v>21.661393893776168</v>
      </c>
      <c r="E118" s="146">
        <v>23.36869825798738</v>
      </c>
      <c r="F118" s="146">
        <v>24.231002610144568</v>
      </c>
      <c r="G118" s="146">
        <v>24.607877083582775</v>
      </c>
      <c r="H118" s="146">
        <v>25.064865003724922</v>
      </c>
      <c r="I118" s="146">
        <v>27.10465550716915</v>
      </c>
      <c r="J118" s="146">
        <v>28.30345482607147</v>
      </c>
      <c r="K118" s="146">
        <v>28.444435027906582</v>
      </c>
      <c r="L118" s="146">
        <v>30.696445521986494</v>
      </c>
    </row>
    <row r="119" spans="2:12" ht="9" customHeight="1">
      <c r="B119" s="137"/>
      <c r="C119" s="137"/>
      <c r="D119" s="137"/>
      <c r="E119" s="137"/>
      <c r="F119" s="137"/>
      <c r="G119" s="137"/>
      <c r="H119" s="137"/>
      <c r="I119" s="137"/>
      <c r="J119" s="137"/>
      <c r="K119" s="137"/>
      <c r="L119" s="137"/>
    </row>
    <row r="120" spans="1:12" ht="12.75">
      <c r="A120" s="129" t="s">
        <v>286</v>
      </c>
      <c r="B120" s="149">
        <v>317612</v>
      </c>
      <c r="C120" s="137">
        <v>333362</v>
      </c>
      <c r="D120" s="137">
        <v>340112</v>
      </c>
      <c r="E120" s="137">
        <v>330365</v>
      </c>
      <c r="F120" s="137">
        <v>311477</v>
      </c>
      <c r="G120" s="137">
        <v>309023</v>
      </c>
      <c r="H120" s="137">
        <v>311416</v>
      </c>
      <c r="I120" s="137">
        <v>326538</v>
      </c>
      <c r="J120" s="137">
        <v>328497</v>
      </c>
      <c r="K120" s="137">
        <v>330388</v>
      </c>
      <c r="L120" s="137">
        <v>330794</v>
      </c>
    </row>
    <row r="121" spans="2:12" ht="4.5" customHeight="1">
      <c r="B121" s="150"/>
      <c r="C121" s="136"/>
      <c r="D121" s="136"/>
      <c r="E121" s="136"/>
      <c r="F121" s="136"/>
      <c r="G121" s="136"/>
      <c r="H121" s="136"/>
      <c r="I121" s="136"/>
      <c r="J121" s="136"/>
      <c r="K121" s="136"/>
      <c r="L121" s="136"/>
    </row>
    <row r="122" spans="2:12" ht="4.5" customHeight="1">
      <c r="B122" s="137"/>
      <c r="C122" s="137"/>
      <c r="D122" s="137"/>
      <c r="E122" s="137"/>
      <c r="F122" s="137"/>
      <c r="G122" s="137"/>
      <c r="H122" s="137"/>
      <c r="I122" s="137"/>
      <c r="J122" s="137"/>
      <c r="K122" s="137"/>
      <c r="L122" s="137"/>
    </row>
    <row r="123" spans="1:12" ht="12.75">
      <c r="A123" s="134" t="s">
        <v>326</v>
      </c>
      <c r="B123" s="137"/>
      <c r="C123" s="137"/>
      <c r="D123" s="137"/>
      <c r="E123" s="137"/>
      <c r="F123" s="137"/>
      <c r="G123" s="137"/>
      <c r="H123" s="137"/>
      <c r="I123" s="137"/>
      <c r="J123" s="137"/>
      <c r="K123" s="137"/>
      <c r="L123" s="137"/>
    </row>
    <row r="124" spans="1:12" ht="12.75">
      <c r="A124" s="129" t="s">
        <v>310</v>
      </c>
      <c r="B124" s="146">
        <v>24.854156930365978</v>
      </c>
      <c r="C124" s="146">
        <v>24.060868869996916</v>
      </c>
      <c r="D124" s="146">
        <v>23.10132189814651</v>
      </c>
      <c r="E124" s="146">
        <v>22.767003318963614</v>
      </c>
      <c r="F124" s="146">
        <v>23.80932176421919</v>
      </c>
      <c r="G124" s="146">
        <v>23.262831476923505</v>
      </c>
      <c r="H124" s="146">
        <v>22.086490124300237</v>
      </c>
      <c r="I124" s="146">
        <v>20.56051391862955</v>
      </c>
      <c r="J124" s="146">
        <v>19.73261279721213</v>
      </c>
      <c r="K124" s="146">
        <v>19.36898060810656</v>
      </c>
      <c r="L124" s="146">
        <v>19.47302383939774</v>
      </c>
    </row>
    <row r="125" spans="1:12" ht="12.75">
      <c r="A125" s="129" t="s">
        <v>311</v>
      </c>
      <c r="B125" s="146">
        <v>24.484311797979146</v>
      </c>
      <c r="C125" s="146">
        <v>24.29005988662278</v>
      </c>
      <c r="D125" s="146">
        <v>23.995818123826062</v>
      </c>
      <c r="E125" s="146">
        <v>23.76744833864979</v>
      </c>
      <c r="F125" s="146">
        <v>23.57383796168615</v>
      </c>
      <c r="G125" s="146">
        <v>23.90353621737377</v>
      </c>
      <c r="H125" s="146">
        <v>24.19384990839783</v>
      </c>
      <c r="I125" s="146">
        <v>23.69370449678801</v>
      </c>
      <c r="J125" s="146">
        <v>23.40251297794741</v>
      </c>
      <c r="K125" s="146">
        <v>23.041143808570926</v>
      </c>
      <c r="L125" s="146">
        <v>21.724323355440042</v>
      </c>
    </row>
    <row r="126" spans="1:12" ht="12.75">
      <c r="A126" s="129" t="s">
        <v>312</v>
      </c>
      <c r="B126" s="146">
        <v>22.791001240874735</v>
      </c>
      <c r="C126" s="146">
        <v>22.9236702542802</v>
      </c>
      <c r="D126" s="146">
        <v>22.901796789169648</v>
      </c>
      <c r="E126" s="146">
        <v>23.092445196335213</v>
      </c>
      <c r="F126" s="146">
        <v>22.573208590562263</v>
      </c>
      <c r="G126" s="146">
        <v>22.920056178994063</v>
      </c>
      <c r="H126" s="146">
        <v>23.553144554684287</v>
      </c>
      <c r="I126" s="146">
        <v>23.426809421841543</v>
      </c>
      <c r="J126" s="146">
        <v>23.401791479828717</v>
      </c>
      <c r="K126" s="146">
        <v>23.255760667832675</v>
      </c>
      <c r="L126" s="146">
        <v>22.38154985959252</v>
      </c>
    </row>
    <row r="127" spans="1:12" ht="12.75">
      <c r="A127" s="129" t="s">
        <v>313</v>
      </c>
      <c r="B127" s="146">
        <v>10.895121911914009</v>
      </c>
      <c r="C127" s="146">
        <v>11.124140057792685</v>
      </c>
      <c r="D127" s="146">
        <v>11.179430839564802</v>
      </c>
      <c r="E127" s="146">
        <v>11.055172249795325</v>
      </c>
      <c r="F127" s="146">
        <v>10.878573802603757</v>
      </c>
      <c r="G127" s="146">
        <v>10.814108714696925</v>
      </c>
      <c r="H127" s="146">
        <v>10.80361786089386</v>
      </c>
      <c r="I127" s="146">
        <v>11.292162740899357</v>
      </c>
      <c r="J127" s="146">
        <v>11.420593720801874</v>
      </c>
      <c r="K127" s="146">
        <v>11.47589188198364</v>
      </c>
      <c r="L127" s="146">
        <v>11.47716635796937</v>
      </c>
    </row>
    <row r="128" spans="1:12" ht="12.75">
      <c r="A128" s="129" t="s">
        <v>314</v>
      </c>
      <c r="B128" s="146">
        <v>6.195913170998985</v>
      </c>
      <c r="C128" s="146">
        <v>6.494633808339964</v>
      </c>
      <c r="D128" s="146">
        <v>6.797675160364319</v>
      </c>
      <c r="E128" s="146">
        <v>6.795212811131607</v>
      </c>
      <c r="F128" s="146">
        <v>6.5963751051898365</v>
      </c>
      <c r="G128" s="146">
        <v>6.423734234422149</v>
      </c>
      <c r="H128" s="146">
        <v>6.443762384987441</v>
      </c>
      <c r="I128" s="146">
        <v>6.875203426124197</v>
      </c>
      <c r="J128" s="146">
        <v>6.96534283786855</v>
      </c>
      <c r="K128" s="146">
        <v>7.090375846820081</v>
      </c>
      <c r="L128" s="146">
        <v>7.321104937165163</v>
      </c>
    </row>
    <row r="129" spans="1:12" ht="12.75">
      <c r="A129" s="129" t="s">
        <v>315</v>
      </c>
      <c r="B129" s="146">
        <v>10.779494947867146</v>
      </c>
      <c r="C129" s="146">
        <v>11.106627122967453</v>
      </c>
      <c r="D129" s="146">
        <v>12.02395718892866</v>
      </c>
      <c r="E129" s="146">
        <v>12.522718085124453</v>
      </c>
      <c r="F129" s="146">
        <v>12.568682775738804</v>
      </c>
      <c r="G129" s="146">
        <v>12.675733177589587</v>
      </c>
      <c r="H129" s="146">
        <v>12.919135166736346</v>
      </c>
      <c r="I129" s="146">
        <v>14.151605995717345</v>
      </c>
      <c r="J129" s="146">
        <v>15.077146186341318</v>
      </c>
      <c r="K129" s="146">
        <v>15.767847186686117</v>
      </c>
      <c r="L129" s="146">
        <v>17.622831650435163</v>
      </c>
    </row>
    <row r="130" spans="2:12" ht="4.5" customHeight="1">
      <c r="B130" s="137"/>
      <c r="C130" s="137"/>
      <c r="D130" s="137"/>
      <c r="E130" s="137"/>
      <c r="F130" s="137"/>
      <c r="G130" s="137"/>
      <c r="H130" s="137"/>
      <c r="I130" s="137"/>
      <c r="J130" s="137"/>
      <c r="K130" s="137"/>
      <c r="L130" s="137"/>
    </row>
    <row r="131" spans="1:12" ht="12.75">
      <c r="A131" s="129" t="s">
        <v>286</v>
      </c>
      <c r="B131" s="137">
        <v>248212</v>
      </c>
      <c r="C131" s="137">
        <v>262663</v>
      </c>
      <c r="D131" s="137">
        <v>282170</v>
      </c>
      <c r="E131" s="137">
        <v>294369</v>
      </c>
      <c r="F131" s="137">
        <v>282822</v>
      </c>
      <c r="G131" s="137">
        <v>287652</v>
      </c>
      <c r="H131" s="137">
        <v>294207</v>
      </c>
      <c r="I131" s="137">
        <v>291875</v>
      </c>
      <c r="J131" s="137">
        <v>277201</v>
      </c>
      <c r="K131" s="137">
        <v>261862</v>
      </c>
      <c r="L131" s="137">
        <v>251055</v>
      </c>
    </row>
    <row r="132" spans="1:12" ht="4.5" customHeight="1">
      <c r="A132" s="130"/>
      <c r="B132" s="130"/>
      <c r="C132" s="130"/>
      <c r="D132" s="130"/>
      <c r="E132" s="130"/>
      <c r="F132" s="130"/>
      <c r="G132" s="130"/>
      <c r="H132" s="130"/>
      <c r="I132" s="130"/>
      <c r="J132" s="130"/>
      <c r="K132" s="130"/>
      <c r="L132" s="130"/>
    </row>
    <row r="133" ht="4.5" customHeight="1"/>
    <row r="134" spans="1:12" ht="12.75">
      <c r="A134" s="151" t="s">
        <v>2</v>
      </c>
      <c r="C134" s="151"/>
      <c r="D134" s="151"/>
      <c r="E134" s="151"/>
      <c r="F134" s="151"/>
      <c r="G134" s="151"/>
      <c r="H134" s="151"/>
      <c r="I134" s="151"/>
      <c r="J134" s="151"/>
      <c r="K134" s="151"/>
      <c r="L134" s="151"/>
    </row>
    <row r="135" spans="2:12" ht="6" customHeight="1">
      <c r="B135" s="145"/>
      <c r="C135" s="145"/>
      <c r="D135" s="145"/>
      <c r="E135" s="145"/>
      <c r="F135" s="145"/>
      <c r="G135" s="145"/>
      <c r="H135" s="145"/>
      <c r="I135" s="145"/>
      <c r="J135" s="145"/>
      <c r="K135" s="145"/>
      <c r="L135" s="145"/>
    </row>
    <row r="136" spans="1:8" ht="12.75">
      <c r="A136" s="134" t="s">
        <v>18</v>
      </c>
      <c r="B136" s="137"/>
      <c r="C136" s="137"/>
      <c r="D136" s="137"/>
      <c r="E136" s="137"/>
      <c r="F136" s="137"/>
      <c r="G136" s="137"/>
      <c r="H136" s="137"/>
    </row>
    <row r="137" spans="1:12" ht="12.75">
      <c r="A137" s="129" t="s">
        <v>310</v>
      </c>
      <c r="B137" s="146">
        <v>17.729807632057145</v>
      </c>
      <c r="C137" s="146">
        <v>16.74419965475877</v>
      </c>
      <c r="D137" s="146">
        <v>15.781632136732915</v>
      </c>
      <c r="E137" s="146">
        <v>14.570423274866085</v>
      </c>
      <c r="F137" s="146">
        <v>13.579640365530118</v>
      </c>
      <c r="G137" s="146">
        <v>13.04147677576762</v>
      </c>
      <c r="H137" s="146">
        <v>11.971670093671465</v>
      </c>
      <c r="I137" s="146">
        <v>12.013982859720343</v>
      </c>
      <c r="J137" s="146">
        <v>12.734548085183343</v>
      </c>
      <c r="K137" s="146">
        <v>12.883809008521574</v>
      </c>
      <c r="L137" s="146">
        <v>12.26603587258572</v>
      </c>
    </row>
    <row r="138" spans="1:12" ht="12.75">
      <c r="A138" s="129" t="s">
        <v>311</v>
      </c>
      <c r="B138" s="146">
        <v>25.117488564446393</v>
      </c>
      <c r="C138" s="146">
        <v>24.69937681032213</v>
      </c>
      <c r="D138" s="146">
        <v>23.784893036853795</v>
      </c>
      <c r="E138" s="146">
        <v>22.46087595840773</v>
      </c>
      <c r="F138" s="146">
        <v>21.35206838950575</v>
      </c>
      <c r="G138" s="146">
        <v>21.242461906734796</v>
      </c>
      <c r="H138" s="146">
        <v>20.740233036326252</v>
      </c>
      <c r="I138" s="146">
        <v>20.151105096977897</v>
      </c>
      <c r="J138" s="146">
        <v>20.165483564678755</v>
      </c>
      <c r="K138" s="146">
        <v>20.066278912484783</v>
      </c>
      <c r="L138" s="146">
        <v>18.200399604988174</v>
      </c>
    </row>
    <row r="139" spans="1:12" ht="12.75">
      <c r="A139" s="129" t="s">
        <v>312</v>
      </c>
      <c r="B139" s="146">
        <v>25.678300645403848</v>
      </c>
      <c r="C139" s="146">
        <v>25.752655139120513</v>
      </c>
      <c r="D139" s="146">
        <v>24.782840918674275</v>
      </c>
      <c r="E139" s="146">
        <v>24.971116479361413</v>
      </c>
      <c r="F139" s="146">
        <v>24.417804854082735</v>
      </c>
      <c r="G139" s="146">
        <v>24.462551213000047</v>
      </c>
      <c r="H139" s="146">
        <v>24.896047521133195</v>
      </c>
      <c r="I139" s="146">
        <v>23.687415426251693</v>
      </c>
      <c r="J139" s="146">
        <v>22.815029163087218</v>
      </c>
      <c r="K139" s="146">
        <v>23.026286126516073</v>
      </c>
      <c r="L139" s="146">
        <v>21.969088027926418</v>
      </c>
    </row>
    <row r="140" spans="1:12" ht="12.75">
      <c r="A140" s="129" t="s">
        <v>313</v>
      </c>
      <c r="B140" s="146">
        <v>13.268375211479416</v>
      </c>
      <c r="C140" s="146">
        <v>13.262529623452997</v>
      </c>
      <c r="D140" s="146">
        <v>13.476513085767296</v>
      </c>
      <c r="E140" s="146">
        <v>13.72229807793299</v>
      </c>
      <c r="F140" s="146">
        <v>13.864596639481183</v>
      </c>
      <c r="G140" s="146">
        <v>13.830962574230078</v>
      </c>
      <c r="H140" s="146">
        <v>13.947909527073337</v>
      </c>
      <c r="I140" s="146">
        <v>14.129454217410915</v>
      </c>
      <c r="J140" s="146">
        <v>13.487362662205543</v>
      </c>
      <c r="K140" s="146">
        <v>13.050633482122729</v>
      </c>
      <c r="L140" s="146">
        <v>13.14103300186023</v>
      </c>
    </row>
    <row r="141" spans="1:12" ht="12.75">
      <c r="A141" s="129" t="s">
        <v>314</v>
      </c>
      <c r="B141" s="146">
        <v>7.34068550661069</v>
      </c>
      <c r="C141" s="146">
        <v>7.882032827174581</v>
      </c>
      <c r="D141" s="146">
        <v>8.545807213335957</v>
      </c>
      <c r="E141" s="146">
        <v>8.644049994748451</v>
      </c>
      <c r="F141" s="146">
        <v>8.86066620811634</v>
      </c>
      <c r="G141" s="146">
        <v>8.700455738157713</v>
      </c>
      <c r="H141" s="146">
        <v>9.310029700708247</v>
      </c>
      <c r="I141" s="146">
        <v>9.474515110509698</v>
      </c>
      <c r="J141" s="146">
        <v>9.033774924266401</v>
      </c>
      <c r="K141" s="146">
        <v>8.726723477163082</v>
      </c>
      <c r="L141" s="146">
        <v>8.968146429965781</v>
      </c>
    </row>
    <row r="142" spans="1:12" ht="12.75">
      <c r="A142" s="129" t="s">
        <v>315</v>
      </c>
      <c r="B142" s="146">
        <v>10.865342440002506</v>
      </c>
      <c r="C142" s="146">
        <v>11.659205945171012</v>
      </c>
      <c r="D142" s="146">
        <v>13.628313608635763</v>
      </c>
      <c r="E142" s="146">
        <v>15.631236214683332</v>
      </c>
      <c r="F142" s="146">
        <v>17.925223543283874</v>
      </c>
      <c r="G142" s="146">
        <v>18.722091792109744</v>
      </c>
      <c r="H142" s="146">
        <v>19.134110121087502</v>
      </c>
      <c r="I142" s="146">
        <v>20.543527289129454</v>
      </c>
      <c r="J142" s="146">
        <v>21.76380160057874</v>
      </c>
      <c r="K142" s="146">
        <v>22.24626899319176</v>
      </c>
      <c r="L142" s="146">
        <v>25.45529706267368</v>
      </c>
    </row>
    <row r="143" spans="2:12" ht="4.5" customHeight="1">
      <c r="B143" s="137"/>
      <c r="C143" s="137"/>
      <c r="D143" s="137"/>
      <c r="E143" s="137"/>
      <c r="F143" s="137"/>
      <c r="G143" s="137"/>
      <c r="H143" s="137"/>
      <c r="I143" s="137"/>
      <c r="J143" s="137"/>
      <c r="K143" s="137"/>
      <c r="L143" s="137"/>
    </row>
    <row r="144" spans="1:12" ht="12.75">
      <c r="A144" s="129" t="s">
        <v>327</v>
      </c>
      <c r="B144" s="137">
        <v>31918</v>
      </c>
      <c r="C144" s="137">
        <v>34179</v>
      </c>
      <c r="D144" s="137">
        <v>35573</v>
      </c>
      <c r="E144" s="137">
        <v>38084</v>
      </c>
      <c r="F144" s="137">
        <v>40708</v>
      </c>
      <c r="G144" s="137">
        <v>43446</v>
      </c>
      <c r="H144" s="137">
        <v>43770</v>
      </c>
      <c r="I144" s="137">
        <v>44340</v>
      </c>
      <c r="J144" s="137">
        <v>44234</v>
      </c>
      <c r="K144" s="137">
        <v>44358</v>
      </c>
      <c r="L144" s="137">
        <v>43543</v>
      </c>
    </row>
    <row r="145" spans="2:12" ht="12.75">
      <c r="B145" s="137"/>
      <c r="C145" s="137"/>
      <c r="D145" s="137"/>
      <c r="E145" s="137"/>
      <c r="F145" s="137"/>
      <c r="G145" s="137"/>
      <c r="H145" s="137"/>
      <c r="I145" s="137"/>
      <c r="J145" s="137"/>
      <c r="K145" s="137"/>
      <c r="L145" s="137"/>
    </row>
    <row r="146" spans="1:12" ht="12.75">
      <c r="A146" s="134" t="s">
        <v>19</v>
      </c>
      <c r="B146" s="137"/>
      <c r="C146" s="137"/>
      <c r="D146" s="137"/>
      <c r="E146" s="137"/>
      <c r="F146" s="137"/>
      <c r="G146" s="137"/>
      <c r="H146" s="137"/>
      <c r="I146" s="137"/>
      <c r="J146" s="137"/>
      <c r="K146" s="137"/>
      <c r="L146" s="137"/>
    </row>
    <row r="147" spans="1:12" ht="12.75">
      <c r="A147" s="129" t="s">
        <v>310</v>
      </c>
      <c r="B147" s="146">
        <v>35.43996110841031</v>
      </c>
      <c r="C147" s="146">
        <v>33.76114857515771</v>
      </c>
      <c r="D147" s="146">
        <v>32.801064537591486</v>
      </c>
      <c r="E147" s="146">
        <v>34.42955745026391</v>
      </c>
      <c r="F147" s="146">
        <v>36.125549780087965</v>
      </c>
      <c r="G147" s="146">
        <v>36.04768640129319</v>
      </c>
      <c r="H147" s="146">
        <v>35.15338606984372</v>
      </c>
      <c r="I147" s="146">
        <v>36.87943262411348</v>
      </c>
      <c r="J147" s="146">
        <v>36.93693693693694</v>
      </c>
      <c r="K147" s="146">
        <v>37.67416934619507</v>
      </c>
      <c r="L147" s="146">
        <v>38.4251436296046</v>
      </c>
    </row>
    <row r="148" spans="1:12" ht="12.75">
      <c r="A148" s="129" t="s">
        <v>311</v>
      </c>
      <c r="B148" s="146">
        <v>25.085075352455032</v>
      </c>
      <c r="C148" s="146">
        <v>23.863389166847945</v>
      </c>
      <c r="D148" s="146">
        <v>24.306941672211135</v>
      </c>
      <c r="E148" s="146">
        <v>23.020706455542022</v>
      </c>
      <c r="F148" s="146">
        <v>22.6109556177529</v>
      </c>
      <c r="G148" s="146">
        <v>23.822994544352394</v>
      </c>
      <c r="H148" s="146">
        <v>24.638240401311982</v>
      </c>
      <c r="I148" s="146">
        <v>23.78761740463868</v>
      </c>
      <c r="J148" s="146">
        <v>23.963963963963963</v>
      </c>
      <c r="K148" s="146">
        <v>25.31261164701679</v>
      </c>
      <c r="L148" s="146">
        <v>24.06218316998986</v>
      </c>
    </row>
    <row r="149" spans="1:12" ht="12.75">
      <c r="A149" s="129" t="s">
        <v>312</v>
      </c>
      <c r="B149" s="146">
        <v>18.157510938259602</v>
      </c>
      <c r="C149" s="146">
        <v>19.447465738525125</v>
      </c>
      <c r="D149" s="146">
        <v>19.449988911066754</v>
      </c>
      <c r="E149" s="146">
        <v>18.798213560698336</v>
      </c>
      <c r="F149" s="146">
        <v>18.452618952419034</v>
      </c>
      <c r="G149" s="146">
        <v>18.306728632046877</v>
      </c>
      <c r="H149" s="146">
        <v>19.255257572834267</v>
      </c>
      <c r="I149" s="146">
        <v>18.82307839754648</v>
      </c>
      <c r="J149" s="146">
        <v>18.77877877877878</v>
      </c>
      <c r="K149" s="146">
        <v>17.00607359771347</v>
      </c>
      <c r="L149" s="146">
        <v>16.610341331530922</v>
      </c>
    </row>
    <row r="150" spans="1:12" ht="12.75">
      <c r="A150" s="129" t="s">
        <v>313</v>
      </c>
      <c r="B150" s="146">
        <v>8.50753524550316</v>
      </c>
      <c r="C150" s="146">
        <v>9.071133347835545</v>
      </c>
      <c r="D150" s="146">
        <v>8.60501219782657</v>
      </c>
      <c r="E150" s="146">
        <v>8.688591149005278</v>
      </c>
      <c r="F150" s="146">
        <v>8.496601359456218</v>
      </c>
      <c r="G150" s="146">
        <v>8.446150737522732</v>
      </c>
      <c r="H150" s="146">
        <v>8.238471927455143</v>
      </c>
      <c r="I150" s="146">
        <v>7.667241709794902</v>
      </c>
      <c r="J150" s="146">
        <v>7.767767767767768</v>
      </c>
      <c r="K150" s="146">
        <v>7.627724187209718</v>
      </c>
      <c r="L150" s="146">
        <v>8.077053058465697</v>
      </c>
    </row>
    <row r="151" spans="1:12" ht="12.75">
      <c r="A151" s="129" t="s">
        <v>314</v>
      </c>
      <c r="B151" s="146">
        <v>4.76421973748177</v>
      </c>
      <c r="C151" s="146">
        <v>5.699369153795954</v>
      </c>
      <c r="D151" s="146">
        <v>5.211798624972277</v>
      </c>
      <c r="E151" s="146">
        <v>5.420219244823386</v>
      </c>
      <c r="F151" s="146">
        <v>5.017992802878848</v>
      </c>
      <c r="G151" s="146">
        <v>4.930288947262073</v>
      </c>
      <c r="H151" s="146">
        <v>4.823461315840247</v>
      </c>
      <c r="I151" s="146">
        <v>4.427832087406555</v>
      </c>
      <c r="J151" s="146">
        <v>4.824824824824825</v>
      </c>
      <c r="K151" s="146">
        <v>4.465880671668453</v>
      </c>
      <c r="L151" s="146">
        <v>4.596147347076715</v>
      </c>
    </row>
    <row r="152" spans="1:12" ht="12.75">
      <c r="A152" s="129" t="s">
        <v>315</v>
      </c>
      <c r="B152" s="146">
        <v>8.04569761789013</v>
      </c>
      <c r="C152" s="146">
        <v>8.15749401783772</v>
      </c>
      <c r="D152" s="146">
        <v>9.62519405633178</v>
      </c>
      <c r="E152" s="146">
        <v>9.642712139667072</v>
      </c>
      <c r="F152" s="146">
        <v>9.296281487405038</v>
      </c>
      <c r="G152" s="146">
        <v>8.446150737522732</v>
      </c>
      <c r="H152" s="146">
        <v>7.891182712714644</v>
      </c>
      <c r="I152" s="146">
        <v>8.414797776499904</v>
      </c>
      <c r="J152" s="146">
        <v>7.727727727727728</v>
      </c>
      <c r="K152" s="146">
        <v>7.913540550196498</v>
      </c>
      <c r="L152" s="146">
        <v>8.229131463332207</v>
      </c>
    </row>
    <row r="153" spans="2:12" ht="4.5" customHeight="1">
      <c r="B153" s="137"/>
      <c r="C153" s="137"/>
      <c r="D153" s="137"/>
      <c r="E153" s="137"/>
      <c r="F153" s="137"/>
      <c r="G153" s="137"/>
      <c r="H153" s="137"/>
      <c r="I153" s="137"/>
      <c r="J153" s="137"/>
      <c r="K153" s="137"/>
      <c r="L153" s="137"/>
    </row>
    <row r="154" spans="1:12" ht="12.75">
      <c r="A154" s="129" t="s">
        <v>327</v>
      </c>
      <c r="B154" s="137">
        <v>4114</v>
      </c>
      <c r="C154" s="137">
        <v>4597</v>
      </c>
      <c r="D154" s="137">
        <v>4509</v>
      </c>
      <c r="E154" s="137">
        <v>4926</v>
      </c>
      <c r="F154" s="137">
        <v>5002</v>
      </c>
      <c r="G154" s="137">
        <v>4949</v>
      </c>
      <c r="H154" s="137">
        <v>5183</v>
      </c>
      <c r="I154" s="137">
        <v>5217</v>
      </c>
      <c r="J154" s="137">
        <v>4995</v>
      </c>
      <c r="K154" s="137">
        <v>5598</v>
      </c>
      <c r="L154" s="137">
        <v>5918</v>
      </c>
    </row>
    <row r="155" spans="2:12" ht="12.75">
      <c r="B155" s="137"/>
      <c r="C155" s="137"/>
      <c r="D155" s="137"/>
      <c r="E155" s="137"/>
      <c r="F155" s="137"/>
      <c r="G155" s="137"/>
      <c r="H155" s="137"/>
      <c r="I155" s="137"/>
      <c r="J155" s="137"/>
      <c r="K155" s="137"/>
      <c r="L155" s="137"/>
    </row>
    <row r="156" spans="1:12" ht="12.75">
      <c r="A156" s="134" t="s">
        <v>20</v>
      </c>
      <c r="B156" s="137"/>
      <c r="C156" s="137"/>
      <c r="D156" s="137"/>
      <c r="E156" s="137"/>
      <c r="F156" s="137"/>
      <c r="G156" s="137"/>
      <c r="H156" s="137"/>
      <c r="I156" s="137"/>
      <c r="J156" s="137"/>
      <c r="K156" s="137"/>
      <c r="L156" s="137"/>
    </row>
    <row r="157" spans="1:12" ht="12.75">
      <c r="A157" s="129" t="s">
        <v>310</v>
      </c>
      <c r="B157" s="146">
        <v>4.839365595770638</v>
      </c>
      <c r="C157" s="146">
        <v>4.075416409623689</v>
      </c>
      <c r="D157" s="146">
        <v>3.823737890840356</v>
      </c>
      <c r="E157" s="146">
        <v>4.444353585738818</v>
      </c>
      <c r="F157" s="146">
        <v>4.806022003474233</v>
      </c>
      <c r="G157" s="146">
        <v>4.528621782001517</v>
      </c>
      <c r="H157" s="146">
        <v>4.340829204251895</v>
      </c>
      <c r="I157" s="146">
        <v>3.9480430695607587</v>
      </c>
      <c r="J157" s="146">
        <v>4.13916692163119</v>
      </c>
      <c r="K157" s="146">
        <v>4.875772256544735</v>
      </c>
      <c r="L157" s="146">
        <v>5.183713162234155</v>
      </c>
    </row>
    <row r="158" spans="1:12" ht="12.75">
      <c r="A158" s="129" t="s">
        <v>311</v>
      </c>
      <c r="B158" s="146">
        <v>15.018300122000813</v>
      </c>
      <c r="C158" s="146">
        <v>13.976711906230722</v>
      </c>
      <c r="D158" s="146">
        <v>12.932188705993541</v>
      </c>
      <c r="E158" s="146">
        <v>13.570201978902608</v>
      </c>
      <c r="F158" s="146">
        <v>15.13518328804953</v>
      </c>
      <c r="G158" s="146">
        <v>15.620398875652523</v>
      </c>
      <c r="H158" s="146">
        <v>15.199254647863466</v>
      </c>
      <c r="I158" s="146">
        <v>13.79251410015382</v>
      </c>
      <c r="J158" s="146">
        <v>13.479610122820054</v>
      </c>
      <c r="K158" s="146">
        <v>13.88061691630739</v>
      </c>
      <c r="L158" s="146">
        <v>12.1728468140882</v>
      </c>
    </row>
    <row r="159" spans="1:12" ht="12.75">
      <c r="A159" s="129" t="s">
        <v>312</v>
      </c>
      <c r="B159" s="146">
        <v>24.514030093533957</v>
      </c>
      <c r="C159" s="146">
        <v>22.054287476866133</v>
      </c>
      <c r="D159" s="146">
        <v>20.363077892415532</v>
      </c>
      <c r="E159" s="146">
        <v>19.196173031318995</v>
      </c>
      <c r="F159" s="146">
        <v>19.03701394147254</v>
      </c>
      <c r="G159" s="146">
        <v>20.309641725784143</v>
      </c>
      <c r="H159" s="146">
        <v>20.56917799517215</v>
      </c>
      <c r="I159" s="146">
        <v>19.449666723636984</v>
      </c>
      <c r="J159" s="146">
        <v>18.868831679706283</v>
      </c>
      <c r="K159" s="146">
        <v>19.1430730254678</v>
      </c>
      <c r="L159" s="146">
        <v>17.897763308105365</v>
      </c>
    </row>
    <row r="160" spans="1:12" ht="12.75">
      <c r="A160" s="129" t="s">
        <v>313</v>
      </c>
      <c r="B160" s="146">
        <v>18.5685237901586</v>
      </c>
      <c r="C160" s="146">
        <v>18.202498457742134</v>
      </c>
      <c r="D160" s="146">
        <v>17.05914783019611</v>
      </c>
      <c r="E160" s="146">
        <v>15.671763840052334</v>
      </c>
      <c r="F160" s="146">
        <v>13.994922275177052</v>
      </c>
      <c r="G160" s="146">
        <v>14.040958372373176</v>
      </c>
      <c r="H160" s="146">
        <v>13.983822470672935</v>
      </c>
      <c r="I160" s="146">
        <v>13.484874380447787</v>
      </c>
      <c r="J160" s="146">
        <v>12.959482494864286</v>
      </c>
      <c r="K160" s="146">
        <v>12.404995777590115</v>
      </c>
      <c r="L160" s="146">
        <v>12.363113610418164</v>
      </c>
    </row>
    <row r="161" spans="1:12" ht="12.75">
      <c r="A161" s="129" t="s">
        <v>314</v>
      </c>
      <c r="B161" s="146">
        <v>13.10288735258235</v>
      </c>
      <c r="C161" s="146">
        <v>14.308297347316472</v>
      </c>
      <c r="D161" s="146">
        <v>14.306529101362527</v>
      </c>
      <c r="E161" s="146">
        <v>13.45163136805953</v>
      </c>
      <c r="F161" s="146">
        <v>12.810119816489243</v>
      </c>
      <c r="G161" s="146">
        <v>11.64948913576942</v>
      </c>
      <c r="H161" s="146">
        <v>11.557193071613094</v>
      </c>
      <c r="I161" s="146">
        <v>11.472397880704154</v>
      </c>
      <c r="J161" s="146">
        <v>11.617640631146466</v>
      </c>
      <c r="K161" s="146">
        <v>11.107160318236366</v>
      </c>
      <c r="L161" s="146">
        <v>10.574605724916495</v>
      </c>
    </row>
    <row r="162" spans="1:12" ht="12.75">
      <c r="A162" s="129" t="s">
        <v>315</v>
      </c>
      <c r="B162" s="146">
        <v>23.956893045953638</v>
      </c>
      <c r="C162" s="146">
        <v>27.38278840222085</v>
      </c>
      <c r="D162" s="146">
        <v>31.515318579191934</v>
      </c>
      <c r="E162" s="146">
        <v>33.665876195927716</v>
      </c>
      <c r="F162" s="146">
        <v>34.2167386753374</v>
      </c>
      <c r="G162" s="146">
        <v>33.85089010841922</v>
      </c>
      <c r="H162" s="146">
        <v>34.34972261042646</v>
      </c>
      <c r="I162" s="146">
        <v>37.85250384549649</v>
      </c>
      <c r="J162" s="146">
        <v>38.93526814983172</v>
      </c>
      <c r="K162" s="146">
        <v>38.58838170585359</v>
      </c>
      <c r="L162" s="146">
        <v>41.807957380237625</v>
      </c>
    </row>
    <row r="163" spans="2:12" ht="4.5" customHeight="1">
      <c r="B163" s="137"/>
      <c r="C163" s="137"/>
      <c r="D163" s="137"/>
      <c r="E163" s="137"/>
      <c r="F163" s="137"/>
      <c r="G163" s="137"/>
      <c r="H163" s="137"/>
      <c r="I163" s="137"/>
      <c r="J163" s="137"/>
      <c r="K163" s="137"/>
      <c r="L163" s="137"/>
    </row>
    <row r="164" spans="1:12" ht="12.75">
      <c r="A164" s="129" t="s">
        <v>327</v>
      </c>
      <c r="B164" s="137">
        <v>24590</v>
      </c>
      <c r="C164" s="137">
        <v>25936</v>
      </c>
      <c r="D164" s="137">
        <v>25394</v>
      </c>
      <c r="E164" s="137">
        <v>24458</v>
      </c>
      <c r="F164" s="137">
        <v>22451</v>
      </c>
      <c r="G164" s="137">
        <v>22413</v>
      </c>
      <c r="H164" s="137">
        <v>23613</v>
      </c>
      <c r="I164" s="137">
        <v>23404</v>
      </c>
      <c r="J164" s="137">
        <v>22879</v>
      </c>
      <c r="K164" s="137">
        <v>22499</v>
      </c>
      <c r="L164" s="137">
        <v>23651</v>
      </c>
    </row>
    <row r="165" spans="2:12" ht="12.75">
      <c r="B165" s="137"/>
      <c r="C165" s="137"/>
      <c r="D165" s="137"/>
      <c r="E165" s="137"/>
      <c r="F165" s="137"/>
      <c r="G165" s="137"/>
      <c r="H165" s="137"/>
      <c r="I165" s="137"/>
      <c r="J165" s="137"/>
      <c r="K165" s="137"/>
      <c r="L165" s="137"/>
    </row>
    <row r="166" spans="1:12" ht="12.75">
      <c r="A166" s="134" t="s">
        <v>21</v>
      </c>
      <c r="B166" s="137"/>
      <c r="C166" s="137"/>
      <c r="D166" s="137"/>
      <c r="E166" s="137"/>
      <c r="F166" s="137"/>
      <c r="G166" s="137"/>
      <c r="H166" s="137"/>
      <c r="I166" s="137"/>
      <c r="J166" s="137"/>
      <c r="K166" s="137"/>
      <c r="L166" s="137"/>
    </row>
    <row r="167" spans="1:12" ht="12.75">
      <c r="A167" s="129" t="s">
        <v>310</v>
      </c>
      <c r="B167" s="146">
        <v>12.587984940252086</v>
      </c>
      <c r="C167" s="146">
        <v>11.954909522396916</v>
      </c>
      <c r="D167" s="146">
        <v>10.323529411764707</v>
      </c>
      <c r="E167" s="146">
        <v>12.207713331308836</v>
      </c>
      <c r="F167" s="146">
        <v>12.412723041117145</v>
      </c>
      <c r="G167" s="146">
        <v>14.630361173814899</v>
      </c>
      <c r="H167" s="146">
        <v>15.008858516831182</v>
      </c>
      <c r="I167" s="146">
        <v>14.532301053433176</v>
      </c>
      <c r="J167" s="146">
        <v>14.096971207777639</v>
      </c>
      <c r="K167" s="146">
        <v>16.178376976925072</v>
      </c>
      <c r="L167" s="146">
        <v>17.83946891973446</v>
      </c>
    </row>
    <row r="168" spans="1:12" ht="12.75">
      <c r="A168" s="129" t="s">
        <v>311</v>
      </c>
      <c r="B168" s="146">
        <v>21.1163856605009</v>
      </c>
      <c r="C168" s="146">
        <v>20.305547315336696</v>
      </c>
      <c r="D168" s="146">
        <v>18.36764705882353</v>
      </c>
      <c r="E168" s="146">
        <v>20.103249316732462</v>
      </c>
      <c r="F168" s="146">
        <v>20.72924747866563</v>
      </c>
      <c r="G168" s="146">
        <v>22.55925507900677</v>
      </c>
      <c r="H168" s="146">
        <v>24.31030118957226</v>
      </c>
      <c r="I168" s="146">
        <v>22.68054321614418</v>
      </c>
      <c r="J168" s="146">
        <v>23.681914495824504</v>
      </c>
      <c r="K168" s="146">
        <v>22.0508166969147</v>
      </c>
      <c r="L168" s="146">
        <v>20.748340374170187</v>
      </c>
    </row>
    <row r="169" spans="1:12" ht="12.75">
      <c r="A169" s="129" t="s">
        <v>312</v>
      </c>
      <c r="B169" s="146">
        <v>28.286135210345392</v>
      </c>
      <c r="C169" s="146">
        <v>25.46722040937407</v>
      </c>
      <c r="D169" s="146">
        <v>24.205882352941178</v>
      </c>
      <c r="E169" s="146">
        <v>25.098694199817796</v>
      </c>
      <c r="F169" s="146">
        <v>25.011636927851047</v>
      </c>
      <c r="G169" s="146">
        <v>24.774266365688487</v>
      </c>
      <c r="H169" s="146">
        <v>24.80384712730954</v>
      </c>
      <c r="I169" s="146">
        <v>23.962431780682827</v>
      </c>
      <c r="J169" s="146">
        <v>21.961859653496198</v>
      </c>
      <c r="K169" s="146">
        <v>23.386051335234637</v>
      </c>
      <c r="L169" s="146">
        <v>22.172601086300542</v>
      </c>
    </row>
    <row r="170" spans="1:12" ht="12.75">
      <c r="A170" s="129" t="s">
        <v>313</v>
      </c>
      <c r="B170" s="146">
        <v>16.745784907513503</v>
      </c>
      <c r="C170" s="146">
        <v>16.79026994956986</v>
      </c>
      <c r="D170" s="146">
        <v>17.147058823529413</v>
      </c>
      <c r="E170" s="146">
        <v>14.682660188278167</v>
      </c>
      <c r="F170" s="146">
        <v>15.019394879751745</v>
      </c>
      <c r="G170" s="146">
        <v>13.68510158013544</v>
      </c>
      <c r="H170" s="146">
        <v>13.186535054416604</v>
      </c>
      <c r="I170" s="146">
        <v>13.225028556923467</v>
      </c>
      <c r="J170" s="146">
        <v>12.538950517262869</v>
      </c>
      <c r="K170" s="146">
        <v>12.911589318122893</v>
      </c>
      <c r="L170" s="146">
        <v>11.261315630657815</v>
      </c>
    </row>
    <row r="171" spans="1:12" ht="12.75">
      <c r="A171" s="129" t="s">
        <v>314</v>
      </c>
      <c r="B171" s="146">
        <v>9.641512522507776</v>
      </c>
      <c r="C171" s="146">
        <v>10.560664491248888</v>
      </c>
      <c r="D171" s="146">
        <v>11.102941176470589</v>
      </c>
      <c r="E171" s="146">
        <v>10.41603401153963</v>
      </c>
      <c r="F171" s="146">
        <v>10.147401086113266</v>
      </c>
      <c r="G171" s="146">
        <v>9.48081264108352</v>
      </c>
      <c r="H171" s="146">
        <v>8.630726398380157</v>
      </c>
      <c r="I171" s="146">
        <v>9.011295849727123</v>
      </c>
      <c r="J171" s="146">
        <v>9.535086625950393</v>
      </c>
      <c r="K171" s="146">
        <v>8.465128338086595</v>
      </c>
      <c r="L171" s="146">
        <v>8.64212432106216</v>
      </c>
    </row>
    <row r="172" spans="1:12" ht="12.75">
      <c r="A172" s="129" t="s">
        <v>315</v>
      </c>
      <c r="B172" s="146">
        <v>11.62219675888034</v>
      </c>
      <c r="C172" s="146">
        <v>14.921388312073569</v>
      </c>
      <c r="D172" s="146">
        <v>18.852941176470587</v>
      </c>
      <c r="E172" s="146">
        <v>17.49164895232311</v>
      </c>
      <c r="F172" s="146">
        <v>16.679596586501162</v>
      </c>
      <c r="G172" s="146">
        <v>14.870203160270881</v>
      </c>
      <c r="H172" s="146">
        <v>14.059731713490256</v>
      </c>
      <c r="I172" s="146">
        <v>16.588399543089224</v>
      </c>
      <c r="J172" s="146">
        <v>18.185217499688395</v>
      </c>
      <c r="K172" s="146">
        <v>17.0080373347161</v>
      </c>
      <c r="L172" s="146">
        <v>19.336149668074835</v>
      </c>
    </row>
    <row r="173" spans="2:12" ht="4.5" customHeight="1">
      <c r="B173" s="137"/>
      <c r="C173" s="137"/>
      <c r="D173" s="137"/>
      <c r="E173" s="137"/>
      <c r="F173" s="137"/>
      <c r="G173" s="137"/>
      <c r="H173" s="137"/>
      <c r="I173" s="137"/>
      <c r="J173" s="137"/>
      <c r="K173" s="137"/>
      <c r="L173" s="137"/>
    </row>
    <row r="174" spans="1:12" ht="12.75">
      <c r="A174" s="129" t="s">
        <v>327</v>
      </c>
      <c r="B174" s="137">
        <v>6109</v>
      </c>
      <c r="C174" s="137">
        <v>6742</v>
      </c>
      <c r="D174" s="137">
        <v>6800</v>
      </c>
      <c r="E174" s="137">
        <v>6586</v>
      </c>
      <c r="F174" s="137">
        <v>6445</v>
      </c>
      <c r="G174" s="137">
        <v>7088</v>
      </c>
      <c r="H174" s="137">
        <v>7902</v>
      </c>
      <c r="I174" s="137">
        <v>7879</v>
      </c>
      <c r="J174" s="137">
        <v>8023</v>
      </c>
      <c r="K174" s="137">
        <v>7714</v>
      </c>
      <c r="L174" s="137">
        <v>8285</v>
      </c>
    </row>
    <row r="175" spans="2:12" ht="12.75">
      <c r="B175" s="137"/>
      <c r="C175" s="137"/>
      <c r="D175" s="137"/>
      <c r="E175" s="137"/>
      <c r="F175" s="137"/>
      <c r="G175" s="137"/>
      <c r="H175" s="137"/>
      <c r="I175" s="137"/>
      <c r="J175" s="137"/>
      <c r="K175" s="137"/>
      <c r="L175" s="137"/>
    </row>
    <row r="176" spans="1:12" ht="12.75">
      <c r="A176" s="134" t="s">
        <v>22</v>
      </c>
      <c r="B176" s="137"/>
      <c r="C176" s="137"/>
      <c r="D176" s="137"/>
      <c r="E176" s="137"/>
      <c r="F176" s="137"/>
      <c r="G176" s="137"/>
      <c r="H176" s="137"/>
      <c r="I176" s="137"/>
      <c r="J176" s="137"/>
      <c r="K176" s="137"/>
      <c r="L176" s="137"/>
    </row>
    <row r="177" spans="1:12" ht="12.75">
      <c r="A177" s="129" t="s">
        <v>310</v>
      </c>
      <c r="B177" s="146">
        <v>5.659121853341933</v>
      </c>
      <c r="C177" s="146">
        <v>5.220390800205155</v>
      </c>
      <c r="D177" s="146">
        <v>4.716606384980452</v>
      </c>
      <c r="E177" s="146">
        <v>4.909818516069007</v>
      </c>
      <c r="F177" s="146">
        <v>5.212717346865155</v>
      </c>
      <c r="G177" s="146">
        <v>5.036541558280689</v>
      </c>
      <c r="H177" s="146">
        <v>4.758067426000986</v>
      </c>
      <c r="I177" s="146">
        <v>4.333493501994659</v>
      </c>
      <c r="J177" s="146">
        <v>4.360290175396365</v>
      </c>
      <c r="K177" s="146">
        <v>4.817885892755026</v>
      </c>
      <c r="L177" s="146">
        <v>4.814340588988476</v>
      </c>
    </row>
    <row r="178" spans="1:12" ht="12.75">
      <c r="A178" s="129" t="s">
        <v>311</v>
      </c>
      <c r="B178" s="146">
        <v>15.103958723626425</v>
      </c>
      <c r="C178" s="146">
        <v>13.870088598811307</v>
      </c>
      <c r="D178" s="146">
        <v>12.906901381948945</v>
      </c>
      <c r="E178" s="146">
        <v>13.01662388324048</v>
      </c>
      <c r="F178" s="146">
        <v>13.878935090546163</v>
      </c>
      <c r="G178" s="146">
        <v>13.874643874643874</v>
      </c>
      <c r="H178" s="146">
        <v>13.944649579639897</v>
      </c>
      <c r="I178" s="146">
        <v>12.499860318027913</v>
      </c>
      <c r="J178" s="146">
        <v>12.39701071198013</v>
      </c>
      <c r="K178" s="146">
        <v>12.790876699071834</v>
      </c>
      <c r="L178" s="146">
        <v>12.317541613316262</v>
      </c>
    </row>
    <row r="179" spans="1:12" ht="12.75">
      <c r="A179" s="129" t="s">
        <v>312</v>
      </c>
      <c r="B179" s="146">
        <v>23.7748635893656</v>
      </c>
      <c r="C179" s="146">
        <v>21.911360962217284</v>
      </c>
      <c r="D179" s="146">
        <v>20.295415107357154</v>
      </c>
      <c r="E179" s="146">
        <v>19.147171249537603</v>
      </c>
      <c r="F179" s="146">
        <v>19.025516461845555</v>
      </c>
      <c r="G179" s="146">
        <v>19.16759568933482</v>
      </c>
      <c r="H179" s="146">
        <v>19.73347124833119</v>
      </c>
      <c r="I179" s="146">
        <v>18.3765602476282</v>
      </c>
      <c r="J179" s="146">
        <v>17.57465013731905</v>
      </c>
      <c r="K179" s="146">
        <v>17.40201469229754</v>
      </c>
      <c r="L179" s="146">
        <v>16.993171148100725</v>
      </c>
    </row>
    <row r="180" spans="1:12" ht="12.75">
      <c r="A180" s="129" t="s">
        <v>313</v>
      </c>
      <c r="B180" s="146">
        <v>16.857590368846164</v>
      </c>
      <c r="C180" s="146">
        <v>16.34904512404839</v>
      </c>
      <c r="D180" s="146">
        <v>15.385419497815224</v>
      </c>
      <c r="E180" s="146">
        <v>14.128619309710903</v>
      </c>
      <c r="F180" s="146">
        <v>13.227195113152641</v>
      </c>
      <c r="G180" s="146">
        <v>12.621082621082621</v>
      </c>
      <c r="H180" s="146">
        <v>12.569909673694719</v>
      </c>
      <c r="I180" s="146">
        <v>12.338946686184894</v>
      </c>
      <c r="J180" s="146">
        <v>11.861958793343035</v>
      </c>
      <c r="K180" s="146">
        <v>11.670259094708134</v>
      </c>
      <c r="L180" s="146">
        <v>11.185446009389672</v>
      </c>
    </row>
    <row r="181" spans="1:12" ht="12.75">
      <c r="A181" s="129" t="s">
        <v>314</v>
      </c>
      <c r="B181" s="146">
        <v>11.85979136594904</v>
      </c>
      <c r="C181" s="146">
        <v>12.693464203465512</v>
      </c>
      <c r="D181" s="146">
        <v>12.849407288160398</v>
      </c>
      <c r="E181" s="146">
        <v>12.192715981571366</v>
      </c>
      <c r="F181" s="146">
        <v>11.21666145595344</v>
      </c>
      <c r="G181" s="146">
        <v>10.76923076923077</v>
      </c>
      <c r="H181" s="146">
        <v>10.255824302707383</v>
      </c>
      <c r="I181" s="146">
        <v>10.319704097710334</v>
      </c>
      <c r="J181" s="146">
        <v>10.083923276399725</v>
      </c>
      <c r="K181" s="146">
        <v>9.491708089561431</v>
      </c>
      <c r="L181" s="146">
        <v>9.022620571916347</v>
      </c>
    </row>
    <row r="182" spans="1:12" ht="12.75">
      <c r="A182" s="129" t="s">
        <v>315</v>
      </c>
      <c r="B182" s="146">
        <v>26.74467409887084</v>
      </c>
      <c r="C182" s="146">
        <v>29.955650311252352</v>
      </c>
      <c r="D182" s="146">
        <v>33.84625033973783</v>
      </c>
      <c r="E182" s="146">
        <v>36.60505105987064</v>
      </c>
      <c r="F182" s="146">
        <v>37.438974531637044</v>
      </c>
      <c r="G182" s="146">
        <v>38.530905487427226</v>
      </c>
      <c r="H182" s="146">
        <v>38.738077769625825</v>
      </c>
      <c r="I182" s="146">
        <v>42.131435148454</v>
      </c>
      <c r="J182" s="146">
        <v>43.72216690556169</v>
      </c>
      <c r="K182" s="146">
        <v>43.827255531606035</v>
      </c>
      <c r="L182" s="146">
        <v>45.66688006828852</v>
      </c>
    </row>
    <row r="183" spans="2:12" ht="4.5" customHeight="1">
      <c r="B183" s="137"/>
      <c r="C183" s="137"/>
      <c r="D183" s="137"/>
      <c r="E183" s="137"/>
      <c r="F183" s="137"/>
      <c r="G183" s="137"/>
      <c r="H183" s="137"/>
      <c r="I183" s="137"/>
      <c r="J183" s="137"/>
      <c r="K183" s="137"/>
      <c r="L183" s="137"/>
    </row>
    <row r="184" spans="1:12" ht="12.75">
      <c r="A184" s="129" t="s">
        <v>327</v>
      </c>
      <c r="B184" s="137">
        <v>97683</v>
      </c>
      <c r="C184" s="137">
        <v>99437</v>
      </c>
      <c r="D184" s="137">
        <v>95662</v>
      </c>
      <c r="E184" s="137">
        <v>89209</v>
      </c>
      <c r="F184" s="137">
        <v>83162</v>
      </c>
      <c r="G184" s="137">
        <v>80730</v>
      </c>
      <c r="H184" s="137">
        <v>83143</v>
      </c>
      <c r="I184" s="137">
        <v>89489</v>
      </c>
      <c r="J184" s="137">
        <v>91393</v>
      </c>
      <c r="K184" s="137">
        <v>90932</v>
      </c>
      <c r="L184" s="137">
        <v>93720</v>
      </c>
    </row>
    <row r="185" spans="2:12" ht="12.75">
      <c r="B185" s="137"/>
      <c r="C185" s="137"/>
      <c r="D185" s="137"/>
      <c r="E185" s="137"/>
      <c r="F185" s="137"/>
      <c r="G185" s="137"/>
      <c r="H185" s="137"/>
      <c r="I185" s="137"/>
      <c r="J185" s="137"/>
      <c r="K185" s="137"/>
      <c r="L185" s="137"/>
    </row>
    <row r="186" spans="1:12" ht="12.75">
      <c r="A186" s="134" t="s">
        <v>23</v>
      </c>
      <c r="B186" s="137"/>
      <c r="C186" s="137"/>
      <c r="D186" s="137"/>
      <c r="E186" s="137"/>
      <c r="F186" s="137"/>
      <c r="G186" s="137"/>
      <c r="H186" s="137"/>
      <c r="I186" s="137"/>
      <c r="J186" s="137"/>
      <c r="K186" s="137"/>
      <c r="L186" s="137"/>
    </row>
    <row r="187" spans="1:12" ht="12.75">
      <c r="A187" s="129" t="s">
        <v>310</v>
      </c>
      <c r="B187" s="146">
        <v>24.91353913154861</v>
      </c>
      <c r="C187" s="146">
        <v>24.42502299908004</v>
      </c>
      <c r="D187" s="146">
        <v>26.259727005995664</v>
      </c>
      <c r="E187" s="146">
        <v>28.326693227091635</v>
      </c>
      <c r="F187" s="146">
        <v>29.42997357493394</v>
      </c>
      <c r="G187" s="146">
        <v>30.903328050713153</v>
      </c>
      <c r="H187" s="146">
        <v>34.56811345079502</v>
      </c>
      <c r="I187" s="146">
        <v>36.601578728707935</v>
      </c>
      <c r="J187" s="146">
        <v>32.933775397432626</v>
      </c>
      <c r="K187" s="146">
        <v>31.421936405859235</v>
      </c>
      <c r="L187" s="146">
        <v>28.999325821053645</v>
      </c>
    </row>
    <row r="188" spans="1:12" ht="12.75">
      <c r="A188" s="129" t="s">
        <v>311</v>
      </c>
      <c r="B188" s="146">
        <v>22.889714358908673</v>
      </c>
      <c r="C188" s="146">
        <v>22.703377579182547</v>
      </c>
      <c r="D188" s="146">
        <v>20.825360377599182</v>
      </c>
      <c r="E188" s="146">
        <v>20.325365205843294</v>
      </c>
      <c r="F188" s="146">
        <v>19.637599093997736</v>
      </c>
      <c r="G188" s="146">
        <v>19.55125531737426</v>
      </c>
      <c r="H188" s="146">
        <v>20.08594757198109</v>
      </c>
      <c r="I188" s="146">
        <v>20.40714582467802</v>
      </c>
      <c r="J188" s="146">
        <v>20.77701266683669</v>
      </c>
      <c r="K188" s="146">
        <v>20.980707395498392</v>
      </c>
      <c r="L188" s="146">
        <v>20.986227487238757</v>
      </c>
    </row>
    <row r="189" spans="1:12" ht="12.75">
      <c r="A189" s="129" t="s">
        <v>312</v>
      </c>
      <c r="B189" s="146">
        <v>22.262072499039324</v>
      </c>
      <c r="C189" s="146">
        <v>21.8819818635826</v>
      </c>
      <c r="D189" s="146">
        <v>21.157035336139813</v>
      </c>
      <c r="E189" s="146">
        <v>20.239043824701195</v>
      </c>
      <c r="F189" s="146">
        <v>19.750849377123444</v>
      </c>
      <c r="G189" s="146">
        <v>18.908999916590208</v>
      </c>
      <c r="H189" s="146">
        <v>18.014611087236787</v>
      </c>
      <c r="I189" s="146">
        <v>17.10843373493976</v>
      </c>
      <c r="J189" s="146">
        <v>17.912097254101845</v>
      </c>
      <c r="K189" s="146">
        <v>18.4172918899607</v>
      </c>
      <c r="L189" s="146">
        <v>18.713281325243187</v>
      </c>
    </row>
    <row r="190" spans="1:12" ht="12.75">
      <c r="A190" s="129" t="s">
        <v>313</v>
      </c>
      <c r="B190" s="146">
        <v>11.489688740873575</v>
      </c>
      <c r="C190" s="146">
        <v>11.644105664344854</v>
      </c>
      <c r="D190" s="146">
        <v>11.563974996810817</v>
      </c>
      <c r="E190" s="146">
        <v>10.610889774236387</v>
      </c>
      <c r="F190" s="146">
        <v>10.434126085315214</v>
      </c>
      <c r="G190" s="146">
        <v>10.134289765618483</v>
      </c>
      <c r="H190" s="146">
        <v>9.565964761495488</v>
      </c>
      <c r="I190" s="146">
        <v>8.342334856668051</v>
      </c>
      <c r="J190" s="146">
        <v>9.087817733571368</v>
      </c>
      <c r="K190" s="146">
        <v>9.163987138263666</v>
      </c>
      <c r="L190" s="146">
        <v>9.717807955311567</v>
      </c>
    </row>
    <row r="191" spans="1:12" ht="12.75">
      <c r="A191" s="129" t="s">
        <v>314</v>
      </c>
      <c r="B191" s="146">
        <v>7.089791213013962</v>
      </c>
      <c r="C191" s="146">
        <v>7.136285977132343</v>
      </c>
      <c r="D191" s="146">
        <v>7.328740910830463</v>
      </c>
      <c r="E191" s="146">
        <v>7.111553784860558</v>
      </c>
      <c r="F191" s="146">
        <v>7.021517553793885</v>
      </c>
      <c r="G191" s="146">
        <v>6.697806322462257</v>
      </c>
      <c r="H191" s="146">
        <v>5.3803180060163305</v>
      </c>
      <c r="I191" s="146">
        <v>5.517241379310345</v>
      </c>
      <c r="J191" s="146">
        <v>5.933860409759415</v>
      </c>
      <c r="K191" s="146">
        <v>5.939621293319043</v>
      </c>
      <c r="L191" s="146">
        <v>6.4335933737840705</v>
      </c>
    </row>
    <row r="192" spans="1:12" ht="12.75">
      <c r="A192" s="129" t="s">
        <v>315</v>
      </c>
      <c r="B192" s="146">
        <v>11.355194056615858</v>
      </c>
      <c r="C192" s="146">
        <v>12.20922591667762</v>
      </c>
      <c r="D192" s="146">
        <v>12.865161372624058</v>
      </c>
      <c r="E192" s="146">
        <v>13.386454183266933</v>
      </c>
      <c r="F192" s="146">
        <v>13.725934314835786</v>
      </c>
      <c r="G192" s="146">
        <v>13.804320627241639</v>
      </c>
      <c r="H192" s="146">
        <v>12.38504512247529</v>
      </c>
      <c r="I192" s="146">
        <v>12.023265475695887</v>
      </c>
      <c r="J192" s="146">
        <v>13.355436538298052</v>
      </c>
      <c r="K192" s="146">
        <v>14.076455877098963</v>
      </c>
      <c r="L192" s="146">
        <v>15.149764037368776</v>
      </c>
    </row>
    <row r="193" spans="2:12" ht="4.5" customHeight="1">
      <c r="B193" s="137"/>
      <c r="C193" s="137"/>
      <c r="D193" s="137"/>
      <c r="E193" s="137"/>
      <c r="F193" s="137"/>
      <c r="G193" s="137"/>
      <c r="H193" s="137"/>
      <c r="I193" s="137"/>
      <c r="J193" s="137"/>
      <c r="K193" s="137"/>
      <c r="L193" s="137"/>
    </row>
    <row r="194" spans="1:12" ht="12.75">
      <c r="A194" s="129" t="s">
        <v>327</v>
      </c>
      <c r="B194" s="137">
        <v>15614</v>
      </c>
      <c r="C194" s="137">
        <v>15218</v>
      </c>
      <c r="D194" s="137">
        <v>15678</v>
      </c>
      <c r="E194" s="137">
        <v>15060</v>
      </c>
      <c r="F194" s="137">
        <v>13245</v>
      </c>
      <c r="G194" s="137">
        <v>11989</v>
      </c>
      <c r="H194" s="137">
        <v>11635</v>
      </c>
      <c r="I194" s="137">
        <v>12035</v>
      </c>
      <c r="J194" s="137">
        <v>11763</v>
      </c>
      <c r="K194" s="137">
        <v>11196</v>
      </c>
      <c r="L194" s="137">
        <v>10383</v>
      </c>
    </row>
    <row r="195" spans="2:12" ht="12.75">
      <c r="B195" s="137"/>
      <c r="C195" s="137"/>
      <c r="D195" s="137"/>
      <c r="E195" s="137"/>
      <c r="F195" s="137"/>
      <c r="G195" s="137"/>
      <c r="H195" s="137"/>
      <c r="I195" s="137"/>
      <c r="J195" s="137"/>
      <c r="K195" s="137"/>
      <c r="L195" s="137"/>
    </row>
    <row r="196" spans="1:12" ht="12.75">
      <c r="A196" s="134" t="s">
        <v>24</v>
      </c>
      <c r="B196" s="137"/>
      <c r="C196" s="137"/>
      <c r="D196" s="137"/>
      <c r="E196" s="137"/>
      <c r="F196" s="137"/>
      <c r="G196" s="137"/>
      <c r="H196" s="137"/>
      <c r="I196" s="137"/>
      <c r="J196" s="137"/>
      <c r="K196" s="137"/>
      <c r="L196" s="137"/>
    </row>
    <row r="197" spans="1:12" ht="12.75">
      <c r="A197" s="129" t="s">
        <v>310</v>
      </c>
      <c r="B197" s="146">
        <v>11.41080287890434</v>
      </c>
      <c r="C197" s="146">
        <v>10.15357740738045</v>
      </c>
      <c r="D197" s="146">
        <v>10.296970601402776</v>
      </c>
      <c r="E197" s="146">
        <v>9.629404617253948</v>
      </c>
      <c r="F197" s="146">
        <v>9.5246296934206</v>
      </c>
      <c r="G197" s="146">
        <v>8.833953570795677</v>
      </c>
      <c r="H197" s="146">
        <v>9.001837109614208</v>
      </c>
      <c r="I197" s="146">
        <v>8.52766346593507</v>
      </c>
      <c r="J197" s="146">
        <v>8.312405826217981</v>
      </c>
      <c r="K197" s="146">
        <v>8.598156555234558</v>
      </c>
      <c r="L197" s="146">
        <v>8.244761615548132</v>
      </c>
    </row>
    <row r="198" spans="1:12" ht="12.75">
      <c r="A198" s="129" t="s">
        <v>311</v>
      </c>
      <c r="B198" s="146">
        <v>26.40626091817483</v>
      </c>
      <c r="C198" s="146">
        <v>25.81701725016377</v>
      </c>
      <c r="D198" s="146">
        <v>24.88434562005671</v>
      </c>
      <c r="E198" s="146">
        <v>24.627885783718103</v>
      </c>
      <c r="F198" s="146">
        <v>24.448846021357216</v>
      </c>
      <c r="G198" s="146">
        <v>24.020910863016127</v>
      </c>
      <c r="H198" s="146">
        <v>24.423351704429475</v>
      </c>
      <c r="I198" s="146">
        <v>23.525377229080934</v>
      </c>
      <c r="J198" s="146">
        <v>22.67704671019588</v>
      </c>
      <c r="K198" s="146">
        <v>21.62608336772596</v>
      </c>
      <c r="L198" s="146">
        <v>20.346188885514728</v>
      </c>
    </row>
    <row r="199" spans="1:12" ht="12.75">
      <c r="A199" s="129" t="s">
        <v>312</v>
      </c>
      <c r="B199" s="146">
        <v>29.795262385577526</v>
      </c>
      <c r="C199" s="146">
        <v>29.63825605939297</v>
      </c>
      <c r="D199" s="146">
        <v>29.786599015072376</v>
      </c>
      <c r="E199" s="146">
        <v>30.194410692588093</v>
      </c>
      <c r="F199" s="146">
        <v>28.94419565966242</v>
      </c>
      <c r="G199" s="146">
        <v>29.87772461456672</v>
      </c>
      <c r="H199" s="146">
        <v>29.50602163706879</v>
      </c>
      <c r="I199" s="146">
        <v>30.12117055326932</v>
      </c>
      <c r="J199" s="146">
        <v>28.39025615268709</v>
      </c>
      <c r="K199" s="146">
        <v>27.858027238959966</v>
      </c>
      <c r="L199" s="146">
        <v>26.55633161251139</v>
      </c>
    </row>
    <row r="200" spans="1:12" ht="12.75">
      <c r="A200" s="129" t="s">
        <v>313</v>
      </c>
      <c r="B200" s="146">
        <v>14.135979316609601</v>
      </c>
      <c r="C200" s="146">
        <v>14.629885726763229</v>
      </c>
      <c r="D200" s="146">
        <v>14.236681092374273</v>
      </c>
      <c r="E200" s="146">
        <v>14.003645200486027</v>
      </c>
      <c r="F200" s="146">
        <v>14.45918015845677</v>
      </c>
      <c r="G200" s="146">
        <v>13.902179691653377</v>
      </c>
      <c r="H200" s="146">
        <v>14.155950193917127</v>
      </c>
      <c r="I200" s="146">
        <v>13.3973479652492</v>
      </c>
      <c r="J200" s="146">
        <v>14.653440482169763</v>
      </c>
      <c r="K200" s="146">
        <v>14.747558123538314</v>
      </c>
      <c r="L200" s="146">
        <v>14.272699665958093</v>
      </c>
    </row>
    <row r="201" spans="1:12" ht="12.75">
      <c r="A201" s="129" t="s">
        <v>314</v>
      </c>
      <c r="B201" s="146">
        <v>7.532667179093005</v>
      </c>
      <c r="C201" s="146">
        <v>8.042797874663368</v>
      </c>
      <c r="D201" s="146">
        <v>7.909267273541262</v>
      </c>
      <c r="E201" s="146">
        <v>8.042223572296477</v>
      </c>
      <c r="F201" s="146">
        <v>8.215638994143989</v>
      </c>
      <c r="G201" s="146">
        <v>8.771929824561404</v>
      </c>
      <c r="H201" s="146">
        <v>7.940395999183507</v>
      </c>
      <c r="I201" s="146">
        <v>8.859167809785093</v>
      </c>
      <c r="J201" s="146">
        <v>8.375188347564038</v>
      </c>
      <c r="K201" s="146">
        <v>8.96959691842069</v>
      </c>
      <c r="L201" s="146">
        <v>9.55056179775281</v>
      </c>
    </row>
    <row r="202" spans="1:12" ht="12.75">
      <c r="A202" s="129" t="s">
        <v>315</v>
      </c>
      <c r="B202" s="146">
        <v>10.719027321640697</v>
      </c>
      <c r="C202" s="146">
        <v>11.718465681636218</v>
      </c>
      <c r="D202" s="146">
        <v>12.886136397552605</v>
      </c>
      <c r="E202" s="146">
        <v>13.50243013365735</v>
      </c>
      <c r="F202" s="146">
        <v>14.407509472959008</v>
      </c>
      <c r="G202" s="146">
        <v>14.5933014354067</v>
      </c>
      <c r="H202" s="146">
        <v>14.972443355786895</v>
      </c>
      <c r="I202" s="146">
        <v>15.569272976680384</v>
      </c>
      <c r="J202" s="146">
        <v>17.591662481165244</v>
      </c>
      <c r="K202" s="146">
        <v>18.200577796120513</v>
      </c>
      <c r="L202" s="146">
        <v>21.02945642271485</v>
      </c>
    </row>
    <row r="203" spans="2:12" ht="4.5" customHeight="1">
      <c r="B203" s="137"/>
      <c r="C203" s="137"/>
      <c r="D203" s="137"/>
      <c r="E203" s="137"/>
      <c r="F203" s="137"/>
      <c r="G203" s="137"/>
      <c r="H203" s="137"/>
      <c r="I203" s="137"/>
      <c r="J203" s="137"/>
      <c r="K203" s="137"/>
      <c r="L203" s="137"/>
    </row>
    <row r="204" spans="1:12" ht="12.75">
      <c r="A204" s="129" t="s">
        <v>327</v>
      </c>
      <c r="B204" s="137">
        <v>14311</v>
      </c>
      <c r="C204" s="137">
        <v>13739</v>
      </c>
      <c r="D204" s="137">
        <v>13402</v>
      </c>
      <c r="E204" s="137">
        <v>13168</v>
      </c>
      <c r="F204" s="137">
        <v>11612</v>
      </c>
      <c r="G204" s="137">
        <v>11286</v>
      </c>
      <c r="H204" s="137">
        <v>9798</v>
      </c>
      <c r="I204" s="137">
        <v>8748</v>
      </c>
      <c r="J204" s="137">
        <v>7964</v>
      </c>
      <c r="K204" s="137">
        <v>7269</v>
      </c>
      <c r="L204" s="137">
        <v>6586</v>
      </c>
    </row>
    <row r="205" spans="2:12" ht="12.75">
      <c r="B205" s="137"/>
      <c r="C205" s="137"/>
      <c r="D205" s="137"/>
      <c r="E205" s="137"/>
      <c r="F205" s="137"/>
      <c r="G205" s="137"/>
      <c r="H205" s="137"/>
      <c r="I205" s="137"/>
      <c r="J205" s="137"/>
      <c r="K205" s="137"/>
      <c r="L205" s="137"/>
    </row>
    <row r="206" spans="1:11" ht="12.75">
      <c r="A206" s="134" t="s">
        <v>25</v>
      </c>
      <c r="B206" s="137"/>
      <c r="C206" s="137"/>
      <c r="D206" s="137"/>
      <c r="E206" s="137"/>
      <c r="F206" s="137"/>
      <c r="G206" s="137"/>
      <c r="H206" s="137"/>
      <c r="I206" s="137"/>
      <c r="J206" s="137"/>
      <c r="K206" s="137"/>
    </row>
    <row r="207" spans="1:12" ht="12.75">
      <c r="A207" s="129" t="s">
        <v>310</v>
      </c>
      <c r="B207" s="146">
        <v>10.118764845605702</v>
      </c>
      <c r="C207" s="146">
        <v>9.43066383179778</v>
      </c>
      <c r="D207" s="146">
        <v>8.042982040570223</v>
      </c>
      <c r="E207" s="146">
        <v>8.496544529925675</v>
      </c>
      <c r="F207" s="146">
        <v>7.874446170665746</v>
      </c>
      <c r="G207" s="146">
        <v>7.599828252468871</v>
      </c>
      <c r="H207" s="146">
        <v>7.480223659460434</v>
      </c>
      <c r="I207" s="146">
        <v>6.996608732513777</v>
      </c>
      <c r="J207" s="146">
        <v>6.258572716228397</v>
      </c>
      <c r="K207" s="146">
        <v>6.41555848693358</v>
      </c>
      <c r="L207" s="146">
        <v>5.963111188446145</v>
      </c>
    </row>
    <row r="208" spans="1:12" ht="12.75">
      <c r="A208" s="129" t="s">
        <v>311</v>
      </c>
      <c r="B208" s="146">
        <v>23.950493811726467</v>
      </c>
      <c r="C208" s="146">
        <v>22.69785022442712</v>
      </c>
      <c r="D208" s="146">
        <v>22.15857702743443</v>
      </c>
      <c r="E208" s="146">
        <v>20.90494197418177</v>
      </c>
      <c r="F208" s="146">
        <v>20.173772944358134</v>
      </c>
      <c r="G208" s="146">
        <v>20.07030914555603</v>
      </c>
      <c r="H208" s="146">
        <v>19.428483083820762</v>
      </c>
      <c r="I208" s="146">
        <v>19.527342094107674</v>
      </c>
      <c r="J208" s="146">
        <v>18.519026531332052</v>
      </c>
      <c r="K208" s="146">
        <v>18.043424007986026</v>
      </c>
      <c r="L208" s="146">
        <v>17.012354271793978</v>
      </c>
    </row>
    <row r="209" spans="1:12" ht="12.75">
      <c r="A209" s="129" t="s">
        <v>312</v>
      </c>
      <c r="B209" s="146">
        <v>29.313664208026005</v>
      </c>
      <c r="C209" s="146">
        <v>29.040869359792108</v>
      </c>
      <c r="D209" s="146">
        <v>29.139928506826305</v>
      </c>
      <c r="E209" s="146">
        <v>28.222714825922544</v>
      </c>
      <c r="F209" s="146">
        <v>27.268542493814373</v>
      </c>
      <c r="G209" s="146">
        <v>27.91434091884929</v>
      </c>
      <c r="H209" s="146">
        <v>28.109459146074364</v>
      </c>
      <c r="I209" s="146">
        <v>27.68122085629504</v>
      </c>
      <c r="J209" s="146">
        <v>28.30465963867226</v>
      </c>
      <c r="K209" s="146">
        <v>28.07230204285358</v>
      </c>
      <c r="L209" s="146">
        <v>28.26692187228119</v>
      </c>
    </row>
    <row r="210" spans="1:12" ht="12.75">
      <c r="A210" s="129" t="s">
        <v>313</v>
      </c>
      <c r="B210" s="146">
        <v>14.61932741592699</v>
      </c>
      <c r="C210" s="146">
        <v>15.197259626742262</v>
      </c>
      <c r="D210" s="146">
        <v>15.57775959343641</v>
      </c>
      <c r="E210" s="146">
        <v>14.995436171599948</v>
      </c>
      <c r="F210" s="146">
        <v>15.512975430116807</v>
      </c>
      <c r="G210" s="146">
        <v>15.24796049806784</v>
      </c>
      <c r="H210" s="146">
        <v>15.545363188951017</v>
      </c>
      <c r="I210" s="146">
        <v>15.546841882153455</v>
      </c>
      <c r="J210" s="146">
        <v>15.814946898146333</v>
      </c>
      <c r="K210" s="146">
        <v>15.847267282256052</v>
      </c>
      <c r="L210" s="146">
        <v>15.856968853314774</v>
      </c>
    </row>
    <row r="211" spans="1:12" ht="12.75">
      <c r="A211" s="129" t="s">
        <v>314</v>
      </c>
      <c r="B211" s="146">
        <v>8.758594824353045</v>
      </c>
      <c r="C211" s="146">
        <v>9.286557996692652</v>
      </c>
      <c r="D211" s="146">
        <v>9.60420345406779</v>
      </c>
      <c r="E211" s="146">
        <v>9.586647542052418</v>
      </c>
      <c r="F211" s="146">
        <v>10.058116117152885</v>
      </c>
      <c r="G211" s="146">
        <v>9.650064405324173</v>
      </c>
      <c r="H211" s="146">
        <v>9.636939885078203</v>
      </c>
      <c r="I211" s="146">
        <v>10.186519711742264</v>
      </c>
      <c r="J211" s="146">
        <v>10.075635850609398</v>
      </c>
      <c r="K211" s="146">
        <v>10.308745409818531</v>
      </c>
      <c r="L211" s="146">
        <v>10.49591091004002</v>
      </c>
    </row>
    <row r="212" spans="1:12" ht="12.75">
      <c r="A212" s="129" t="s">
        <v>315</v>
      </c>
      <c r="B212" s="146">
        <v>13.239154894361794</v>
      </c>
      <c r="C212" s="146">
        <v>14.346798960548075</v>
      </c>
      <c r="D212" s="146">
        <v>15.476549377664844</v>
      </c>
      <c r="E212" s="146">
        <v>17.793714956317643</v>
      </c>
      <c r="F212" s="146">
        <v>19.112146843892052</v>
      </c>
      <c r="G212" s="146">
        <v>19.51749677973379</v>
      </c>
      <c r="H212" s="146">
        <v>19.799531036615218</v>
      </c>
      <c r="I212" s="146">
        <v>20.06146672318779</v>
      </c>
      <c r="J212" s="146">
        <v>21.027158365011562</v>
      </c>
      <c r="K212" s="146">
        <v>21.312702770152235</v>
      </c>
      <c r="L212" s="146">
        <v>22.40473290412389</v>
      </c>
    </row>
    <row r="213" spans="2:12" ht="4.5" customHeight="1">
      <c r="B213" s="137"/>
      <c r="C213" s="137"/>
      <c r="D213" s="137"/>
      <c r="E213" s="137"/>
      <c r="F213" s="137"/>
      <c r="G213" s="137"/>
      <c r="H213" s="137"/>
      <c r="I213" s="137"/>
      <c r="J213" s="137"/>
      <c r="K213" s="137"/>
      <c r="L213" s="137"/>
    </row>
    <row r="214" spans="1:12" ht="12.75">
      <c r="A214" s="129" t="s">
        <v>327</v>
      </c>
      <c r="B214" s="137">
        <v>39995</v>
      </c>
      <c r="C214" s="137">
        <v>42330</v>
      </c>
      <c r="D214" s="137">
        <v>46438</v>
      </c>
      <c r="E214" s="137">
        <v>38345</v>
      </c>
      <c r="F214" s="137">
        <v>34758</v>
      </c>
      <c r="G214" s="137">
        <v>37264</v>
      </c>
      <c r="H214" s="137">
        <v>38809</v>
      </c>
      <c r="I214" s="137">
        <v>47180</v>
      </c>
      <c r="J214" s="137">
        <v>51034</v>
      </c>
      <c r="K214" s="137">
        <v>56098</v>
      </c>
      <c r="L214" s="137">
        <v>57470</v>
      </c>
    </row>
    <row r="215" spans="2:12" ht="12.75">
      <c r="B215" s="137"/>
      <c r="C215" s="137"/>
      <c r="D215" s="137"/>
      <c r="E215" s="137"/>
      <c r="F215" s="137"/>
      <c r="G215" s="137"/>
      <c r="H215" s="137"/>
      <c r="I215" s="137"/>
      <c r="J215" s="137"/>
      <c r="K215" s="137"/>
      <c r="L215" s="137"/>
    </row>
    <row r="216" spans="1:12" ht="12.75">
      <c r="A216" s="134" t="s">
        <v>26</v>
      </c>
      <c r="B216" s="147"/>
      <c r="C216" s="137"/>
      <c r="D216" s="137"/>
      <c r="E216" s="137"/>
      <c r="F216" s="137"/>
      <c r="G216" s="137"/>
      <c r="H216" s="137"/>
      <c r="I216" s="137"/>
      <c r="J216" s="137"/>
      <c r="K216" s="137"/>
      <c r="L216" s="137"/>
    </row>
    <row r="217" spans="1:12" ht="12.75">
      <c r="A217" s="129" t="s">
        <v>310</v>
      </c>
      <c r="B217" s="148">
        <v>12.499190257174321</v>
      </c>
      <c r="C217" s="148">
        <v>12.392096131234048</v>
      </c>
      <c r="D217" s="148">
        <v>12.896378556081903</v>
      </c>
      <c r="E217" s="148">
        <v>11.794823617830804</v>
      </c>
      <c r="F217" s="148">
        <v>13.109949689835393</v>
      </c>
      <c r="G217" s="148">
        <v>12.408833320627176</v>
      </c>
      <c r="H217" s="148">
        <v>11.150833289522106</v>
      </c>
      <c r="I217" s="148">
        <v>11.73053957225057</v>
      </c>
      <c r="J217" s="148">
        <v>11.927215922240222</v>
      </c>
      <c r="K217" s="148">
        <v>12.493078828500655</v>
      </c>
      <c r="L217" s="146">
        <v>12.640169449289807</v>
      </c>
    </row>
    <row r="218" spans="1:12" ht="12.75">
      <c r="A218" s="129" t="s">
        <v>311</v>
      </c>
      <c r="B218" s="148">
        <v>19.022478460840837</v>
      </c>
      <c r="C218" s="148">
        <v>17.884080415268578</v>
      </c>
      <c r="D218" s="148">
        <v>16.680903937252467</v>
      </c>
      <c r="E218" s="148">
        <v>16.614213913288552</v>
      </c>
      <c r="F218" s="148">
        <v>16.673179309334245</v>
      </c>
      <c r="G218" s="148">
        <v>17.305786384081728</v>
      </c>
      <c r="H218" s="148">
        <v>18.17464907207823</v>
      </c>
      <c r="I218" s="148">
        <v>17.001411355987408</v>
      </c>
      <c r="J218" s="148">
        <v>17.666628095348297</v>
      </c>
      <c r="K218" s="148">
        <v>17.525863325076497</v>
      </c>
      <c r="L218" s="146">
        <v>16.96050336406678</v>
      </c>
    </row>
    <row r="219" spans="1:12" ht="12.75">
      <c r="A219" s="129" t="s">
        <v>312</v>
      </c>
      <c r="B219" s="148">
        <v>26.355509490185916</v>
      </c>
      <c r="C219" s="148">
        <v>26.003039949525366</v>
      </c>
      <c r="D219" s="148">
        <v>24.237011726333773</v>
      </c>
      <c r="E219" s="148">
        <v>23.91610690967166</v>
      </c>
      <c r="F219" s="148">
        <v>23.27699897425878</v>
      </c>
      <c r="G219" s="148">
        <v>23.422530558308555</v>
      </c>
      <c r="H219" s="148">
        <v>23.489827033279006</v>
      </c>
      <c r="I219" s="148">
        <v>23.146238193464335</v>
      </c>
      <c r="J219" s="148">
        <v>22.839041888451746</v>
      </c>
      <c r="K219" s="148">
        <v>22.468308319976686</v>
      </c>
      <c r="L219" s="146">
        <v>20.71081485173187</v>
      </c>
    </row>
    <row r="220" spans="1:12" ht="12.75">
      <c r="A220" s="129" t="s">
        <v>313</v>
      </c>
      <c r="B220" s="148">
        <v>15.994040292803005</v>
      </c>
      <c r="C220" s="148">
        <v>15.94252774670911</v>
      </c>
      <c r="D220" s="148">
        <v>16.163185006859777</v>
      </c>
      <c r="E220" s="148">
        <v>15.632486260510122</v>
      </c>
      <c r="F220" s="148">
        <v>14.85370976407952</v>
      </c>
      <c r="G220" s="148">
        <v>14.99072450509517</v>
      </c>
      <c r="H220" s="148">
        <v>14.707428631512538</v>
      </c>
      <c r="I220" s="148">
        <v>14.805667137118663</v>
      </c>
      <c r="J220" s="148">
        <v>14.007174265216385</v>
      </c>
      <c r="K220" s="148">
        <v>13.772402739326825</v>
      </c>
      <c r="L220" s="146">
        <v>13.811363070022427</v>
      </c>
    </row>
    <row r="221" spans="1:12" ht="12.75">
      <c r="A221" s="129" t="s">
        <v>314</v>
      </c>
      <c r="B221" s="148">
        <v>9.872384530673058</v>
      </c>
      <c r="C221" s="148">
        <v>10.358771401531447</v>
      </c>
      <c r="D221" s="148">
        <v>10.835857213118997</v>
      </c>
      <c r="E221" s="148">
        <v>10.930527502466063</v>
      </c>
      <c r="F221" s="148">
        <v>10.355101841449715</v>
      </c>
      <c r="G221" s="148">
        <v>10.129348682371477</v>
      </c>
      <c r="H221" s="148">
        <v>10.09410651385311</v>
      </c>
      <c r="I221" s="148">
        <v>10.083052871566606</v>
      </c>
      <c r="J221" s="148">
        <v>9.916685952325851</v>
      </c>
      <c r="K221" s="148">
        <v>9.730438583709748</v>
      </c>
      <c r="L221" s="146">
        <v>9.892848243209569</v>
      </c>
    </row>
    <row r="222" spans="1:12" ht="12.75">
      <c r="A222" s="129" t="s">
        <v>315</v>
      </c>
      <c r="B222" s="148">
        <v>16.25639696832286</v>
      </c>
      <c r="C222" s="148">
        <v>17.419484355731452</v>
      </c>
      <c r="D222" s="148">
        <v>19.186663560353086</v>
      </c>
      <c r="E222" s="148">
        <v>21.111841796232795</v>
      </c>
      <c r="F222" s="148">
        <v>21.731060421042347</v>
      </c>
      <c r="G222" s="148">
        <v>21.742776549515895</v>
      </c>
      <c r="H222" s="148">
        <v>22.383155459755006</v>
      </c>
      <c r="I222" s="148">
        <v>23.23309086961242</v>
      </c>
      <c r="J222" s="148">
        <v>23.643253876417496</v>
      </c>
      <c r="K222" s="148">
        <v>24.009908203409587</v>
      </c>
      <c r="L222" s="146">
        <v>25.984301021679542</v>
      </c>
    </row>
    <row r="223" spans="2:12" ht="4.5" customHeight="1">
      <c r="B223" s="149"/>
      <c r="C223" s="149"/>
      <c r="D223" s="149"/>
      <c r="E223" s="149"/>
      <c r="F223" s="149"/>
      <c r="G223" s="149"/>
      <c r="H223" s="149"/>
      <c r="I223" s="149"/>
      <c r="J223" s="149"/>
      <c r="K223" s="149"/>
      <c r="L223" s="137"/>
    </row>
    <row r="224" spans="1:12" ht="12.75">
      <c r="A224" s="129" t="s">
        <v>327</v>
      </c>
      <c r="B224" s="137">
        <v>3773</v>
      </c>
      <c r="C224" s="137">
        <v>4424</v>
      </c>
      <c r="D224" s="137">
        <v>4866</v>
      </c>
      <c r="E224" s="137">
        <v>4980</v>
      </c>
      <c r="F224" s="137">
        <v>4488</v>
      </c>
      <c r="G224" s="137">
        <v>4154</v>
      </c>
      <c r="H224" s="137">
        <v>3973</v>
      </c>
      <c r="I224" s="137">
        <v>3819</v>
      </c>
      <c r="J224" s="137">
        <v>3558</v>
      </c>
      <c r="K224" s="137">
        <v>3282</v>
      </c>
      <c r="L224" s="137">
        <v>3028</v>
      </c>
    </row>
    <row r="225" spans="2:12" ht="12.75">
      <c r="B225" s="137"/>
      <c r="C225" s="137"/>
      <c r="D225" s="137"/>
      <c r="E225" s="137"/>
      <c r="F225" s="137"/>
      <c r="G225" s="137"/>
      <c r="H225" s="137"/>
      <c r="I225" s="137"/>
      <c r="J225" s="137"/>
      <c r="K225" s="137"/>
      <c r="L225" s="137"/>
    </row>
    <row r="226" spans="1:12" ht="12.75">
      <c r="A226" s="134" t="s">
        <v>27</v>
      </c>
      <c r="B226" s="137"/>
      <c r="C226" s="137"/>
      <c r="D226" s="137"/>
      <c r="E226" s="137"/>
      <c r="F226" s="137"/>
      <c r="G226" s="137"/>
      <c r="H226" s="137"/>
      <c r="I226" s="137"/>
      <c r="J226" s="137"/>
      <c r="K226" s="137"/>
      <c r="L226" s="137"/>
    </row>
    <row r="227" spans="1:12" ht="12.75">
      <c r="A227" s="129" t="s">
        <v>310</v>
      </c>
      <c r="B227" s="146">
        <v>18.79141266896369</v>
      </c>
      <c r="C227" s="146">
        <v>17.60849909584087</v>
      </c>
      <c r="D227" s="146">
        <v>18.516235100698726</v>
      </c>
      <c r="E227" s="146">
        <v>18.413654618473895</v>
      </c>
      <c r="F227" s="146">
        <v>19.852941176470587</v>
      </c>
      <c r="G227" s="146">
        <v>20.799229658160808</v>
      </c>
      <c r="H227" s="146">
        <v>21.31890259249937</v>
      </c>
      <c r="I227" s="146">
        <v>22.257135375752814</v>
      </c>
      <c r="J227" s="146">
        <v>23.102866779089375</v>
      </c>
      <c r="K227" s="146">
        <v>21.815965874466787</v>
      </c>
      <c r="L227" s="146">
        <v>21.79656538969617</v>
      </c>
    </row>
    <row r="228" spans="1:12" ht="12.75">
      <c r="A228" s="129" t="s">
        <v>311</v>
      </c>
      <c r="B228" s="146">
        <v>19.507023588656242</v>
      </c>
      <c r="C228" s="146">
        <v>17.67631103074141</v>
      </c>
      <c r="D228" s="146">
        <v>18.49568434032059</v>
      </c>
      <c r="E228" s="146">
        <v>17.931726907630523</v>
      </c>
      <c r="F228" s="146">
        <v>18.315508021390375</v>
      </c>
      <c r="G228" s="146">
        <v>17.52527684159846</v>
      </c>
      <c r="H228" s="146">
        <v>18.978102189781023</v>
      </c>
      <c r="I228" s="146">
        <v>20.1885310290652</v>
      </c>
      <c r="J228" s="146">
        <v>20.15177065767285</v>
      </c>
      <c r="K228" s="146">
        <v>19.408897014015842</v>
      </c>
      <c r="L228" s="146">
        <v>20.01321003963012</v>
      </c>
    </row>
    <row r="229" spans="1:12" ht="12.75">
      <c r="A229" s="129" t="s">
        <v>312</v>
      </c>
      <c r="B229" s="146">
        <v>22.97906175457196</v>
      </c>
      <c r="C229" s="146">
        <v>22.24231464737794</v>
      </c>
      <c r="D229" s="146">
        <v>21.804356761200165</v>
      </c>
      <c r="E229" s="146">
        <v>21.626506024096386</v>
      </c>
      <c r="F229" s="146">
        <v>20.67736185383244</v>
      </c>
      <c r="G229" s="146">
        <v>20.919595570534426</v>
      </c>
      <c r="H229" s="146">
        <v>20.73999496602064</v>
      </c>
      <c r="I229" s="146">
        <v>19.76957318669809</v>
      </c>
      <c r="J229" s="146">
        <v>20.882518268690276</v>
      </c>
      <c r="K229" s="146">
        <v>21.602681291895188</v>
      </c>
      <c r="L229" s="146">
        <v>20.145310435931307</v>
      </c>
    </row>
    <row r="230" spans="1:12" ht="12.75">
      <c r="A230" s="129" t="s">
        <v>313</v>
      </c>
      <c r="B230" s="146">
        <v>14.338722501987808</v>
      </c>
      <c r="C230" s="146">
        <v>15.461121157323689</v>
      </c>
      <c r="D230" s="146">
        <v>13.707357172215373</v>
      </c>
      <c r="E230" s="146">
        <v>13.975903614457831</v>
      </c>
      <c r="F230" s="146">
        <v>12.70053475935829</v>
      </c>
      <c r="G230" s="146">
        <v>12.277323062108811</v>
      </c>
      <c r="H230" s="146">
        <v>13.189025924993707</v>
      </c>
      <c r="I230" s="146">
        <v>11.311861743912019</v>
      </c>
      <c r="J230" s="146">
        <v>11.720067453625632</v>
      </c>
      <c r="K230" s="146">
        <v>11.974405850091408</v>
      </c>
      <c r="L230" s="146">
        <v>11.822985468956407</v>
      </c>
    </row>
    <row r="231" spans="1:12" ht="12.75">
      <c r="A231" s="129" t="s">
        <v>314</v>
      </c>
      <c r="B231" s="146">
        <v>9.912536443148689</v>
      </c>
      <c r="C231" s="146">
        <v>10.149186256781194</v>
      </c>
      <c r="D231" s="146">
        <v>10.028771064529387</v>
      </c>
      <c r="E231" s="146">
        <v>10.522088353413654</v>
      </c>
      <c r="F231" s="146">
        <v>10.115864527629233</v>
      </c>
      <c r="G231" s="146">
        <v>9.701492537313433</v>
      </c>
      <c r="H231" s="146">
        <v>8.381575635539894</v>
      </c>
      <c r="I231" s="146">
        <v>9.347996857816183</v>
      </c>
      <c r="J231" s="146">
        <v>8.825182686902755</v>
      </c>
      <c r="K231" s="146">
        <v>8.013406459475929</v>
      </c>
      <c r="L231" s="146">
        <v>8.619550858652575</v>
      </c>
    </row>
    <row r="232" spans="1:12" ht="12.75">
      <c r="A232" s="129" t="s">
        <v>315</v>
      </c>
      <c r="B232" s="146">
        <v>14.471243042671615</v>
      </c>
      <c r="C232" s="146">
        <v>16.862567811934902</v>
      </c>
      <c r="D232" s="146">
        <v>17.447595561035758</v>
      </c>
      <c r="E232" s="146">
        <v>17.53012048192771</v>
      </c>
      <c r="F232" s="146">
        <v>18.33778966131907</v>
      </c>
      <c r="G232" s="146">
        <v>18.777082330284063</v>
      </c>
      <c r="H232" s="146">
        <v>17.392398691165365</v>
      </c>
      <c r="I232" s="146">
        <v>17.124901806755695</v>
      </c>
      <c r="J232" s="146">
        <v>15.317594154019112</v>
      </c>
      <c r="K232" s="146">
        <v>17.184643510054844</v>
      </c>
      <c r="L232" s="146">
        <v>17.602377807133422</v>
      </c>
    </row>
    <row r="233" spans="2:12" ht="4.5" customHeight="1">
      <c r="B233" s="137"/>
      <c r="C233" s="137"/>
      <c r="D233" s="137"/>
      <c r="E233" s="137"/>
      <c r="F233" s="137"/>
      <c r="G233" s="137"/>
      <c r="H233" s="137"/>
      <c r="I233" s="137"/>
      <c r="J233" s="137"/>
      <c r="K233" s="137"/>
      <c r="L233" s="137"/>
    </row>
    <row r="234" spans="1:12" ht="12.75">
      <c r="A234" s="129" t="s">
        <v>327</v>
      </c>
      <c r="B234" s="137">
        <v>30874</v>
      </c>
      <c r="C234" s="137">
        <v>34869</v>
      </c>
      <c r="D234" s="137">
        <v>38631</v>
      </c>
      <c r="E234" s="137">
        <v>42578</v>
      </c>
      <c r="F234" s="137">
        <v>40946</v>
      </c>
      <c r="G234" s="137">
        <v>39351</v>
      </c>
      <c r="H234" s="137">
        <v>38042</v>
      </c>
      <c r="I234" s="137">
        <v>36844</v>
      </c>
      <c r="J234" s="137">
        <v>34568</v>
      </c>
      <c r="K234" s="137">
        <v>34315</v>
      </c>
      <c r="L234" s="137">
        <v>32104</v>
      </c>
    </row>
    <row r="235" spans="2:12" ht="4.5" customHeight="1">
      <c r="B235" s="136"/>
      <c r="C235" s="136"/>
      <c r="D235" s="136"/>
      <c r="E235" s="136"/>
      <c r="F235" s="136"/>
      <c r="G235" s="136"/>
      <c r="H235" s="136"/>
      <c r="I235" s="136"/>
      <c r="J235" s="136"/>
      <c r="K235" s="136"/>
      <c r="L235" s="136"/>
    </row>
    <row r="236" spans="2:12" ht="4.5" customHeight="1">
      <c r="B236" s="137"/>
      <c r="C236" s="137"/>
      <c r="D236" s="137"/>
      <c r="E236" s="137"/>
      <c r="F236" s="137"/>
      <c r="G236" s="137"/>
      <c r="H236" s="137"/>
      <c r="I236" s="137"/>
      <c r="J236" s="137"/>
      <c r="K236" s="137"/>
      <c r="L236" s="137"/>
    </row>
    <row r="237" spans="1:12" ht="12.75">
      <c r="A237" s="134" t="s">
        <v>325</v>
      </c>
      <c r="B237" s="137"/>
      <c r="C237" s="137"/>
      <c r="D237" s="137"/>
      <c r="E237" s="137"/>
      <c r="F237" s="137"/>
      <c r="G237" s="137"/>
      <c r="H237" s="137"/>
      <c r="I237" s="137"/>
      <c r="J237" s="137"/>
      <c r="K237" s="137"/>
      <c r="L237" s="137"/>
    </row>
    <row r="238" spans="1:12" ht="12.75">
      <c r="A238" s="129" t="s">
        <v>310</v>
      </c>
      <c r="B238" s="146">
        <v>10.685513103155985</v>
      </c>
      <c r="C238" s="146">
        <v>10.137101157845747</v>
      </c>
      <c r="D238" s="146">
        <v>9.894651737392534</v>
      </c>
      <c r="E238" s="146">
        <v>10.18298881735005</v>
      </c>
      <c r="F238" s="146">
        <v>10.48219864011841</v>
      </c>
      <c r="G238" s="146">
        <v>10.22157079224883</v>
      </c>
      <c r="H238" s="146">
        <v>9.82630478282456</v>
      </c>
      <c r="I238" s="146">
        <v>9.615170905701637</v>
      </c>
      <c r="J238" s="146">
        <v>9.349133949809387</v>
      </c>
      <c r="K238" s="146">
        <v>9.635989423182153</v>
      </c>
      <c r="L238" s="146">
        <v>9.318973753723375</v>
      </c>
    </row>
    <row r="239" spans="1:12" ht="12.75">
      <c r="A239" s="129" t="s">
        <v>311</v>
      </c>
      <c r="B239" s="146">
        <v>19.453790416423466</v>
      </c>
      <c r="C239" s="146">
        <v>18.45767414760313</v>
      </c>
      <c r="D239" s="146">
        <v>17.65829247298338</v>
      </c>
      <c r="E239" s="146">
        <v>17.38682163276783</v>
      </c>
      <c r="F239" s="146">
        <v>17.57877154065376</v>
      </c>
      <c r="G239" s="146">
        <v>17.809799368028326</v>
      </c>
      <c r="H239" s="146">
        <v>17.82726766666165</v>
      </c>
      <c r="I239" s="146">
        <v>16.898424477066193</v>
      </c>
      <c r="J239" s="146">
        <v>16.745420115473358</v>
      </c>
      <c r="K239" s="146">
        <v>16.757336873060535</v>
      </c>
      <c r="L239" s="146">
        <v>15.74987354577643</v>
      </c>
    </row>
    <row r="240" spans="1:12" ht="12.75">
      <c r="A240" s="129" t="s">
        <v>312</v>
      </c>
      <c r="B240" s="146">
        <v>25.425959454385254</v>
      </c>
      <c r="C240" s="146">
        <v>24.395763684358247</v>
      </c>
      <c r="D240" s="146">
        <v>23.414984335413813</v>
      </c>
      <c r="E240" s="146">
        <v>22.70092359604029</v>
      </c>
      <c r="F240" s="146">
        <v>22.253126700327606</v>
      </c>
      <c r="G240" s="146">
        <v>22.630296569840485</v>
      </c>
      <c r="H240" s="146">
        <v>22.859087968465555</v>
      </c>
      <c r="I240" s="146">
        <v>22.013227939990323</v>
      </c>
      <c r="J240" s="146">
        <v>21.61898071045715</v>
      </c>
      <c r="K240" s="146">
        <v>21.660235613091814</v>
      </c>
      <c r="L240" s="146">
        <v>20.984727139886473</v>
      </c>
    </row>
    <row r="241" spans="1:12" ht="12.75">
      <c r="A241" s="129" t="s">
        <v>313</v>
      </c>
      <c r="B241" s="146">
        <v>15.534182711790052</v>
      </c>
      <c r="C241" s="146">
        <v>15.460917821018862</v>
      </c>
      <c r="D241" s="146">
        <v>15.077033521168971</v>
      </c>
      <c r="E241" s="146">
        <v>14.276444335493919</v>
      </c>
      <c r="F241" s="146">
        <v>13.805804038551539</v>
      </c>
      <c r="G241" s="146">
        <v>13.55617314501085</v>
      </c>
      <c r="H241" s="146">
        <v>13.532655302631381</v>
      </c>
      <c r="I241" s="146">
        <v>13.37240773601477</v>
      </c>
      <c r="J241" s="146">
        <v>13.099343463701496</v>
      </c>
      <c r="K241" s="146">
        <v>12.964015519256092</v>
      </c>
      <c r="L241" s="146">
        <v>12.783819479570617</v>
      </c>
    </row>
    <row r="242" spans="1:12" ht="12.75">
      <c r="A242" s="129" t="s">
        <v>314</v>
      </c>
      <c r="B242" s="146">
        <v>10.054613522888234</v>
      </c>
      <c r="C242" s="146">
        <v>10.723662473221042</v>
      </c>
      <c r="D242" s="146">
        <v>10.90701264667036</v>
      </c>
      <c r="E242" s="146">
        <v>10.597201093030131</v>
      </c>
      <c r="F242" s="146">
        <v>10.19340453623624</v>
      </c>
      <c r="G242" s="146">
        <v>9.814215555640157</v>
      </c>
      <c r="H242" s="146">
        <v>9.621315840943627</v>
      </c>
      <c r="I242" s="146">
        <v>9.81484468821136</v>
      </c>
      <c r="J242" s="146">
        <v>9.673300976067273</v>
      </c>
      <c r="K242" s="146">
        <v>9.392750855218333</v>
      </c>
      <c r="L242" s="146">
        <v>9.349182262687574</v>
      </c>
    </row>
    <row r="243" spans="1:12" ht="12.75">
      <c r="A243" s="129" t="s">
        <v>315</v>
      </c>
      <c r="B243" s="146">
        <v>18.84594079135701</v>
      </c>
      <c r="C243" s="146">
        <v>20.824880715952975</v>
      </c>
      <c r="D243" s="146">
        <v>23.04802528637094</v>
      </c>
      <c r="E243" s="146">
        <v>24.85562052531778</v>
      </c>
      <c r="F243" s="146">
        <v>25.686694544112445</v>
      </c>
      <c r="G243" s="146">
        <v>25.967944569231356</v>
      </c>
      <c r="H243" s="146">
        <v>26.333368438473226</v>
      </c>
      <c r="I243" s="146">
        <v>28.285924253015718</v>
      </c>
      <c r="J243" s="146">
        <v>29.513820784491337</v>
      </c>
      <c r="K243" s="146">
        <v>29.589671716191074</v>
      </c>
      <c r="L243" s="146">
        <v>31.813423818355535</v>
      </c>
    </row>
    <row r="244" spans="2:12" ht="4.5" customHeight="1">
      <c r="B244" s="137"/>
      <c r="C244" s="137"/>
      <c r="D244" s="137"/>
      <c r="E244" s="137"/>
      <c r="F244" s="137"/>
      <c r="G244" s="137"/>
      <c r="H244" s="137"/>
      <c r="I244" s="137"/>
      <c r="J244" s="137"/>
      <c r="K244" s="137"/>
      <c r="L244" s="137"/>
    </row>
    <row r="245" spans="1:12" ht="12.75">
      <c r="A245" s="129" t="s">
        <v>327</v>
      </c>
      <c r="B245" s="149">
        <v>268981</v>
      </c>
      <c r="C245" s="137">
        <v>281471</v>
      </c>
      <c r="D245" s="137">
        <v>286953</v>
      </c>
      <c r="E245" s="137">
        <v>277394</v>
      </c>
      <c r="F245" s="137">
        <v>262817</v>
      </c>
      <c r="G245" s="137">
        <v>262670</v>
      </c>
      <c r="H245" s="137">
        <v>265868</v>
      </c>
      <c r="I245" s="137">
        <v>278955</v>
      </c>
      <c r="J245" s="137">
        <v>280411</v>
      </c>
      <c r="K245" s="137">
        <v>283261</v>
      </c>
      <c r="L245" s="137">
        <v>284688</v>
      </c>
    </row>
    <row r="246" spans="2:12" ht="4.5" customHeight="1">
      <c r="B246" s="150"/>
      <c r="C246" s="136"/>
      <c r="D246" s="136"/>
      <c r="E246" s="136"/>
      <c r="F246" s="136"/>
      <c r="G246" s="136"/>
      <c r="H246" s="136"/>
      <c r="I246" s="136"/>
      <c r="J246" s="136"/>
      <c r="K246" s="136"/>
      <c r="L246" s="136"/>
    </row>
    <row r="247" spans="2:12" ht="4.5" customHeight="1">
      <c r="B247" s="137"/>
      <c r="C247" s="137"/>
      <c r="D247" s="137"/>
      <c r="E247" s="137"/>
      <c r="F247" s="137"/>
      <c r="G247" s="137"/>
      <c r="H247" s="137"/>
      <c r="I247" s="137"/>
      <c r="J247" s="137"/>
      <c r="K247" s="137"/>
      <c r="L247" s="137"/>
    </row>
    <row r="248" spans="1:12" ht="12.75">
      <c r="A248" s="134" t="s">
        <v>326</v>
      </c>
      <c r="B248" s="137"/>
      <c r="C248" s="137"/>
      <c r="D248" s="137"/>
      <c r="E248" s="137"/>
      <c r="F248" s="137"/>
      <c r="G248" s="137"/>
      <c r="H248" s="137"/>
      <c r="I248" s="137"/>
      <c r="J248" s="137"/>
      <c r="K248" s="137"/>
      <c r="L248" s="137"/>
    </row>
    <row r="249" spans="1:12" ht="12.75">
      <c r="A249" s="129" t="s">
        <v>310</v>
      </c>
      <c r="B249" s="146">
        <v>22.367472218626926</v>
      </c>
      <c r="C249" s="146">
        <v>21.60451031433542</v>
      </c>
      <c r="D249" s="146">
        <v>20.722842474125986</v>
      </c>
      <c r="E249" s="146">
        <v>20.472816753189342</v>
      </c>
      <c r="F249" s="146">
        <v>21.692204383126793</v>
      </c>
      <c r="G249" s="146">
        <v>21.380218654048623</v>
      </c>
      <c r="H249" s="146">
        <v>20.108824225218832</v>
      </c>
      <c r="I249" s="146">
        <v>18.699549960736167</v>
      </c>
      <c r="J249" s="146">
        <v>17.702343723729783</v>
      </c>
      <c r="K249" s="146">
        <v>17.318092319205995</v>
      </c>
      <c r="L249" s="146">
        <v>19.47302383939774</v>
      </c>
    </row>
    <row r="250" spans="1:12" ht="12.75">
      <c r="A250" s="129" t="s">
        <v>311</v>
      </c>
      <c r="B250" s="146">
        <v>24.457777859955993</v>
      </c>
      <c r="C250" s="146">
        <v>24.28000226736606</v>
      </c>
      <c r="D250" s="146">
        <v>23.832206014179775</v>
      </c>
      <c r="E250" s="146">
        <v>23.48709201657167</v>
      </c>
      <c r="F250" s="146">
        <v>23.195165130333923</v>
      </c>
      <c r="G250" s="146">
        <v>23.400626899011613</v>
      </c>
      <c r="H250" s="146">
        <v>23.664931787713904</v>
      </c>
      <c r="I250" s="146">
        <v>23.06800017539174</v>
      </c>
      <c r="J250" s="146">
        <v>22.807172399878947</v>
      </c>
      <c r="K250" s="146">
        <v>22.334975632790158</v>
      </c>
      <c r="L250" s="146">
        <v>21.724323355440042</v>
      </c>
    </row>
    <row r="251" spans="1:12" ht="12.75">
      <c r="A251" s="129" t="s">
        <v>312</v>
      </c>
      <c r="B251" s="146">
        <v>23.777342233234105</v>
      </c>
      <c r="C251" s="146">
        <v>23.742374891537057</v>
      </c>
      <c r="D251" s="146">
        <v>23.711596446907343</v>
      </c>
      <c r="E251" s="146">
        <v>23.76719858225392</v>
      </c>
      <c r="F251" s="146">
        <v>23.128014162749526</v>
      </c>
      <c r="G251" s="146">
        <v>23.385414790172977</v>
      </c>
      <c r="H251" s="146">
        <v>23.974844255184923</v>
      </c>
      <c r="I251" s="146">
        <v>23.738873586402356</v>
      </c>
      <c r="J251" s="146">
        <v>23.797454520999363</v>
      </c>
      <c r="K251" s="146">
        <v>23.76493438226673</v>
      </c>
      <c r="L251" s="146">
        <v>22.38154985959252</v>
      </c>
    </row>
    <row r="252" spans="1:12" ht="12.75">
      <c r="A252" s="129" t="s">
        <v>313</v>
      </c>
      <c r="B252" s="146">
        <v>11.611781890797477</v>
      </c>
      <c r="C252" s="146">
        <v>11.80164035213939</v>
      </c>
      <c r="D252" s="146">
        <v>11.81403308613805</v>
      </c>
      <c r="E252" s="146">
        <v>11.66589076626359</v>
      </c>
      <c r="F252" s="146">
        <v>11.436827218525528</v>
      </c>
      <c r="G252" s="146">
        <v>11.381459641874933</v>
      </c>
      <c r="H252" s="146">
        <v>11.374891570065452</v>
      </c>
      <c r="I252" s="146">
        <v>11.822997843478815</v>
      </c>
      <c r="J252" s="146">
        <v>11.982581794949393</v>
      </c>
      <c r="K252" s="146">
        <v>12.006753325433666</v>
      </c>
      <c r="L252" s="146">
        <v>11.477166357969368</v>
      </c>
    </row>
    <row r="253" spans="1:12" ht="12.75">
      <c r="A253" s="129" t="s">
        <v>314</v>
      </c>
      <c r="B253" s="146">
        <v>6.649963944307824</v>
      </c>
      <c r="C253" s="146">
        <v>6.959941746133487</v>
      </c>
      <c r="D253" s="146">
        <v>7.29076684866759</v>
      </c>
      <c r="E253" s="146">
        <v>7.272990450556888</v>
      </c>
      <c r="F253" s="146">
        <v>7.0593980831451075</v>
      </c>
      <c r="G253" s="146">
        <v>6.829836549893716</v>
      </c>
      <c r="H253" s="146">
        <v>6.915464080119865</v>
      </c>
      <c r="I253" s="146">
        <v>7.341340232075163</v>
      </c>
      <c r="J253" s="146">
        <v>7.394751000369885</v>
      </c>
      <c r="K253" s="146">
        <v>7.562298981655545</v>
      </c>
      <c r="L253" s="146">
        <v>7.321104937165162</v>
      </c>
    </row>
    <row r="254" spans="1:12" ht="12.75">
      <c r="A254" s="129" t="s">
        <v>315</v>
      </c>
      <c r="B254" s="146">
        <v>11.135661853077677</v>
      </c>
      <c r="C254" s="146">
        <v>11.611530428488582</v>
      </c>
      <c r="D254" s="146">
        <v>12.628555129981256</v>
      </c>
      <c r="E254" s="146">
        <v>13.334011431164594</v>
      </c>
      <c r="F254" s="146">
        <v>13.488391022119123</v>
      </c>
      <c r="G254" s="146">
        <v>13.622443464998138</v>
      </c>
      <c r="H254" s="146">
        <v>13.961044081697027</v>
      </c>
      <c r="I254" s="146">
        <v>15.329238201915755</v>
      </c>
      <c r="J254" s="146">
        <v>16.31569656007263</v>
      </c>
      <c r="K254" s="146">
        <v>17.012945358647908</v>
      </c>
      <c r="L254" s="146">
        <v>17.622831650435163</v>
      </c>
    </row>
    <row r="255" spans="2:12" ht="4.5" customHeight="1">
      <c r="B255" s="137"/>
      <c r="C255" s="137"/>
      <c r="D255" s="137"/>
      <c r="E255" s="137"/>
      <c r="F255" s="137"/>
      <c r="G255" s="137"/>
      <c r="H255" s="137"/>
      <c r="I255" s="137"/>
      <c r="J255" s="137"/>
      <c r="K255" s="137"/>
      <c r="L255" s="137"/>
    </row>
    <row r="256" spans="1:12" ht="12.75">
      <c r="A256" s="129" t="s">
        <v>327</v>
      </c>
      <c r="B256" s="137">
        <v>216332</v>
      </c>
      <c r="C256" s="137">
        <v>229341</v>
      </c>
      <c r="D256" s="137">
        <v>245420</v>
      </c>
      <c r="E256" s="137">
        <v>255617</v>
      </c>
      <c r="F256" s="137">
        <v>245715</v>
      </c>
      <c r="G256" s="137">
        <v>249801</v>
      </c>
      <c r="H256" s="137">
        <v>253620</v>
      </c>
      <c r="I256" s="137">
        <v>250867</v>
      </c>
      <c r="J256" s="137">
        <v>237912</v>
      </c>
      <c r="K256" s="137">
        <v>224482</v>
      </c>
      <c r="L256" s="137">
        <v>213974</v>
      </c>
    </row>
    <row r="257" spans="1:12" ht="4.5" customHeight="1">
      <c r="A257" s="130"/>
      <c r="B257" s="136"/>
      <c r="C257" s="136"/>
      <c r="D257" s="136"/>
      <c r="E257" s="136"/>
      <c r="F257" s="136"/>
      <c r="G257" s="136"/>
      <c r="H257" s="136"/>
      <c r="I257" s="136"/>
      <c r="J257" s="136"/>
      <c r="K257" s="136"/>
      <c r="L257" s="136"/>
    </row>
    <row r="258" ht="4.5" customHeight="1"/>
    <row r="259" spans="1:11" ht="12.75">
      <c r="A259" s="151" t="s">
        <v>3</v>
      </c>
      <c r="B259" s="151"/>
      <c r="C259" s="151"/>
      <c r="D259" s="151"/>
      <c r="E259" s="151"/>
      <c r="F259" s="151"/>
      <c r="G259" s="151"/>
      <c r="H259" s="151"/>
      <c r="I259" s="151"/>
      <c r="J259" s="151"/>
      <c r="K259" s="151"/>
    </row>
    <row r="260" spans="1:11" ht="12.75">
      <c r="A260" s="151"/>
      <c r="B260" s="151"/>
      <c r="C260" s="151"/>
      <c r="D260" s="151"/>
      <c r="E260" s="151"/>
      <c r="F260" s="151"/>
      <c r="G260" s="151"/>
      <c r="H260" s="151"/>
      <c r="I260" s="151"/>
      <c r="J260" s="151"/>
      <c r="K260" s="151"/>
    </row>
    <row r="261" spans="1:8" ht="12.75">
      <c r="A261" s="134" t="s">
        <v>18</v>
      </c>
      <c r="B261" s="137"/>
      <c r="C261" s="137"/>
      <c r="D261" s="137"/>
      <c r="E261" s="137"/>
      <c r="F261" s="137"/>
      <c r="G261" s="137"/>
      <c r="H261" s="137"/>
    </row>
    <row r="262" spans="1:12" ht="12.75">
      <c r="A262" s="129" t="s">
        <v>310</v>
      </c>
      <c r="B262" s="146">
        <v>35.62449852901845</v>
      </c>
      <c r="C262" s="146">
        <v>33.53736291762306</v>
      </c>
      <c r="D262" s="146">
        <v>30.160604629192253</v>
      </c>
      <c r="E262" s="146">
        <v>28.48714707121787</v>
      </c>
      <c r="F262" s="146">
        <v>26.730087670210782</v>
      </c>
      <c r="G262" s="146">
        <v>25.659050966608085</v>
      </c>
      <c r="H262" s="146">
        <v>22.855158040986453</v>
      </c>
      <c r="I262" s="146">
        <v>21.820638405674718</v>
      </c>
      <c r="J262" s="146">
        <v>22.569444444444443</v>
      </c>
      <c r="K262" s="146">
        <v>22.94736842105263</v>
      </c>
      <c r="L262" s="146">
        <v>22.884905344278774</v>
      </c>
    </row>
    <row r="263" spans="1:12" ht="12.75">
      <c r="A263" s="129" t="s">
        <v>311</v>
      </c>
      <c r="B263" s="146">
        <v>30.27547472586253</v>
      </c>
      <c r="C263" s="146">
        <v>30.83397092578424</v>
      </c>
      <c r="D263" s="146">
        <v>30.514879546528107</v>
      </c>
      <c r="E263" s="146">
        <v>27.833965444584912</v>
      </c>
      <c r="F263" s="146">
        <v>27.513523596343965</v>
      </c>
      <c r="G263" s="146">
        <v>26.942003514938488</v>
      </c>
      <c r="H263" s="146">
        <v>27.110107676276485</v>
      </c>
      <c r="I263" s="146">
        <v>27.022462421888193</v>
      </c>
      <c r="J263" s="146">
        <v>26.207010582010582</v>
      </c>
      <c r="K263" s="146">
        <v>26.380566801619434</v>
      </c>
      <c r="L263" s="146">
        <v>24.208410118947896</v>
      </c>
    </row>
    <row r="264" spans="1:12" ht="12.75">
      <c r="A264" s="129" t="s">
        <v>312</v>
      </c>
      <c r="B264" s="146">
        <v>20.647231880181867</v>
      </c>
      <c r="C264" s="146">
        <v>19.739862280030604</v>
      </c>
      <c r="D264" s="146">
        <v>20.807746811525742</v>
      </c>
      <c r="E264" s="146">
        <v>21.238938053097346</v>
      </c>
      <c r="F264" s="146">
        <v>20.835664987875397</v>
      </c>
      <c r="G264" s="146">
        <v>21.968365553602812</v>
      </c>
      <c r="H264" s="146">
        <v>22.976728030566168</v>
      </c>
      <c r="I264" s="146">
        <v>22.39486573213984</v>
      </c>
      <c r="J264" s="146">
        <v>20.833333333333332</v>
      </c>
      <c r="K264" s="146">
        <v>20.55060728744939</v>
      </c>
      <c r="L264" s="146">
        <v>20.908024794772995</v>
      </c>
    </row>
    <row r="265" spans="1:12" ht="12.75">
      <c r="A265" s="129" t="s">
        <v>313</v>
      </c>
      <c r="B265" s="146">
        <v>6.713024872960685</v>
      </c>
      <c r="C265" s="146">
        <v>7.600102014792145</v>
      </c>
      <c r="D265" s="146">
        <v>7.652338214454416</v>
      </c>
      <c r="E265" s="146">
        <v>9.186683522966709</v>
      </c>
      <c r="F265" s="146">
        <v>9.252005222906174</v>
      </c>
      <c r="G265" s="146">
        <v>9.91212653778559</v>
      </c>
      <c r="H265" s="146">
        <v>11.04550191038555</v>
      </c>
      <c r="I265" s="146">
        <v>10.015200135112313</v>
      </c>
      <c r="J265" s="146">
        <v>10.01984126984127</v>
      </c>
      <c r="K265" s="146">
        <v>8.777327935222672</v>
      </c>
      <c r="L265" s="146">
        <v>9.38180599765455</v>
      </c>
    </row>
    <row r="266" spans="1:12" ht="12.75">
      <c r="A266" s="129" t="s">
        <v>314</v>
      </c>
      <c r="B266" s="146">
        <v>2.8349826156726396</v>
      </c>
      <c r="C266" s="146">
        <v>3.2134659525631215</v>
      </c>
      <c r="D266" s="146">
        <v>3.8497874350495986</v>
      </c>
      <c r="E266" s="146">
        <v>4.761904761904762</v>
      </c>
      <c r="F266" s="146">
        <v>5.316172355903749</v>
      </c>
      <c r="G266" s="146">
        <v>4.569420035149385</v>
      </c>
      <c r="H266" s="146">
        <v>5.210142410559222</v>
      </c>
      <c r="I266" s="146">
        <v>5.928052693801723</v>
      </c>
      <c r="J266" s="146">
        <v>6.084656084656085</v>
      </c>
      <c r="K266" s="146">
        <v>6.380566801619433</v>
      </c>
      <c r="L266" s="146">
        <v>6.282459373429385</v>
      </c>
    </row>
    <row r="267" spans="1:12" ht="12.75">
      <c r="A267" s="129" t="s">
        <v>315</v>
      </c>
      <c r="B267" s="146">
        <v>3.9047873763038243</v>
      </c>
      <c r="C267" s="146">
        <v>5.075235909206835</v>
      </c>
      <c r="D267" s="146">
        <v>7.014643363249882</v>
      </c>
      <c r="E267" s="146">
        <v>8.491361146228403</v>
      </c>
      <c r="F267" s="146">
        <v>10.352546166759932</v>
      </c>
      <c r="G267" s="146">
        <v>10.949033391915641</v>
      </c>
      <c r="H267" s="146">
        <v>10.80236193122612</v>
      </c>
      <c r="I267" s="146">
        <v>12.818780611383213</v>
      </c>
      <c r="J267" s="146">
        <v>14.285714285714286</v>
      </c>
      <c r="K267" s="146">
        <v>14.963562753036438</v>
      </c>
      <c r="L267" s="146">
        <v>16.334394370916403</v>
      </c>
    </row>
    <row r="268" spans="2:12" ht="4.5" customHeight="1">
      <c r="B268" s="137"/>
      <c r="C268" s="137"/>
      <c r="D268" s="137"/>
      <c r="E268" s="137"/>
      <c r="F268" s="137"/>
      <c r="G268" s="137"/>
      <c r="H268" s="137"/>
      <c r="I268" s="137"/>
      <c r="J268" s="137"/>
      <c r="K268" s="137"/>
      <c r="L268" s="137"/>
    </row>
    <row r="269" spans="1:12" ht="12.75">
      <c r="A269" s="129" t="s">
        <v>328</v>
      </c>
      <c r="B269" s="137">
        <v>3739</v>
      </c>
      <c r="C269" s="137">
        <v>3921</v>
      </c>
      <c r="D269" s="137">
        <v>4234</v>
      </c>
      <c r="E269" s="137">
        <v>4746</v>
      </c>
      <c r="F269" s="137">
        <v>5361</v>
      </c>
      <c r="G269" s="137">
        <v>5690</v>
      </c>
      <c r="H269" s="137">
        <v>5758</v>
      </c>
      <c r="I269" s="137">
        <v>5921</v>
      </c>
      <c r="J269" s="137">
        <v>6048</v>
      </c>
      <c r="K269" s="137">
        <v>6175</v>
      </c>
      <c r="L269" s="137">
        <v>5969</v>
      </c>
    </row>
    <row r="270" spans="2:12" ht="12.75">
      <c r="B270" s="137"/>
      <c r="C270" s="137"/>
      <c r="D270" s="137"/>
      <c r="E270" s="137"/>
      <c r="F270" s="137"/>
      <c r="G270" s="137"/>
      <c r="H270" s="137"/>
      <c r="I270" s="137"/>
      <c r="J270" s="137"/>
      <c r="K270" s="137"/>
      <c r="L270" s="137"/>
    </row>
    <row r="271" spans="1:12" ht="12.75">
      <c r="A271" s="134" t="s">
        <v>19</v>
      </c>
      <c r="B271" s="137"/>
      <c r="C271" s="137"/>
      <c r="D271" s="137"/>
      <c r="E271" s="137"/>
      <c r="F271" s="137"/>
      <c r="G271" s="137"/>
      <c r="H271" s="137"/>
      <c r="I271" s="137"/>
      <c r="J271" s="137"/>
      <c r="K271" s="137"/>
      <c r="L271" s="137"/>
    </row>
    <row r="272" spans="1:12" ht="12.75">
      <c r="A272" s="129" t="s">
        <v>310</v>
      </c>
      <c r="B272" s="152" t="s">
        <v>329</v>
      </c>
      <c r="C272" s="152" t="s">
        <v>329</v>
      </c>
      <c r="D272" s="153">
        <v>53.57142857142857</v>
      </c>
      <c r="E272" s="146">
        <v>43.90243902439025</v>
      </c>
      <c r="F272" s="146">
        <v>50.74626865671642</v>
      </c>
      <c r="G272" s="146">
        <v>59.770114942528735</v>
      </c>
      <c r="H272" s="146">
        <v>62.31884057971015</v>
      </c>
      <c r="I272" s="146">
        <v>56.14035087719298</v>
      </c>
      <c r="J272" s="146">
        <v>56.73076923076923</v>
      </c>
      <c r="K272" s="146">
        <v>51.92307692307692</v>
      </c>
      <c r="L272" s="146">
        <v>62.22222222222222</v>
      </c>
    </row>
    <row r="273" spans="1:12" ht="12.75">
      <c r="A273" s="129" t="s">
        <v>311</v>
      </c>
      <c r="B273" s="152" t="s">
        <v>329</v>
      </c>
      <c r="C273" s="152" t="s">
        <v>329</v>
      </c>
      <c r="D273" s="153">
        <v>25</v>
      </c>
      <c r="E273" s="146">
        <v>21.951219512195124</v>
      </c>
      <c r="F273" s="146">
        <v>19.402985074626866</v>
      </c>
      <c r="G273" s="146">
        <v>16.091954022988507</v>
      </c>
      <c r="H273" s="146">
        <v>20.28985507246377</v>
      </c>
      <c r="I273" s="146">
        <v>28.94736842105263</v>
      </c>
      <c r="J273" s="146">
        <v>21.153846153846153</v>
      </c>
      <c r="K273" s="146">
        <v>26.923076923076923</v>
      </c>
      <c r="L273" s="146">
        <v>22.22222222222222</v>
      </c>
    </row>
    <row r="274" spans="1:12" ht="12.75">
      <c r="A274" s="129" t="s">
        <v>312</v>
      </c>
      <c r="B274" s="152" t="s">
        <v>329</v>
      </c>
      <c r="C274" s="152" t="s">
        <v>329</v>
      </c>
      <c r="D274" s="153">
        <v>8.928571428571429</v>
      </c>
      <c r="E274" s="146">
        <v>18.29268292682927</v>
      </c>
      <c r="F274" s="146">
        <v>16.417910447761194</v>
      </c>
      <c r="G274" s="146">
        <v>16.091954022988507</v>
      </c>
      <c r="H274" s="146">
        <v>2.898550724637681</v>
      </c>
      <c r="I274" s="146">
        <v>7.894736842105263</v>
      </c>
      <c r="J274" s="146">
        <v>6.730769230769231</v>
      </c>
      <c r="K274" s="146">
        <v>10.576923076923077</v>
      </c>
      <c r="L274" s="146">
        <v>10</v>
      </c>
    </row>
    <row r="275" spans="1:12" ht="12.75">
      <c r="A275" s="129" t="s">
        <v>313</v>
      </c>
      <c r="B275" s="152" t="s">
        <v>329</v>
      </c>
      <c r="C275" s="152" t="s">
        <v>329</v>
      </c>
      <c r="D275" s="153">
        <v>5.357142857142857</v>
      </c>
      <c r="E275" s="146">
        <v>3.658536585365854</v>
      </c>
      <c r="F275" s="146">
        <v>2.985074626865672</v>
      </c>
      <c r="G275" s="146">
        <v>1.1494252873563218</v>
      </c>
      <c r="H275" s="146">
        <v>4.3478260869565215</v>
      </c>
      <c r="I275" s="146">
        <v>3.508771929824561</v>
      </c>
      <c r="J275" s="146">
        <v>3.8461538461538463</v>
      </c>
      <c r="K275" s="146">
        <v>2.8846153846153846</v>
      </c>
      <c r="L275" s="146">
        <v>4.444444444444445</v>
      </c>
    </row>
    <row r="276" spans="1:12" ht="12.75">
      <c r="A276" s="129" t="s">
        <v>314</v>
      </c>
      <c r="B276" s="152" t="s">
        <v>329</v>
      </c>
      <c r="C276" s="152" t="s">
        <v>329</v>
      </c>
      <c r="D276" s="153">
        <v>3.5714285714285716</v>
      </c>
      <c r="E276" s="146">
        <v>4.878048780487805</v>
      </c>
      <c r="F276" s="146">
        <v>2.985074626865672</v>
      </c>
      <c r="G276" s="146">
        <v>4.597701149425287</v>
      </c>
      <c r="H276" s="146">
        <v>2.898550724637681</v>
      </c>
      <c r="I276" s="146">
        <v>1.7543859649122806</v>
      </c>
      <c r="J276" s="146">
        <v>4.8076923076923075</v>
      </c>
      <c r="K276" s="146">
        <v>1.9230769230769231</v>
      </c>
      <c r="L276" s="146">
        <v>0</v>
      </c>
    </row>
    <row r="277" spans="1:12" ht="12.75">
      <c r="A277" s="129" t="s">
        <v>315</v>
      </c>
      <c r="B277" s="152" t="s">
        <v>329</v>
      </c>
      <c r="C277" s="152" t="s">
        <v>329</v>
      </c>
      <c r="D277" s="153">
        <v>3.5714285714285716</v>
      </c>
      <c r="E277" s="146">
        <v>7.317073170731708</v>
      </c>
      <c r="F277" s="146">
        <v>7.462686567164179</v>
      </c>
      <c r="G277" s="146">
        <v>2.2988505747126435</v>
      </c>
      <c r="H277" s="146">
        <v>7.246376811594203</v>
      </c>
      <c r="I277" s="146">
        <v>1.7543859649122806</v>
      </c>
      <c r="J277" s="146">
        <v>6.730769230769231</v>
      </c>
      <c r="K277" s="146">
        <v>5.769230769230769</v>
      </c>
      <c r="L277" s="146">
        <v>1.1111111111111112</v>
      </c>
    </row>
    <row r="278" spans="2:12" ht="4.5" customHeight="1">
      <c r="B278" s="152"/>
      <c r="C278" s="152"/>
      <c r="D278" s="137"/>
      <c r="E278" s="137"/>
      <c r="F278" s="137"/>
      <c r="G278" s="137"/>
      <c r="H278" s="137"/>
      <c r="I278" s="137"/>
      <c r="J278" s="137"/>
      <c r="K278" s="137"/>
      <c r="L278" s="137"/>
    </row>
    <row r="279" spans="1:12" ht="12.75">
      <c r="A279" s="129" t="s">
        <v>328</v>
      </c>
      <c r="B279" s="152">
        <v>43</v>
      </c>
      <c r="C279" s="152">
        <v>44</v>
      </c>
      <c r="D279" s="137">
        <v>56</v>
      </c>
      <c r="E279" s="137">
        <v>82</v>
      </c>
      <c r="F279" s="137">
        <v>67</v>
      </c>
      <c r="G279" s="137">
        <v>87</v>
      </c>
      <c r="H279" s="137">
        <v>69</v>
      </c>
      <c r="I279" s="137">
        <v>114</v>
      </c>
      <c r="J279" s="137">
        <v>104</v>
      </c>
      <c r="K279" s="137">
        <v>104</v>
      </c>
      <c r="L279" s="137">
        <v>90</v>
      </c>
    </row>
    <row r="280" spans="2:12" ht="12.75">
      <c r="B280" s="137"/>
      <c r="C280" s="137"/>
      <c r="D280" s="137"/>
      <c r="E280" s="137"/>
      <c r="F280" s="137"/>
      <c r="G280" s="137"/>
      <c r="H280" s="137"/>
      <c r="I280" s="137"/>
      <c r="J280" s="137"/>
      <c r="K280" s="137"/>
      <c r="L280" s="137"/>
    </row>
    <row r="281" spans="1:12" ht="12.75">
      <c r="A281" s="134" t="s">
        <v>20</v>
      </c>
      <c r="B281" s="137"/>
      <c r="C281" s="137"/>
      <c r="D281" s="137"/>
      <c r="E281" s="137"/>
      <c r="F281" s="137"/>
      <c r="G281" s="137"/>
      <c r="H281" s="137"/>
      <c r="I281" s="137"/>
      <c r="J281" s="137"/>
      <c r="K281" s="137"/>
      <c r="L281" s="137"/>
    </row>
    <row r="282" spans="1:12" ht="12.75">
      <c r="A282" s="129" t="s">
        <v>310</v>
      </c>
      <c r="B282" s="146">
        <v>15.506607929515418</v>
      </c>
      <c r="C282" s="146">
        <v>11.426437640029873</v>
      </c>
      <c r="D282" s="146">
        <v>9.615384615384615</v>
      </c>
      <c r="E282" s="146">
        <v>11.055634807417974</v>
      </c>
      <c r="F282" s="146">
        <v>11.876484560570072</v>
      </c>
      <c r="G282" s="146">
        <v>11.013567438148444</v>
      </c>
      <c r="H282" s="146">
        <v>9.209383145091225</v>
      </c>
      <c r="I282" s="146">
        <v>9.67741935483871</v>
      </c>
      <c r="J282" s="146">
        <v>9.264305177111716</v>
      </c>
      <c r="K282" s="146">
        <v>12.008072653884964</v>
      </c>
      <c r="L282" s="146">
        <v>12.250453720508167</v>
      </c>
    </row>
    <row r="283" spans="1:12" ht="12.75">
      <c r="A283" s="129" t="s">
        <v>311</v>
      </c>
      <c r="B283" s="146">
        <v>26.6079295154185</v>
      </c>
      <c r="C283" s="146">
        <v>25.541448842419715</v>
      </c>
      <c r="D283" s="146">
        <v>22.435897435897434</v>
      </c>
      <c r="E283" s="146">
        <v>20.684736091298145</v>
      </c>
      <c r="F283" s="146">
        <v>21.536025336500394</v>
      </c>
      <c r="G283" s="146">
        <v>24.820430965682363</v>
      </c>
      <c r="H283" s="146">
        <v>24.152910512597742</v>
      </c>
      <c r="I283" s="146">
        <v>22.741935483870968</v>
      </c>
      <c r="J283" s="146">
        <v>21.162579473206176</v>
      </c>
      <c r="K283" s="146">
        <v>22.805247225025226</v>
      </c>
      <c r="L283" s="146">
        <v>21.05263157894737</v>
      </c>
    </row>
    <row r="284" spans="1:12" ht="12.75">
      <c r="A284" s="129" t="s">
        <v>312</v>
      </c>
      <c r="B284" s="146">
        <v>27.22466960352423</v>
      </c>
      <c r="C284" s="146">
        <v>29.648991784914116</v>
      </c>
      <c r="D284" s="146">
        <v>28.846153846153847</v>
      </c>
      <c r="E284" s="146">
        <v>26.890156918687588</v>
      </c>
      <c r="F284" s="146">
        <v>24.228028503562946</v>
      </c>
      <c r="G284" s="146">
        <v>24.421388667198723</v>
      </c>
      <c r="H284" s="146">
        <v>28.410078192875762</v>
      </c>
      <c r="I284" s="146">
        <v>24.516129032258064</v>
      </c>
      <c r="J284" s="146">
        <v>22.252497729336966</v>
      </c>
      <c r="K284" s="146">
        <v>24.62159434914228</v>
      </c>
      <c r="L284" s="146">
        <v>21.05263157894737</v>
      </c>
    </row>
    <row r="285" spans="1:12" ht="12.75">
      <c r="A285" s="129" t="s">
        <v>313</v>
      </c>
      <c r="B285" s="146">
        <v>14.361233480176212</v>
      </c>
      <c r="C285" s="146">
        <v>14.563106796116505</v>
      </c>
      <c r="D285" s="146">
        <v>14.601139601139602</v>
      </c>
      <c r="E285" s="146">
        <v>15.263908701854493</v>
      </c>
      <c r="F285" s="146">
        <v>16.785431512272368</v>
      </c>
      <c r="G285" s="146">
        <v>13.806863527533919</v>
      </c>
      <c r="H285" s="146">
        <v>13.292788879235447</v>
      </c>
      <c r="I285" s="146">
        <v>12.338709677419354</v>
      </c>
      <c r="J285" s="146">
        <v>14.623069936421436</v>
      </c>
      <c r="K285" s="146">
        <v>10.292633703329969</v>
      </c>
      <c r="L285" s="146">
        <v>11.161524500907442</v>
      </c>
    </row>
    <row r="286" spans="1:12" ht="12.75">
      <c r="A286" s="129" t="s">
        <v>314</v>
      </c>
      <c r="B286" s="146">
        <v>6.6960352422907485</v>
      </c>
      <c r="C286" s="146">
        <v>6.870799103808813</v>
      </c>
      <c r="D286" s="146">
        <v>9.472934472934472</v>
      </c>
      <c r="E286" s="146">
        <v>9.771754636233952</v>
      </c>
      <c r="F286" s="146">
        <v>9.184481393507522</v>
      </c>
      <c r="G286" s="146">
        <v>9.257781324820431</v>
      </c>
      <c r="H286" s="146">
        <v>7.819287576020852</v>
      </c>
      <c r="I286" s="146">
        <v>9.03225806451613</v>
      </c>
      <c r="J286" s="146">
        <v>9.082652134423252</v>
      </c>
      <c r="K286" s="146">
        <v>7.971745711402623</v>
      </c>
      <c r="L286" s="146">
        <v>8.620689655172415</v>
      </c>
    </row>
    <row r="287" spans="1:12" ht="12.75">
      <c r="A287" s="129" t="s">
        <v>315</v>
      </c>
      <c r="B287" s="146">
        <v>9.603524229074889</v>
      </c>
      <c r="C287" s="146">
        <v>11.949215832710978</v>
      </c>
      <c r="D287" s="146">
        <v>15.028490028490028</v>
      </c>
      <c r="E287" s="146">
        <v>16.333808844507846</v>
      </c>
      <c r="F287" s="146">
        <v>16.389548693586697</v>
      </c>
      <c r="G287" s="146">
        <v>16.67996807661612</v>
      </c>
      <c r="H287" s="146">
        <v>17.115551694178976</v>
      </c>
      <c r="I287" s="146">
        <v>21.693548387096776</v>
      </c>
      <c r="J287" s="146">
        <v>23.614895549500453</v>
      </c>
      <c r="K287" s="146">
        <v>22.300706357214935</v>
      </c>
      <c r="L287" s="146">
        <v>25.862068965517242</v>
      </c>
    </row>
    <row r="288" spans="2:12" ht="4.5" customHeight="1">
      <c r="B288" s="137"/>
      <c r="C288" s="137"/>
      <c r="D288" s="137"/>
      <c r="E288" s="137"/>
      <c r="F288" s="137"/>
      <c r="G288" s="137"/>
      <c r="H288" s="137"/>
      <c r="I288" s="137"/>
      <c r="J288" s="137"/>
      <c r="K288" s="137"/>
      <c r="L288" s="137"/>
    </row>
    <row r="289" spans="1:12" ht="12.75">
      <c r="A289" s="129" t="s">
        <v>328</v>
      </c>
      <c r="B289" s="137">
        <v>1135</v>
      </c>
      <c r="C289" s="137">
        <v>1339</v>
      </c>
      <c r="D289" s="137">
        <v>1404</v>
      </c>
      <c r="E289" s="137">
        <v>1402</v>
      </c>
      <c r="F289" s="137">
        <v>1263</v>
      </c>
      <c r="G289" s="137">
        <v>1253</v>
      </c>
      <c r="H289" s="137">
        <v>1151</v>
      </c>
      <c r="I289" s="137">
        <v>1240</v>
      </c>
      <c r="J289" s="137">
        <v>1101</v>
      </c>
      <c r="K289" s="137">
        <v>991</v>
      </c>
      <c r="L289" s="137">
        <v>1102</v>
      </c>
    </row>
    <row r="290" spans="2:12" ht="12.75">
      <c r="B290" s="137"/>
      <c r="C290" s="137"/>
      <c r="D290" s="137"/>
      <c r="E290" s="137"/>
      <c r="F290" s="137"/>
      <c r="G290" s="137"/>
      <c r="H290" s="137"/>
      <c r="I290" s="137"/>
      <c r="J290" s="137"/>
      <c r="K290" s="137"/>
      <c r="L290" s="137"/>
    </row>
    <row r="291" spans="1:12" ht="12.75">
      <c r="A291" s="134" t="s">
        <v>21</v>
      </c>
      <c r="B291" s="137"/>
      <c r="C291" s="137"/>
      <c r="D291" s="137"/>
      <c r="E291" s="137"/>
      <c r="F291" s="137"/>
      <c r="G291" s="137"/>
      <c r="H291" s="137"/>
      <c r="I291" s="137"/>
      <c r="J291" s="137"/>
      <c r="K291" s="137"/>
      <c r="L291" s="137"/>
    </row>
    <row r="292" spans="1:12" ht="12.75">
      <c r="A292" s="129" t="s">
        <v>310</v>
      </c>
      <c r="B292" s="146">
        <v>26.4</v>
      </c>
      <c r="C292" s="146">
        <v>25.12562814070352</v>
      </c>
      <c r="D292" s="146">
        <v>18.444444444444443</v>
      </c>
      <c r="E292" s="146">
        <v>21.27659574468085</v>
      </c>
      <c r="F292" s="146">
        <v>22.73838630806846</v>
      </c>
      <c r="G292" s="146">
        <v>24.541284403669724</v>
      </c>
      <c r="H292" s="146">
        <v>21.107628004179727</v>
      </c>
      <c r="I292" s="146">
        <v>20.506912442396313</v>
      </c>
      <c r="J292" s="146">
        <v>19.97422680412371</v>
      </c>
      <c r="K292" s="146">
        <v>19.03276131045242</v>
      </c>
      <c r="L292" s="146">
        <v>22.46879334257975</v>
      </c>
    </row>
    <row r="293" spans="1:12" ht="12.75">
      <c r="A293" s="129" t="s">
        <v>311</v>
      </c>
      <c r="B293" s="146">
        <v>28</v>
      </c>
      <c r="C293" s="146">
        <v>26.758793969849247</v>
      </c>
      <c r="D293" s="146">
        <v>23.88888888888889</v>
      </c>
      <c r="E293" s="146">
        <v>24.46808510638298</v>
      </c>
      <c r="F293" s="146">
        <v>31.295843520782395</v>
      </c>
      <c r="G293" s="146">
        <v>31.53669724770642</v>
      </c>
      <c r="H293" s="146">
        <v>31.556948798328108</v>
      </c>
      <c r="I293" s="146">
        <v>27.304147465437786</v>
      </c>
      <c r="J293" s="146">
        <v>26.804123711340207</v>
      </c>
      <c r="K293" s="146">
        <v>27.45709828393136</v>
      </c>
      <c r="L293" s="146">
        <v>25.24271844660194</v>
      </c>
    </row>
    <row r="294" spans="1:12" ht="12.75">
      <c r="A294" s="129" t="s">
        <v>312</v>
      </c>
      <c r="B294" s="146">
        <v>25.6</v>
      </c>
      <c r="C294" s="146">
        <v>24.371859296482413</v>
      </c>
      <c r="D294" s="146">
        <v>24.88888888888889</v>
      </c>
      <c r="E294" s="146">
        <v>21.98581560283688</v>
      </c>
      <c r="F294" s="146">
        <v>23.227383863080686</v>
      </c>
      <c r="G294" s="146">
        <v>21.788990825688074</v>
      </c>
      <c r="H294" s="146">
        <v>23.406478578892372</v>
      </c>
      <c r="I294" s="146">
        <v>24.42396313364055</v>
      </c>
      <c r="J294" s="146">
        <v>19.45876288659794</v>
      </c>
      <c r="K294" s="146">
        <v>23.556942277691107</v>
      </c>
      <c r="L294" s="146">
        <v>22.46879334257975</v>
      </c>
    </row>
    <row r="295" spans="1:12" ht="12.75">
      <c r="A295" s="129" t="s">
        <v>313</v>
      </c>
      <c r="B295" s="146">
        <v>9.28</v>
      </c>
      <c r="C295" s="146">
        <v>11.180904522613066</v>
      </c>
      <c r="D295" s="146">
        <v>14</v>
      </c>
      <c r="E295" s="146">
        <v>11.11111111111111</v>
      </c>
      <c r="F295" s="146">
        <v>9.04645476772616</v>
      </c>
      <c r="G295" s="146">
        <v>9.174311926605505</v>
      </c>
      <c r="H295" s="146">
        <v>8.986415882967608</v>
      </c>
      <c r="I295" s="146">
        <v>11.751152073732719</v>
      </c>
      <c r="J295" s="146">
        <v>13.530927835051546</v>
      </c>
      <c r="K295" s="146">
        <v>10.9204368174727</v>
      </c>
      <c r="L295" s="146">
        <v>7.3509015256588075</v>
      </c>
    </row>
    <row r="296" spans="1:12" ht="12.75">
      <c r="A296" s="129" t="s">
        <v>314</v>
      </c>
      <c r="B296" s="146">
        <v>4.96</v>
      </c>
      <c r="C296" s="146">
        <v>4.773869346733668</v>
      </c>
      <c r="D296" s="146">
        <v>7.666666666666667</v>
      </c>
      <c r="E296" s="146">
        <v>8.39243498817967</v>
      </c>
      <c r="F296" s="146">
        <v>5.50122249388753</v>
      </c>
      <c r="G296" s="146">
        <v>4.931192660550459</v>
      </c>
      <c r="H296" s="146">
        <v>5.956112852664577</v>
      </c>
      <c r="I296" s="146">
        <v>5.0691244239631335</v>
      </c>
      <c r="J296" s="146">
        <v>6.829896907216495</v>
      </c>
      <c r="K296" s="146">
        <v>8.112324492979718</v>
      </c>
      <c r="L296" s="146">
        <v>7.212205270457698</v>
      </c>
    </row>
    <row r="297" spans="1:12" ht="12.75">
      <c r="A297" s="129" t="s">
        <v>315</v>
      </c>
      <c r="B297" s="146">
        <v>5.76</v>
      </c>
      <c r="C297" s="146">
        <v>7.788944723618091</v>
      </c>
      <c r="D297" s="146">
        <v>11.11111111111111</v>
      </c>
      <c r="E297" s="146">
        <v>12.76595744680851</v>
      </c>
      <c r="F297" s="146">
        <v>8.190709046454767</v>
      </c>
      <c r="G297" s="146">
        <v>8.027522935779816</v>
      </c>
      <c r="H297" s="146">
        <v>8.986415882967608</v>
      </c>
      <c r="I297" s="146">
        <v>10.944700460829493</v>
      </c>
      <c r="J297" s="146">
        <v>13.402061855670103</v>
      </c>
      <c r="K297" s="146">
        <v>10.9204368174727</v>
      </c>
      <c r="L297" s="146">
        <v>15.256588072122053</v>
      </c>
    </row>
    <row r="298" spans="2:12" ht="4.5" customHeight="1">
      <c r="B298" s="137"/>
      <c r="C298" s="137"/>
      <c r="D298" s="137"/>
      <c r="E298" s="137"/>
      <c r="F298" s="137"/>
      <c r="G298" s="137"/>
      <c r="H298" s="137"/>
      <c r="I298" s="137"/>
      <c r="J298" s="137"/>
      <c r="K298" s="137"/>
      <c r="L298" s="137"/>
    </row>
    <row r="299" spans="1:12" ht="12.75">
      <c r="A299" s="129" t="s">
        <v>328</v>
      </c>
      <c r="B299" s="137">
        <v>625</v>
      </c>
      <c r="C299" s="137">
        <v>796</v>
      </c>
      <c r="D299" s="137">
        <v>900</v>
      </c>
      <c r="E299" s="137">
        <v>846</v>
      </c>
      <c r="F299" s="137">
        <v>818</v>
      </c>
      <c r="G299" s="137">
        <v>872</v>
      </c>
      <c r="H299" s="137">
        <v>957</v>
      </c>
      <c r="I299" s="137">
        <v>868</v>
      </c>
      <c r="J299" s="137">
        <v>776</v>
      </c>
      <c r="K299" s="137">
        <v>641</v>
      </c>
      <c r="L299" s="137">
        <v>721</v>
      </c>
    </row>
    <row r="300" spans="2:12" ht="12.75">
      <c r="B300" s="137"/>
      <c r="C300" s="137"/>
      <c r="D300" s="137"/>
      <c r="E300" s="137"/>
      <c r="F300" s="137"/>
      <c r="G300" s="137"/>
      <c r="H300" s="137"/>
      <c r="I300" s="137"/>
      <c r="J300" s="137"/>
      <c r="K300" s="137"/>
      <c r="L300" s="137"/>
    </row>
    <row r="301" spans="1:12" ht="12.75">
      <c r="A301" s="134" t="s">
        <v>22</v>
      </c>
      <c r="B301" s="137"/>
      <c r="C301" s="137"/>
      <c r="D301" s="137"/>
      <c r="E301" s="137"/>
      <c r="F301" s="137"/>
      <c r="G301" s="137"/>
      <c r="H301" s="137"/>
      <c r="I301" s="137"/>
      <c r="J301" s="137"/>
      <c r="K301" s="137"/>
      <c r="L301" s="137"/>
    </row>
    <row r="302" spans="1:12" ht="12.75">
      <c r="A302" s="129" t="s">
        <v>310</v>
      </c>
      <c r="B302" s="146">
        <v>11.385495191057966</v>
      </c>
      <c r="C302" s="146">
        <v>10.492790144197116</v>
      </c>
      <c r="D302" s="146">
        <v>9.98601599196816</v>
      </c>
      <c r="E302" s="146">
        <v>9.397143387126693</v>
      </c>
      <c r="F302" s="146">
        <v>10.306152120633074</v>
      </c>
      <c r="G302" s="146">
        <v>10.809489959125644</v>
      </c>
      <c r="H302" s="146">
        <v>10.530306409169974</v>
      </c>
      <c r="I302" s="146">
        <v>9.33184947034335</v>
      </c>
      <c r="J302" s="146">
        <v>8.900827085104739</v>
      </c>
      <c r="K302" s="146">
        <v>9.837040561436897</v>
      </c>
      <c r="L302" s="146">
        <v>8.967620270432933</v>
      </c>
    </row>
    <row r="303" spans="1:12" ht="12.75">
      <c r="A303" s="129" t="s">
        <v>311</v>
      </c>
      <c r="B303" s="146">
        <v>25.41126666419102</v>
      </c>
      <c r="C303" s="146">
        <v>23.421531569368614</v>
      </c>
      <c r="D303" s="146">
        <v>22.044533687116786</v>
      </c>
      <c r="E303" s="146">
        <v>21.88833240586162</v>
      </c>
      <c r="F303" s="146">
        <v>21.66742823910605</v>
      </c>
      <c r="G303" s="146">
        <v>21.694508619157634</v>
      </c>
      <c r="H303" s="146">
        <v>21.45310200258686</v>
      </c>
      <c r="I303" s="146">
        <v>19.760108816619265</v>
      </c>
      <c r="J303" s="146">
        <v>20.008502744067403</v>
      </c>
      <c r="K303" s="146">
        <v>20.130050354863013</v>
      </c>
      <c r="L303" s="146">
        <v>18.605304337359065</v>
      </c>
    </row>
    <row r="304" spans="1:12" ht="12.75">
      <c r="A304" s="129" t="s">
        <v>312</v>
      </c>
      <c r="B304" s="146">
        <v>27.613353633629174</v>
      </c>
      <c r="C304" s="146">
        <v>27.057958840823183</v>
      </c>
      <c r="D304" s="146">
        <v>25.285955036035713</v>
      </c>
      <c r="E304" s="146">
        <v>24.867371545167874</v>
      </c>
      <c r="F304" s="146">
        <v>23.21272795247788</v>
      </c>
      <c r="G304" s="146">
        <v>22.605295894792963</v>
      </c>
      <c r="H304" s="146">
        <v>23.3397261495919</v>
      </c>
      <c r="I304" s="146">
        <v>21.40060178887927</v>
      </c>
      <c r="J304" s="146">
        <v>21.392131096853984</v>
      </c>
      <c r="K304" s="146">
        <v>21.66845089409619</v>
      </c>
      <c r="L304" s="146">
        <v>20.254383501183646</v>
      </c>
    </row>
    <row r="305" spans="1:12" ht="12.75">
      <c r="A305" s="129" t="s">
        <v>313</v>
      </c>
      <c r="B305" s="146">
        <v>14.24115266070036</v>
      </c>
      <c r="C305" s="146">
        <v>15.130197396052079</v>
      </c>
      <c r="D305" s="146">
        <v>15.213883610025459</v>
      </c>
      <c r="E305" s="146">
        <v>14.24967538490076</v>
      </c>
      <c r="F305" s="146">
        <v>13.803846633157479</v>
      </c>
      <c r="G305" s="146">
        <v>12.573307268526746</v>
      </c>
      <c r="H305" s="146">
        <v>12.144864189822043</v>
      </c>
      <c r="I305" s="146">
        <v>13.363010593133012</v>
      </c>
      <c r="J305" s="146">
        <v>12.757980984772358</v>
      </c>
      <c r="K305" s="146">
        <v>11.557828793465763</v>
      </c>
      <c r="L305" s="146">
        <v>12.157444930385587</v>
      </c>
    </row>
    <row r="306" spans="1:12" ht="12.75">
      <c r="A306" s="129" t="s">
        <v>314</v>
      </c>
      <c r="B306" s="146">
        <v>8.451854877641205</v>
      </c>
      <c r="C306" s="146">
        <v>9.015819683606328</v>
      </c>
      <c r="D306" s="146">
        <v>9.83900462547958</v>
      </c>
      <c r="E306" s="146">
        <v>9.834910035243926</v>
      </c>
      <c r="F306" s="146">
        <v>9.56673451584763</v>
      </c>
      <c r="G306" s="146">
        <v>9.503287719921806</v>
      </c>
      <c r="H306" s="146">
        <v>8.652602470897818</v>
      </c>
      <c r="I306" s="146">
        <v>9.014467664152344</v>
      </c>
      <c r="J306" s="146">
        <v>9.345288706809924</v>
      </c>
      <c r="K306" s="146">
        <v>8.818048451687087</v>
      </c>
      <c r="L306" s="146">
        <v>8.70280463828592</v>
      </c>
    </row>
    <row r="307" spans="1:12" ht="12.75">
      <c r="A307" s="129" t="s">
        <v>315</v>
      </c>
      <c r="B307" s="146">
        <v>12.896876972780275</v>
      </c>
      <c r="C307" s="146">
        <v>14.88170236595268</v>
      </c>
      <c r="D307" s="146">
        <v>17.630607049374305</v>
      </c>
      <c r="E307" s="146">
        <v>19.762567241699127</v>
      </c>
      <c r="F307" s="146">
        <v>21.443110538777884</v>
      </c>
      <c r="G307" s="146">
        <v>22.81411053847521</v>
      </c>
      <c r="H307" s="146">
        <v>23.879398777931403</v>
      </c>
      <c r="I307" s="146">
        <v>27.12996166687276</v>
      </c>
      <c r="J307" s="146">
        <v>27.59526938239159</v>
      </c>
      <c r="K307" s="146">
        <v>27.98858094445105</v>
      </c>
      <c r="L307" s="146">
        <v>31.312442322352847</v>
      </c>
    </row>
    <row r="308" spans="2:12" ht="4.5" customHeight="1">
      <c r="B308" s="137"/>
      <c r="C308" s="137"/>
      <c r="D308" s="137"/>
      <c r="E308" s="137"/>
      <c r="F308" s="137"/>
      <c r="G308" s="137"/>
      <c r="H308" s="137"/>
      <c r="I308" s="137"/>
      <c r="J308" s="137"/>
      <c r="K308" s="137"/>
      <c r="L308" s="137"/>
    </row>
    <row r="309" spans="1:12" ht="12.75">
      <c r="A309" s="129" t="s">
        <v>328</v>
      </c>
      <c r="B309" s="137">
        <v>26929</v>
      </c>
      <c r="C309" s="137">
        <v>28572</v>
      </c>
      <c r="D309" s="137">
        <v>27889</v>
      </c>
      <c r="E309" s="137">
        <v>26955</v>
      </c>
      <c r="F309" s="137">
        <v>24073</v>
      </c>
      <c r="G309" s="137">
        <v>22508</v>
      </c>
      <c r="H309" s="137">
        <v>22421</v>
      </c>
      <c r="I309" s="137">
        <v>24261</v>
      </c>
      <c r="J309" s="137">
        <v>25874</v>
      </c>
      <c r="K309" s="137">
        <v>25221</v>
      </c>
      <c r="L309" s="137">
        <v>24923</v>
      </c>
    </row>
    <row r="310" spans="2:12" ht="12.75">
      <c r="B310" s="137"/>
      <c r="C310" s="137"/>
      <c r="D310" s="137"/>
      <c r="E310" s="137"/>
      <c r="F310" s="137"/>
      <c r="G310" s="137"/>
      <c r="H310" s="137"/>
      <c r="I310" s="137"/>
      <c r="J310" s="137"/>
      <c r="K310" s="137"/>
      <c r="L310" s="137"/>
    </row>
    <row r="311" spans="1:12" ht="12.75">
      <c r="A311" s="134" t="s">
        <v>23</v>
      </c>
      <c r="B311" s="137"/>
      <c r="C311" s="137"/>
      <c r="D311" s="137"/>
      <c r="E311" s="137"/>
      <c r="F311" s="137"/>
      <c r="G311" s="137"/>
      <c r="H311" s="137"/>
      <c r="I311" s="137"/>
      <c r="J311" s="137"/>
      <c r="K311" s="137"/>
      <c r="L311" s="137"/>
    </row>
    <row r="312" spans="1:12" ht="12.75">
      <c r="A312" s="129" t="s">
        <v>310</v>
      </c>
      <c r="B312" s="146">
        <v>40.64504306395455</v>
      </c>
      <c r="C312" s="146">
        <v>38.722627737226276</v>
      </c>
      <c r="D312" s="146">
        <v>36.56395891690009</v>
      </c>
      <c r="E312" s="146">
        <v>40.77150239940938</v>
      </c>
      <c r="F312" s="146">
        <v>38.54236530292868</v>
      </c>
      <c r="G312" s="146">
        <v>41.00840336134454</v>
      </c>
      <c r="H312" s="146">
        <v>45.218968644726615</v>
      </c>
      <c r="I312" s="146">
        <v>48.167539267015705</v>
      </c>
      <c r="J312" s="146">
        <v>44.7836395969176</v>
      </c>
      <c r="K312" s="146">
        <v>44.966046648951874</v>
      </c>
      <c r="L312" s="146">
        <v>43.956043956043956</v>
      </c>
    </row>
    <row r="313" spans="1:12" ht="12.75">
      <c r="A313" s="129" t="s">
        <v>311</v>
      </c>
      <c r="B313" s="146">
        <v>24.702217335532342</v>
      </c>
      <c r="C313" s="146">
        <v>24.452554744525546</v>
      </c>
      <c r="D313" s="146">
        <v>24.332399626517272</v>
      </c>
      <c r="E313" s="146">
        <v>21.650055370985605</v>
      </c>
      <c r="F313" s="146">
        <v>21.52917505030181</v>
      </c>
      <c r="G313" s="146">
        <v>22.448979591836736</v>
      </c>
      <c r="H313" s="146">
        <v>22.855662088623998</v>
      </c>
      <c r="I313" s="146">
        <v>22.329842931937172</v>
      </c>
      <c r="J313" s="146">
        <v>22.52519264967398</v>
      </c>
      <c r="K313" s="146">
        <v>22.232063773250665</v>
      </c>
      <c r="L313" s="146">
        <v>23.012281835811248</v>
      </c>
    </row>
    <row r="314" spans="1:12" ht="12.75">
      <c r="A314" s="129" t="s">
        <v>312</v>
      </c>
      <c r="B314" s="146">
        <v>18.471687740516767</v>
      </c>
      <c r="C314" s="146">
        <v>18.631386861313867</v>
      </c>
      <c r="D314" s="146">
        <v>18.48739495798319</v>
      </c>
      <c r="E314" s="146">
        <v>17.404946474713917</v>
      </c>
      <c r="F314" s="146">
        <v>17.88508830762352</v>
      </c>
      <c r="G314" s="146">
        <v>17.358943577430974</v>
      </c>
      <c r="H314" s="146">
        <v>15.18528116092252</v>
      </c>
      <c r="I314" s="146">
        <v>14.162303664921465</v>
      </c>
      <c r="J314" s="146">
        <v>15.234143449911084</v>
      </c>
      <c r="K314" s="146">
        <v>15.116622379687039</v>
      </c>
      <c r="L314" s="146">
        <v>14.835164835164836</v>
      </c>
    </row>
    <row r="315" spans="1:12" ht="12.75">
      <c r="A315" s="129" t="s">
        <v>313</v>
      </c>
      <c r="B315" s="146">
        <v>8.282939343961884</v>
      </c>
      <c r="C315" s="146">
        <v>8.22992700729927</v>
      </c>
      <c r="D315" s="146">
        <v>8.907563025210084</v>
      </c>
      <c r="E315" s="146">
        <v>8.379475821336287</v>
      </c>
      <c r="F315" s="146">
        <v>8.20478426112229</v>
      </c>
      <c r="G315" s="146">
        <v>7.106842737094838</v>
      </c>
      <c r="H315" s="146">
        <v>7.1521119461000255</v>
      </c>
      <c r="I315" s="146">
        <v>5.628272251308901</v>
      </c>
      <c r="J315" s="146">
        <v>6.609365737996443</v>
      </c>
      <c r="K315" s="146">
        <v>6.170652494833186</v>
      </c>
      <c r="L315" s="146">
        <v>7.110536522301228</v>
      </c>
    </row>
    <row r="316" spans="1:12" ht="12.75">
      <c r="A316" s="129" t="s">
        <v>314</v>
      </c>
      <c r="B316" s="146">
        <v>3.426791277258567</v>
      </c>
      <c r="C316" s="146">
        <v>4.2153284671532845</v>
      </c>
      <c r="D316" s="146">
        <v>4.873949579831932</v>
      </c>
      <c r="E316" s="146">
        <v>4.485049833887043</v>
      </c>
      <c r="F316" s="146">
        <v>5.119606528057233</v>
      </c>
      <c r="G316" s="146">
        <v>4.5858343337334935</v>
      </c>
      <c r="H316" s="146">
        <v>3.3169214822492874</v>
      </c>
      <c r="I316" s="146">
        <v>3.298429319371728</v>
      </c>
      <c r="J316" s="146">
        <v>3.4676941315945466</v>
      </c>
      <c r="K316" s="146">
        <v>3.5429583702391496</v>
      </c>
      <c r="L316" s="146">
        <v>3.7168713639301876</v>
      </c>
    </row>
    <row r="317" spans="1:12" ht="12.75">
      <c r="A317" s="129" t="s">
        <v>315</v>
      </c>
      <c r="B317" s="146">
        <v>4.471321238775884</v>
      </c>
      <c r="C317" s="146">
        <v>5.748175182481752</v>
      </c>
      <c r="D317" s="146">
        <v>6.834733893557423</v>
      </c>
      <c r="E317" s="146">
        <v>7.308970099667774</v>
      </c>
      <c r="F317" s="146">
        <v>8.718980549966465</v>
      </c>
      <c r="G317" s="146">
        <v>7.490996398559424</v>
      </c>
      <c r="H317" s="146">
        <v>6.271054677377559</v>
      </c>
      <c r="I317" s="146">
        <v>6.4136125654450264</v>
      </c>
      <c r="J317" s="146">
        <v>7.379964433906343</v>
      </c>
      <c r="K317" s="146">
        <v>7.971656333038087</v>
      </c>
      <c r="L317" s="146">
        <v>7.369101486748545</v>
      </c>
    </row>
    <row r="318" spans="2:12" ht="4.5" customHeight="1">
      <c r="B318" s="137"/>
      <c r="C318" s="137"/>
      <c r="D318" s="137"/>
      <c r="E318" s="137"/>
      <c r="F318" s="137"/>
      <c r="G318" s="137"/>
      <c r="H318" s="137"/>
      <c r="I318" s="137"/>
      <c r="J318" s="137"/>
      <c r="K318" s="137"/>
      <c r="L318" s="137"/>
    </row>
    <row r="319" spans="1:12" ht="12.75">
      <c r="A319" s="129" t="s">
        <v>328</v>
      </c>
      <c r="B319" s="137">
        <v>5457</v>
      </c>
      <c r="C319" s="137">
        <v>5480</v>
      </c>
      <c r="D319" s="137">
        <v>5355</v>
      </c>
      <c r="E319" s="137">
        <v>5418</v>
      </c>
      <c r="F319" s="137">
        <v>4473</v>
      </c>
      <c r="G319" s="137">
        <v>4165</v>
      </c>
      <c r="H319" s="137">
        <v>3859</v>
      </c>
      <c r="I319" s="137">
        <v>3820</v>
      </c>
      <c r="J319" s="137">
        <v>3374</v>
      </c>
      <c r="K319" s="137">
        <v>3387</v>
      </c>
      <c r="L319" s="137">
        <v>3094</v>
      </c>
    </row>
    <row r="320" spans="2:12" ht="12.75">
      <c r="B320" s="137"/>
      <c r="C320" s="137"/>
      <c r="D320" s="137"/>
      <c r="E320" s="137"/>
      <c r="F320" s="137"/>
      <c r="G320" s="137"/>
      <c r="H320" s="137"/>
      <c r="I320" s="137"/>
      <c r="J320" s="137"/>
      <c r="K320" s="137"/>
      <c r="L320" s="137"/>
    </row>
    <row r="321" spans="1:12" ht="12.75">
      <c r="A321" s="134" t="s">
        <v>24</v>
      </c>
      <c r="B321" s="137"/>
      <c r="C321" s="137"/>
      <c r="D321" s="137"/>
      <c r="E321" s="137"/>
      <c r="F321" s="137"/>
      <c r="G321" s="137"/>
      <c r="H321" s="137"/>
      <c r="I321" s="137"/>
      <c r="J321" s="137"/>
      <c r="K321" s="137"/>
      <c r="L321" s="137"/>
    </row>
    <row r="322" spans="1:12" ht="12.75">
      <c r="A322" s="129" t="s">
        <v>310</v>
      </c>
      <c r="B322" s="146">
        <v>18.92925430210325</v>
      </c>
      <c r="C322" s="146">
        <v>19.457013574660632</v>
      </c>
      <c r="D322" s="146">
        <v>18.414322250639387</v>
      </c>
      <c r="E322" s="146">
        <v>17.182564750473784</v>
      </c>
      <c r="F322" s="146">
        <v>16.9375</v>
      </c>
      <c r="G322" s="146">
        <v>14.854299928926794</v>
      </c>
      <c r="H322" s="146">
        <v>15.12539184952978</v>
      </c>
      <c r="I322" s="146">
        <v>15.169491525423728</v>
      </c>
      <c r="J322" s="146">
        <v>15.83969465648855</v>
      </c>
      <c r="K322" s="146">
        <v>15.154867256637168</v>
      </c>
      <c r="L322" s="146">
        <v>16.00877192982456</v>
      </c>
    </row>
    <row r="323" spans="1:12" ht="12.75">
      <c r="A323" s="129" t="s">
        <v>311</v>
      </c>
      <c r="B323" s="146">
        <v>35.62778840025494</v>
      </c>
      <c r="C323" s="146">
        <v>32.44990303813833</v>
      </c>
      <c r="D323" s="146">
        <v>33.05626598465473</v>
      </c>
      <c r="E323" s="146">
        <v>33.54390397978522</v>
      </c>
      <c r="F323" s="146">
        <v>31.9375</v>
      </c>
      <c r="G323" s="146">
        <v>33.12011371712864</v>
      </c>
      <c r="H323" s="146">
        <v>32.13166144200627</v>
      </c>
      <c r="I323" s="146">
        <v>29.576271186440678</v>
      </c>
      <c r="J323" s="146">
        <v>31.583969465648856</v>
      </c>
      <c r="K323" s="146">
        <v>29.3141592920354</v>
      </c>
      <c r="L323" s="146">
        <v>29.276315789473685</v>
      </c>
    </row>
    <row r="324" spans="1:12" ht="12.75">
      <c r="A324" s="129" t="s">
        <v>312</v>
      </c>
      <c r="B324" s="146">
        <v>27.46972594008923</v>
      </c>
      <c r="C324" s="146">
        <v>29.088558500323206</v>
      </c>
      <c r="D324" s="146">
        <v>27.877237851662404</v>
      </c>
      <c r="E324" s="146">
        <v>27.416298168035375</v>
      </c>
      <c r="F324" s="146">
        <v>29.5</v>
      </c>
      <c r="G324" s="146">
        <v>30.49040511727079</v>
      </c>
      <c r="H324" s="146">
        <v>30.329153605015673</v>
      </c>
      <c r="I324" s="146">
        <v>30.93220338983051</v>
      </c>
      <c r="J324" s="146">
        <v>28.721374045801525</v>
      </c>
      <c r="K324" s="146">
        <v>29.535398230088497</v>
      </c>
      <c r="L324" s="146">
        <v>26.864035087719298</v>
      </c>
    </row>
    <row r="325" spans="1:12" ht="12.75">
      <c r="A325" s="129" t="s">
        <v>313</v>
      </c>
      <c r="B325" s="146">
        <v>8.604206500956023</v>
      </c>
      <c r="C325" s="146">
        <v>9.243697478991596</v>
      </c>
      <c r="D325" s="146">
        <v>10.294117647058824</v>
      </c>
      <c r="E325" s="146">
        <v>10.549589387239418</v>
      </c>
      <c r="F325" s="146">
        <v>9.6875</v>
      </c>
      <c r="G325" s="146">
        <v>10.092395167022033</v>
      </c>
      <c r="H325" s="146">
        <v>10.109717868338558</v>
      </c>
      <c r="I325" s="146">
        <v>11.525423728813559</v>
      </c>
      <c r="J325" s="146">
        <v>12.022900763358779</v>
      </c>
      <c r="K325" s="146">
        <v>9.955752212389381</v>
      </c>
      <c r="L325" s="146">
        <v>9.978070175438596</v>
      </c>
    </row>
    <row r="326" spans="1:12" ht="12.75">
      <c r="A326" s="129" t="s">
        <v>314</v>
      </c>
      <c r="B326" s="146">
        <v>4.461440407903123</v>
      </c>
      <c r="C326" s="146">
        <v>4.395604395604396</v>
      </c>
      <c r="D326" s="146">
        <v>4.411764705882353</v>
      </c>
      <c r="E326" s="146">
        <v>4.864181933038535</v>
      </c>
      <c r="F326" s="146">
        <v>5.125</v>
      </c>
      <c r="G326" s="146">
        <v>5.756929637526652</v>
      </c>
      <c r="H326" s="146">
        <v>5.172413793103448</v>
      </c>
      <c r="I326" s="146">
        <v>5.677966101694915</v>
      </c>
      <c r="J326" s="146">
        <v>4.484732824427481</v>
      </c>
      <c r="K326" s="146">
        <v>6.8584070796460175</v>
      </c>
      <c r="L326" s="146">
        <v>7.565789473684211</v>
      </c>
    </row>
    <row r="327" spans="1:12" ht="12.75">
      <c r="A327" s="129" t="s">
        <v>315</v>
      </c>
      <c r="B327" s="146">
        <v>4.907584448693435</v>
      </c>
      <c r="C327" s="146">
        <v>5.365223012281835</v>
      </c>
      <c r="D327" s="146">
        <v>5.946291560102302</v>
      </c>
      <c r="E327" s="146">
        <v>6.443461781427669</v>
      </c>
      <c r="F327" s="146">
        <v>6.8125</v>
      </c>
      <c r="G327" s="146">
        <v>5.685856432125089</v>
      </c>
      <c r="H327" s="146">
        <v>7.131661442006269</v>
      </c>
      <c r="I327" s="146">
        <v>7.11864406779661</v>
      </c>
      <c r="J327" s="146">
        <v>7.347328244274809</v>
      </c>
      <c r="K327" s="146">
        <v>9.18141592920354</v>
      </c>
      <c r="L327" s="146">
        <v>10.307017543859649</v>
      </c>
    </row>
    <row r="328" spans="2:12" ht="4.5" customHeight="1">
      <c r="B328" s="146"/>
      <c r="C328" s="146"/>
      <c r="D328" s="146"/>
      <c r="E328" s="146"/>
      <c r="F328" s="146"/>
      <c r="G328" s="146"/>
      <c r="H328" s="146"/>
      <c r="I328" s="146"/>
      <c r="J328" s="146"/>
      <c r="K328" s="146"/>
      <c r="L328" s="146"/>
    </row>
    <row r="329" spans="1:12" ht="12.75">
      <c r="A329" s="129" t="s">
        <v>328</v>
      </c>
      <c r="B329" s="137">
        <v>1569</v>
      </c>
      <c r="C329" s="137">
        <v>1547</v>
      </c>
      <c r="D329" s="137">
        <v>1564</v>
      </c>
      <c r="E329" s="137">
        <v>1583</v>
      </c>
      <c r="F329" s="137">
        <v>1600</v>
      </c>
      <c r="G329" s="137">
        <v>1407</v>
      </c>
      <c r="H329" s="137">
        <v>1276</v>
      </c>
      <c r="I329" s="137">
        <v>1180</v>
      </c>
      <c r="J329" s="137">
        <v>1048</v>
      </c>
      <c r="K329" s="137">
        <v>904</v>
      </c>
      <c r="L329" s="137">
        <v>912</v>
      </c>
    </row>
    <row r="330" spans="2:12" ht="12.75">
      <c r="B330" s="137"/>
      <c r="C330" s="137"/>
      <c r="D330" s="137"/>
      <c r="E330" s="137"/>
      <c r="F330" s="137"/>
      <c r="G330" s="137"/>
      <c r="H330" s="137"/>
      <c r="I330" s="137"/>
      <c r="J330" s="137"/>
      <c r="K330" s="137"/>
      <c r="L330" s="137"/>
    </row>
    <row r="331" spans="1:11" ht="12.75">
      <c r="A331" s="134" t="s">
        <v>25</v>
      </c>
      <c r="B331" s="137"/>
      <c r="C331" s="137"/>
      <c r="D331" s="137"/>
      <c r="E331" s="137"/>
      <c r="F331" s="137"/>
      <c r="G331" s="137"/>
      <c r="H331" s="137"/>
      <c r="I331" s="137"/>
      <c r="J331" s="137"/>
      <c r="K331" s="137"/>
    </row>
    <row r="332" spans="1:12" ht="12.75">
      <c r="A332" s="129" t="s">
        <v>310</v>
      </c>
      <c r="B332" s="146">
        <v>23.38896615669912</v>
      </c>
      <c r="C332" s="146">
        <v>21.973192704900022</v>
      </c>
      <c r="D332" s="146">
        <v>17.2859450726979</v>
      </c>
      <c r="E332" s="146">
        <v>18.425568425568425</v>
      </c>
      <c r="F332" s="146">
        <v>15.785764622973925</v>
      </c>
      <c r="G332" s="146">
        <v>15.852176027230731</v>
      </c>
      <c r="H332" s="146">
        <v>16.100265124126295</v>
      </c>
      <c r="I332" s="146">
        <v>15.604959384352288</v>
      </c>
      <c r="J332" s="146">
        <v>14.752348420153714</v>
      </c>
      <c r="K332" s="146">
        <v>15.27389903329753</v>
      </c>
      <c r="L332" s="146">
        <v>14.298226406831619</v>
      </c>
    </row>
    <row r="333" spans="1:12" ht="12.75">
      <c r="A333" s="129" t="s">
        <v>311</v>
      </c>
      <c r="B333" s="146">
        <v>26.773296244784422</v>
      </c>
      <c r="C333" s="146">
        <v>25.159305647110525</v>
      </c>
      <c r="D333" s="146">
        <v>24.535541195476576</v>
      </c>
      <c r="E333" s="146">
        <v>22.8013728013728</v>
      </c>
      <c r="F333" s="146">
        <v>22.692036645525018</v>
      </c>
      <c r="G333" s="146">
        <v>22.73279844395818</v>
      </c>
      <c r="H333" s="146">
        <v>21.619667389732466</v>
      </c>
      <c r="I333" s="146">
        <v>22.039333048311246</v>
      </c>
      <c r="J333" s="146">
        <v>23.33475661827498</v>
      </c>
      <c r="K333" s="146">
        <v>22.534908700322234</v>
      </c>
      <c r="L333" s="146">
        <v>23.034814977008978</v>
      </c>
    </row>
    <row r="334" spans="1:12" ht="12.75">
      <c r="A334" s="129" t="s">
        <v>312</v>
      </c>
      <c r="B334" s="146">
        <v>25.846082522021327</v>
      </c>
      <c r="C334" s="146">
        <v>27.818061964403427</v>
      </c>
      <c r="D334" s="146">
        <v>28.150242326332794</v>
      </c>
      <c r="E334" s="146">
        <v>25.975975975975977</v>
      </c>
      <c r="F334" s="146">
        <v>26.802912849424477</v>
      </c>
      <c r="G334" s="146">
        <v>26.452710916605884</v>
      </c>
      <c r="H334" s="146">
        <v>25.982164376958302</v>
      </c>
      <c r="I334" s="146">
        <v>24.90380504489098</v>
      </c>
      <c r="J334" s="146">
        <v>25.405636208368914</v>
      </c>
      <c r="K334" s="146">
        <v>24.06015037593985</v>
      </c>
      <c r="L334" s="146">
        <v>24.72082329756952</v>
      </c>
    </row>
    <row r="335" spans="1:12" ht="12.75">
      <c r="A335" s="129" t="s">
        <v>313</v>
      </c>
      <c r="B335" s="146">
        <v>11.566991191469635</v>
      </c>
      <c r="C335" s="146">
        <v>11.513952977367612</v>
      </c>
      <c r="D335" s="146">
        <v>13.368336025848143</v>
      </c>
      <c r="E335" s="146">
        <v>13.856713856713856</v>
      </c>
      <c r="F335" s="146">
        <v>14.587737843551798</v>
      </c>
      <c r="G335" s="146">
        <v>14.053002674446876</v>
      </c>
      <c r="H335" s="146">
        <v>13.087490961677513</v>
      </c>
      <c r="I335" s="146">
        <v>13.125267208208637</v>
      </c>
      <c r="J335" s="146">
        <v>12.745516652433817</v>
      </c>
      <c r="K335" s="146">
        <v>12.889366272824919</v>
      </c>
      <c r="L335" s="146">
        <v>13.663236260126999</v>
      </c>
    </row>
    <row r="336" spans="1:12" ht="12.75">
      <c r="A336" s="129" t="s">
        <v>314</v>
      </c>
      <c r="B336" s="146">
        <v>5.748725081131201</v>
      </c>
      <c r="C336" s="146">
        <v>5.8228960667985055</v>
      </c>
      <c r="D336" s="146">
        <v>7.754442649434572</v>
      </c>
      <c r="E336" s="146">
        <v>7.614757614757615</v>
      </c>
      <c r="F336" s="146">
        <v>7.657975099835565</v>
      </c>
      <c r="G336" s="146">
        <v>8.558230002431316</v>
      </c>
      <c r="H336" s="146">
        <v>8.315256688358641</v>
      </c>
      <c r="I336" s="146">
        <v>8.657545959811886</v>
      </c>
      <c r="J336" s="146">
        <v>7.9846285226302305</v>
      </c>
      <c r="K336" s="146">
        <v>8.313641245972073</v>
      </c>
      <c r="L336" s="146">
        <v>8.101598423472739</v>
      </c>
    </row>
    <row r="337" spans="1:12" ht="12.75">
      <c r="A337" s="129" t="s">
        <v>315</v>
      </c>
      <c r="B337" s="146">
        <v>6.675938803894297</v>
      </c>
      <c r="C337" s="146">
        <v>7.712590639419908</v>
      </c>
      <c r="D337" s="146">
        <v>8.905492730210016</v>
      </c>
      <c r="E337" s="146">
        <v>11.325611325611325</v>
      </c>
      <c r="F337" s="146">
        <v>12.473572938689218</v>
      </c>
      <c r="G337" s="146">
        <v>12.351081935327011</v>
      </c>
      <c r="H337" s="146">
        <v>14.895155459146782</v>
      </c>
      <c r="I337" s="146">
        <v>15.669089354424967</v>
      </c>
      <c r="J337" s="146">
        <v>15.777113578138342</v>
      </c>
      <c r="K337" s="146">
        <v>16.928034371643395</v>
      </c>
      <c r="L337" s="146">
        <v>16.181300634990148</v>
      </c>
    </row>
    <row r="338" spans="2:12" ht="4.5" customHeight="1">
      <c r="B338" s="137"/>
      <c r="C338" s="137"/>
      <c r="D338" s="137"/>
      <c r="E338" s="137"/>
      <c r="F338" s="137"/>
      <c r="G338" s="137"/>
      <c r="H338" s="137"/>
      <c r="I338" s="137"/>
      <c r="J338" s="137"/>
      <c r="K338" s="137"/>
      <c r="L338" s="137"/>
    </row>
    <row r="339" spans="1:12" ht="12.75">
      <c r="A339" s="129" t="s">
        <v>328</v>
      </c>
      <c r="B339" s="137">
        <v>4314</v>
      </c>
      <c r="C339" s="137">
        <v>4551</v>
      </c>
      <c r="D339" s="137">
        <v>4952</v>
      </c>
      <c r="E339" s="137">
        <v>4662</v>
      </c>
      <c r="F339" s="137">
        <v>4257</v>
      </c>
      <c r="G339" s="137">
        <v>4113</v>
      </c>
      <c r="H339" s="137">
        <v>4149</v>
      </c>
      <c r="I339" s="137">
        <v>4678</v>
      </c>
      <c r="J339" s="137">
        <v>4684</v>
      </c>
      <c r="K339" s="137">
        <v>4655</v>
      </c>
      <c r="L339" s="137">
        <v>4567</v>
      </c>
    </row>
    <row r="340" spans="2:12" ht="12.75">
      <c r="B340" s="137"/>
      <c r="C340" s="137"/>
      <c r="D340" s="137"/>
      <c r="E340" s="137"/>
      <c r="F340" s="137"/>
      <c r="G340" s="137"/>
      <c r="H340" s="137"/>
      <c r="I340" s="137"/>
      <c r="J340" s="137"/>
      <c r="K340" s="137"/>
      <c r="L340" s="137"/>
    </row>
    <row r="341" spans="1:12" ht="12.75">
      <c r="A341" s="134" t="s">
        <v>26</v>
      </c>
      <c r="B341" s="147"/>
      <c r="C341" s="137"/>
      <c r="D341" s="137"/>
      <c r="E341" s="137"/>
      <c r="F341" s="137"/>
      <c r="G341" s="137"/>
      <c r="H341" s="137"/>
      <c r="I341" s="137"/>
      <c r="J341" s="137"/>
      <c r="K341" s="137"/>
      <c r="L341" s="137"/>
    </row>
    <row r="342" spans="1:12" ht="12.75">
      <c r="A342" s="129" t="s">
        <v>310</v>
      </c>
      <c r="B342" s="148">
        <v>17.858801672085463</v>
      </c>
      <c r="C342" s="148">
        <v>16.634241245136188</v>
      </c>
      <c r="D342" s="148">
        <v>14.319695528068506</v>
      </c>
      <c r="E342" s="148">
        <v>13.637729047762091</v>
      </c>
      <c r="F342" s="148">
        <v>16.97411003236246</v>
      </c>
      <c r="G342" s="148">
        <v>18.71080139372822</v>
      </c>
      <c r="H342" s="148">
        <v>16.32843045987712</v>
      </c>
      <c r="I342" s="148">
        <v>16.67664073409136</v>
      </c>
      <c r="J342" s="148">
        <v>17.13718570798412</v>
      </c>
      <c r="K342" s="148">
        <v>19.361322018758376</v>
      </c>
      <c r="L342" s="146">
        <v>20.171358629130967</v>
      </c>
    </row>
    <row r="343" spans="1:12" ht="12.75">
      <c r="A343" s="129" t="s">
        <v>311</v>
      </c>
      <c r="B343" s="148">
        <v>21.34231305155597</v>
      </c>
      <c r="C343" s="148">
        <v>21.71206225680934</v>
      </c>
      <c r="D343" s="148">
        <v>20.599429115128448</v>
      </c>
      <c r="E343" s="148">
        <v>19.044758185641335</v>
      </c>
      <c r="F343" s="148">
        <v>21.181229773462782</v>
      </c>
      <c r="G343" s="148">
        <v>21.480836236933797</v>
      </c>
      <c r="H343" s="148">
        <v>21.56023086948427</v>
      </c>
      <c r="I343" s="148">
        <v>21.34450428884899</v>
      </c>
      <c r="J343" s="148">
        <v>21.7688575209528</v>
      </c>
      <c r="K343" s="148">
        <v>21.70611880303707</v>
      </c>
      <c r="L343" s="146">
        <v>19.583843329253366</v>
      </c>
    </row>
    <row r="344" spans="1:12" ht="12.75">
      <c r="A344" s="129" t="s">
        <v>312</v>
      </c>
      <c r="B344" s="148">
        <v>24.802601021830004</v>
      </c>
      <c r="C344" s="148">
        <v>25.972762645914397</v>
      </c>
      <c r="D344" s="148">
        <v>25.229939739930224</v>
      </c>
      <c r="E344" s="148">
        <v>26.20907179333133</v>
      </c>
      <c r="F344" s="148">
        <v>24.902912621359224</v>
      </c>
      <c r="G344" s="148">
        <v>23.571428571428573</v>
      </c>
      <c r="H344" s="148">
        <v>25.879724446099424</v>
      </c>
      <c r="I344" s="148">
        <v>23.95770995411929</v>
      </c>
      <c r="J344" s="148">
        <v>23.599470666078517</v>
      </c>
      <c r="K344" s="148">
        <v>23.31397945511389</v>
      </c>
      <c r="L344" s="146">
        <v>21.689106487148102</v>
      </c>
    </row>
    <row r="345" spans="1:12" ht="12.75">
      <c r="A345" s="129" t="s">
        <v>313</v>
      </c>
      <c r="B345" s="148">
        <v>12.796098467254993</v>
      </c>
      <c r="C345" s="148">
        <v>13.229571984435797</v>
      </c>
      <c r="D345" s="148">
        <v>14.034253092293055</v>
      </c>
      <c r="E345" s="148">
        <v>15.304896365274857</v>
      </c>
      <c r="F345" s="148">
        <v>13.527508090614887</v>
      </c>
      <c r="G345" s="148">
        <v>13.153310104529616</v>
      </c>
      <c r="H345" s="148">
        <v>13.088810277415751</v>
      </c>
      <c r="I345" s="148">
        <v>14.183123877917415</v>
      </c>
      <c r="J345" s="148">
        <v>12.681958535509484</v>
      </c>
      <c r="K345" s="148">
        <v>11.835640911121036</v>
      </c>
      <c r="L345" s="146">
        <v>12.533659730722155</v>
      </c>
    </row>
    <row r="346" spans="1:12" ht="12.75">
      <c r="A346" s="129" t="s">
        <v>314</v>
      </c>
      <c r="B346" s="148">
        <v>6.781235485369252</v>
      </c>
      <c r="C346" s="148">
        <v>6.964980544747082</v>
      </c>
      <c r="D346" s="148">
        <v>8.452267681573105</v>
      </c>
      <c r="E346" s="148">
        <v>8.741363772904776</v>
      </c>
      <c r="F346" s="148">
        <v>8.398058252427184</v>
      </c>
      <c r="G346" s="148">
        <v>7.7177700348432055</v>
      </c>
      <c r="H346" s="148">
        <v>7.950102401787377</v>
      </c>
      <c r="I346" s="148">
        <v>7.480550568521843</v>
      </c>
      <c r="J346" s="148">
        <v>7.851786501985003</v>
      </c>
      <c r="K346" s="148">
        <v>7.592675301473872</v>
      </c>
      <c r="L346" s="146">
        <v>8.298653610771114</v>
      </c>
    </row>
    <row r="347" spans="1:12" ht="12.75">
      <c r="A347" s="129" t="s">
        <v>315</v>
      </c>
      <c r="B347" s="148">
        <v>16.41895030190432</v>
      </c>
      <c r="C347" s="148">
        <v>15.486381322957198</v>
      </c>
      <c r="D347" s="148">
        <v>17.36441484300666</v>
      </c>
      <c r="E347" s="148">
        <v>17.062180835085613</v>
      </c>
      <c r="F347" s="148">
        <v>15.016181229773462</v>
      </c>
      <c r="G347" s="148">
        <v>15.365853658536585</v>
      </c>
      <c r="H347" s="148">
        <v>15.192701545336064</v>
      </c>
      <c r="I347" s="148">
        <v>16.357470576501097</v>
      </c>
      <c r="J347" s="148">
        <v>16.960741067490076</v>
      </c>
      <c r="K347" s="148">
        <v>16.190263510495758</v>
      </c>
      <c r="L347" s="146">
        <v>17.723378212974296</v>
      </c>
    </row>
    <row r="348" spans="2:12" ht="4.5" customHeight="1">
      <c r="B348" s="149"/>
      <c r="C348" s="149"/>
      <c r="D348" s="149"/>
      <c r="E348" s="149"/>
      <c r="F348" s="149"/>
      <c r="G348" s="149"/>
      <c r="H348" s="149"/>
      <c r="I348" s="149"/>
      <c r="J348" s="149"/>
      <c r="K348" s="149"/>
      <c r="L348" s="137"/>
    </row>
    <row r="349" spans="1:12" ht="12.75">
      <c r="A349" s="129" t="s">
        <v>328</v>
      </c>
      <c r="B349" s="137">
        <v>115</v>
      </c>
      <c r="C349" s="137">
        <v>132</v>
      </c>
      <c r="D349" s="137">
        <v>184</v>
      </c>
      <c r="E349" s="137">
        <v>192</v>
      </c>
      <c r="F349" s="137">
        <v>173</v>
      </c>
      <c r="G349" s="137">
        <v>167</v>
      </c>
      <c r="H349" s="137">
        <v>165</v>
      </c>
      <c r="I349" s="137">
        <v>197</v>
      </c>
      <c r="J349" s="137">
        <v>193</v>
      </c>
      <c r="K349" s="137">
        <v>188</v>
      </c>
      <c r="L349" s="137">
        <v>171</v>
      </c>
    </row>
    <row r="350" spans="2:12" ht="12.75">
      <c r="B350" s="137"/>
      <c r="C350" s="137"/>
      <c r="D350" s="137"/>
      <c r="E350" s="137"/>
      <c r="F350" s="137"/>
      <c r="G350" s="137"/>
      <c r="H350" s="137"/>
      <c r="I350" s="137"/>
      <c r="J350" s="137"/>
      <c r="K350" s="137"/>
      <c r="L350" s="137"/>
    </row>
    <row r="351" spans="1:12" ht="12.75">
      <c r="A351" s="134" t="s">
        <v>27</v>
      </c>
      <c r="B351" s="137"/>
      <c r="C351" s="137"/>
      <c r="D351" s="137"/>
      <c r="E351" s="137"/>
      <c r="F351" s="137"/>
      <c r="G351" s="137"/>
      <c r="H351" s="137"/>
      <c r="I351" s="137"/>
      <c r="J351" s="137"/>
      <c r="K351" s="137"/>
      <c r="L351" s="137"/>
    </row>
    <row r="352" spans="1:12" ht="12.75">
      <c r="A352" s="129" t="s">
        <v>310</v>
      </c>
      <c r="B352" s="146">
        <v>53.91304347826087</v>
      </c>
      <c r="C352" s="146">
        <v>43.93939393939394</v>
      </c>
      <c r="D352" s="146">
        <v>45.65217391304348</v>
      </c>
      <c r="E352" s="146">
        <v>43.229166666666664</v>
      </c>
      <c r="F352" s="146">
        <v>54.335260115606935</v>
      </c>
      <c r="G352" s="146">
        <v>43.11377245508982</v>
      </c>
      <c r="H352" s="146">
        <v>47.27272727272727</v>
      </c>
      <c r="I352" s="146">
        <v>44.16243654822335</v>
      </c>
      <c r="J352" s="146">
        <v>51.295336787564764</v>
      </c>
      <c r="K352" s="146">
        <v>50</v>
      </c>
      <c r="L352" s="146">
        <v>48.538011695906434</v>
      </c>
    </row>
    <row r="353" spans="1:12" ht="12.75">
      <c r="A353" s="129" t="s">
        <v>311</v>
      </c>
      <c r="B353" s="146">
        <v>14.782608695652174</v>
      </c>
      <c r="C353" s="146">
        <v>22.727272727272727</v>
      </c>
      <c r="D353" s="146">
        <v>19.565217391304348</v>
      </c>
      <c r="E353" s="146">
        <v>20.3125</v>
      </c>
      <c r="F353" s="146">
        <v>18.497109826589597</v>
      </c>
      <c r="G353" s="146">
        <v>22.15568862275449</v>
      </c>
      <c r="H353" s="146">
        <v>21.21212121212121</v>
      </c>
      <c r="I353" s="146">
        <v>25.888324873096447</v>
      </c>
      <c r="J353" s="146">
        <v>21.761658031088082</v>
      </c>
      <c r="K353" s="146">
        <v>24.46808510638298</v>
      </c>
      <c r="L353" s="146">
        <v>22.80701754385965</v>
      </c>
    </row>
    <row r="354" spans="1:12" ht="12.75">
      <c r="A354" s="129" t="s">
        <v>312</v>
      </c>
      <c r="B354" s="146">
        <v>20</v>
      </c>
      <c r="C354" s="146">
        <v>13.636363636363637</v>
      </c>
      <c r="D354" s="146">
        <v>16.304347826086957</v>
      </c>
      <c r="E354" s="146">
        <v>16.666666666666668</v>
      </c>
      <c r="F354" s="146">
        <v>10.404624277456648</v>
      </c>
      <c r="G354" s="146">
        <v>16.766467065868262</v>
      </c>
      <c r="H354" s="146">
        <v>15.757575757575758</v>
      </c>
      <c r="I354" s="146">
        <v>12.182741116751268</v>
      </c>
      <c r="J354" s="146">
        <v>15.544041450777202</v>
      </c>
      <c r="K354" s="146">
        <v>10.106382978723405</v>
      </c>
      <c r="L354" s="146">
        <v>12.865497076023392</v>
      </c>
    </row>
    <row r="355" spans="1:12" ht="12.75">
      <c r="A355" s="129" t="s">
        <v>313</v>
      </c>
      <c r="B355" s="146">
        <v>4.3478260869565215</v>
      </c>
      <c r="C355" s="146">
        <v>6.818181818181818</v>
      </c>
      <c r="D355" s="146">
        <v>8.695652173913043</v>
      </c>
      <c r="E355" s="146">
        <v>8.333333333333334</v>
      </c>
      <c r="F355" s="146">
        <v>6.936416184971098</v>
      </c>
      <c r="G355" s="146">
        <v>5.389221556886228</v>
      </c>
      <c r="H355" s="146">
        <v>6.666666666666667</v>
      </c>
      <c r="I355" s="146">
        <v>5.583756345177665</v>
      </c>
      <c r="J355" s="146">
        <v>6.7357512953367875</v>
      </c>
      <c r="K355" s="146">
        <v>6.914893617021277</v>
      </c>
      <c r="L355" s="146">
        <v>5.847953216374269</v>
      </c>
    </row>
    <row r="356" spans="1:12" ht="12.75">
      <c r="A356" s="129" t="s">
        <v>314</v>
      </c>
      <c r="B356" s="146">
        <v>3.4782608695652173</v>
      </c>
      <c r="C356" s="146">
        <v>6.818181818181818</v>
      </c>
      <c r="D356" s="146">
        <v>3.260869565217391</v>
      </c>
      <c r="E356" s="146">
        <v>3.125</v>
      </c>
      <c r="F356" s="146">
        <v>4.624277456647399</v>
      </c>
      <c r="G356" s="146">
        <v>5.389221556886228</v>
      </c>
      <c r="H356" s="146">
        <v>3.6363636363636362</v>
      </c>
      <c r="I356" s="146">
        <v>5.583756345177665</v>
      </c>
      <c r="J356" s="146">
        <v>2.0725388601036268</v>
      </c>
      <c r="K356" s="146">
        <v>3.723404255319149</v>
      </c>
      <c r="L356" s="146">
        <v>5.2631578947368425</v>
      </c>
    </row>
    <row r="357" spans="1:12" ht="12.75">
      <c r="A357" s="129" t="s">
        <v>315</v>
      </c>
      <c r="B357" s="146">
        <v>3.4782608695652173</v>
      </c>
      <c r="C357" s="146">
        <v>6.0606060606060606</v>
      </c>
      <c r="D357" s="146">
        <v>6.521739130434782</v>
      </c>
      <c r="E357" s="146">
        <v>8.333333333333334</v>
      </c>
      <c r="F357" s="146">
        <v>5.202312138728324</v>
      </c>
      <c r="G357" s="146">
        <v>7.18562874251497</v>
      </c>
      <c r="H357" s="146">
        <v>5.454545454545454</v>
      </c>
      <c r="I357" s="146">
        <v>6.598984771573604</v>
      </c>
      <c r="J357" s="146">
        <v>2.5906735751295336</v>
      </c>
      <c r="K357" s="146">
        <v>4.787234042553192</v>
      </c>
      <c r="L357" s="146">
        <v>4.678362573099415</v>
      </c>
    </row>
    <row r="358" spans="2:12" ht="4.5" customHeight="1">
      <c r="B358" s="137"/>
      <c r="C358" s="137"/>
      <c r="D358" s="137"/>
      <c r="E358" s="137"/>
      <c r="F358" s="137"/>
      <c r="G358" s="137"/>
      <c r="H358" s="137"/>
      <c r="I358" s="137"/>
      <c r="J358" s="137"/>
      <c r="K358" s="137"/>
      <c r="L358" s="137"/>
    </row>
    <row r="359" spans="1:12" ht="12.75">
      <c r="A359" s="129" t="s">
        <v>328</v>
      </c>
      <c r="B359" s="137">
        <v>4306</v>
      </c>
      <c r="C359" s="137">
        <v>5140</v>
      </c>
      <c r="D359" s="137">
        <v>6306</v>
      </c>
      <c r="E359" s="137">
        <v>6658</v>
      </c>
      <c r="F359" s="137">
        <v>6180</v>
      </c>
      <c r="G359" s="137">
        <v>5740</v>
      </c>
      <c r="H359" s="137">
        <v>5371</v>
      </c>
      <c r="I359" s="137">
        <v>5013</v>
      </c>
      <c r="J359" s="137">
        <v>4534</v>
      </c>
      <c r="K359" s="137">
        <v>4478</v>
      </c>
      <c r="L359" s="137">
        <v>4085</v>
      </c>
    </row>
    <row r="360" spans="2:12" ht="12.75">
      <c r="B360" s="137"/>
      <c r="C360" s="137"/>
      <c r="D360" s="137"/>
      <c r="E360" s="137"/>
      <c r="F360" s="137"/>
      <c r="G360" s="137"/>
      <c r="H360" s="137"/>
      <c r="I360" s="137"/>
      <c r="J360" s="137"/>
      <c r="K360" s="137"/>
      <c r="L360" s="137"/>
    </row>
    <row r="361" spans="2:12" ht="12.75">
      <c r="B361" s="137"/>
      <c r="C361" s="137"/>
      <c r="D361" s="137"/>
      <c r="E361" s="137"/>
      <c r="F361" s="137"/>
      <c r="G361" s="137"/>
      <c r="H361" s="137"/>
      <c r="I361" s="137"/>
      <c r="J361" s="137"/>
      <c r="K361" s="137"/>
      <c r="L361" s="137"/>
    </row>
    <row r="362" spans="1:12" ht="12.75">
      <c r="A362" s="154" t="s">
        <v>330</v>
      </c>
      <c r="B362" s="137"/>
      <c r="C362" s="137"/>
      <c r="D362" s="137"/>
      <c r="E362" s="137"/>
      <c r="F362" s="137"/>
      <c r="G362" s="137"/>
      <c r="H362" s="137"/>
      <c r="I362" s="137"/>
      <c r="J362" s="137"/>
      <c r="K362" s="137"/>
      <c r="L362" s="137"/>
    </row>
    <row r="363" spans="1:12" ht="12.75">
      <c r="A363" s="129" t="s">
        <v>310</v>
      </c>
      <c r="B363" s="146">
        <v>18.908608392768286</v>
      </c>
      <c r="C363" s="146">
        <v>17.507084352315516</v>
      </c>
      <c r="D363" s="146">
        <v>16.051018090984787</v>
      </c>
      <c r="E363" s="146">
        <v>16.34249390986602</v>
      </c>
      <c r="F363" s="146">
        <v>16.769916088262715</v>
      </c>
      <c r="G363" s="146">
        <v>17.416634059388723</v>
      </c>
      <c r="H363" s="146">
        <v>16.79874269523641</v>
      </c>
      <c r="I363" s="146">
        <v>16.049226084750064</v>
      </c>
      <c r="J363" s="146">
        <v>15.14161220043573</v>
      </c>
      <c r="K363" s="146">
        <v>16.098322779394145</v>
      </c>
      <c r="L363" s="146">
        <v>15.383266862427138</v>
      </c>
    </row>
    <row r="364" spans="1:12" ht="12.75">
      <c r="A364" s="129" t="s">
        <v>311</v>
      </c>
      <c r="B364" s="146">
        <v>25.827251617183613</v>
      </c>
      <c r="C364" s="146">
        <v>24.459454213733938</v>
      </c>
      <c r="D364" s="146">
        <v>23.378245401559308</v>
      </c>
      <c r="E364" s="146">
        <v>22.476400730816078</v>
      </c>
      <c r="F364" s="146">
        <v>22.81777685693567</v>
      </c>
      <c r="G364" s="146">
        <v>23.090300421720794</v>
      </c>
      <c r="H364" s="146">
        <v>22.903754205772977</v>
      </c>
      <c r="I364" s="146">
        <v>21.779582170345936</v>
      </c>
      <c r="J364" s="146">
        <v>21.866096866096868</v>
      </c>
      <c r="K364" s="146">
        <v>21.865907924011637</v>
      </c>
      <c r="L364" s="146">
        <v>20.567997545689618</v>
      </c>
    </row>
    <row r="365" spans="1:12" ht="12.75">
      <c r="A365" s="129" t="s">
        <v>312</v>
      </c>
      <c r="B365" s="146">
        <v>25.557721015093712</v>
      </c>
      <c r="C365" s="146">
        <v>25.6065370133147</v>
      </c>
      <c r="D365" s="146">
        <v>24.61585042767391</v>
      </c>
      <c r="E365" s="146">
        <v>24.082673568818514</v>
      </c>
      <c r="F365" s="146">
        <v>23.16792706930488</v>
      </c>
      <c r="G365" s="146">
        <v>22.757706186687535</v>
      </c>
      <c r="H365" s="146">
        <v>23.41066052771383</v>
      </c>
      <c r="I365" s="146">
        <v>21.86204854943754</v>
      </c>
      <c r="J365" s="146">
        <v>21.583291436232614</v>
      </c>
      <c r="K365" s="146">
        <v>21.611329796337497</v>
      </c>
      <c r="L365" s="146">
        <v>20.686330367708287</v>
      </c>
    </row>
    <row r="366" spans="1:12" ht="12.75">
      <c r="A366" s="129" t="s">
        <v>313</v>
      </c>
      <c r="B366" s="146">
        <v>12.33828163874606</v>
      </c>
      <c r="C366" s="146">
        <v>13.035208260548892</v>
      </c>
      <c r="D366" s="146">
        <v>13.43955794413746</v>
      </c>
      <c r="E366" s="146">
        <v>13.112819732034104</v>
      </c>
      <c r="F366" s="146">
        <v>12.634414171760074</v>
      </c>
      <c r="G366" s="146">
        <v>11.799486978827007</v>
      </c>
      <c r="H366" s="146">
        <v>11.649991145741101</v>
      </c>
      <c r="I366" s="146">
        <v>12.224054808424258</v>
      </c>
      <c r="J366" s="146">
        <v>11.963717110775935</v>
      </c>
      <c r="K366" s="146">
        <v>10.854869074105768</v>
      </c>
      <c r="L366" s="146">
        <v>11.454178901696103</v>
      </c>
    </row>
    <row r="367" spans="1:12" ht="12.75">
      <c r="A367" s="129" t="s">
        <v>314</v>
      </c>
      <c r="B367" s="146">
        <v>6.823270857521977</v>
      </c>
      <c r="C367" s="146">
        <v>7.303676099530298</v>
      </c>
      <c r="D367" s="146">
        <v>8.25826962379835</v>
      </c>
      <c r="E367" s="146">
        <v>8.28258221680877</v>
      </c>
      <c r="F367" s="146">
        <v>8.11146793742878</v>
      </c>
      <c r="G367" s="146">
        <v>7.908351810790835</v>
      </c>
      <c r="H367" s="146">
        <v>7.439791039489995</v>
      </c>
      <c r="I367" s="146">
        <v>7.781442950181849</v>
      </c>
      <c r="J367" s="146">
        <v>8.048433048433049</v>
      </c>
      <c r="K367" s="146">
        <v>7.844857093958583</v>
      </c>
      <c r="L367" s="146">
        <v>7.873515361353377</v>
      </c>
    </row>
    <row r="368" spans="1:12" ht="12.75">
      <c r="A368" s="129" t="s">
        <v>315</v>
      </c>
      <c r="B368" s="146">
        <v>10.54486647868635</v>
      </c>
      <c r="C368" s="146">
        <v>12.088040060556656</v>
      </c>
      <c r="D368" s="146">
        <v>14.25705851184619</v>
      </c>
      <c r="E368" s="146">
        <v>15.703029841656516</v>
      </c>
      <c r="F368" s="146">
        <v>16.498497876307884</v>
      </c>
      <c r="G368" s="146">
        <v>17.027520542585105</v>
      </c>
      <c r="H368" s="146">
        <v>17.79706038604569</v>
      </c>
      <c r="I368" s="146">
        <v>20.303645436860357</v>
      </c>
      <c r="J368" s="146">
        <v>21.39684933802581</v>
      </c>
      <c r="K368" s="146">
        <v>21.724713332192366</v>
      </c>
      <c r="L368" s="146">
        <v>24.034710961125477</v>
      </c>
    </row>
    <row r="369" spans="2:12" ht="15.75" customHeight="1">
      <c r="B369" s="137"/>
      <c r="C369" s="137"/>
      <c r="D369" s="137"/>
      <c r="E369" s="137"/>
      <c r="F369" s="137"/>
      <c r="G369" s="137"/>
      <c r="H369" s="137"/>
      <c r="I369" s="137"/>
      <c r="J369" s="137"/>
      <c r="K369" s="137"/>
      <c r="L369" s="137"/>
    </row>
    <row r="370" spans="1:12" ht="12.75">
      <c r="A370" s="129" t="s">
        <v>328</v>
      </c>
      <c r="B370" s="149">
        <v>48232</v>
      </c>
      <c r="C370" s="137">
        <v>51522</v>
      </c>
      <c r="D370" s="137">
        <v>52844</v>
      </c>
      <c r="E370" s="137">
        <v>52544</v>
      </c>
      <c r="F370" s="137">
        <v>48265</v>
      </c>
      <c r="G370" s="137">
        <v>46002</v>
      </c>
      <c r="H370" s="137">
        <v>45176</v>
      </c>
      <c r="I370" s="137">
        <v>47292</v>
      </c>
      <c r="J370" s="137">
        <v>47736</v>
      </c>
      <c r="K370" s="137">
        <v>46744</v>
      </c>
      <c r="L370" s="137">
        <v>45634</v>
      </c>
    </row>
    <row r="371" spans="2:12" ht="6" customHeight="1">
      <c r="B371" s="150"/>
      <c r="C371" s="136"/>
      <c r="D371" s="136"/>
      <c r="E371" s="136"/>
      <c r="F371" s="136"/>
      <c r="G371" s="136"/>
      <c r="H371" s="136"/>
      <c r="I371" s="136"/>
      <c r="J371" s="136"/>
      <c r="K371" s="136"/>
      <c r="L371" s="136"/>
    </row>
    <row r="372" spans="2:12" ht="9" customHeight="1">
      <c r="B372" s="137"/>
      <c r="C372" s="137"/>
      <c r="D372" s="137"/>
      <c r="E372" s="137"/>
      <c r="F372" s="137"/>
      <c r="G372" s="137"/>
      <c r="H372" s="137"/>
      <c r="I372" s="137"/>
      <c r="J372" s="137"/>
      <c r="K372" s="137"/>
      <c r="L372" s="137"/>
    </row>
    <row r="373" spans="1:12" ht="12.75">
      <c r="A373" s="134" t="s">
        <v>326</v>
      </c>
      <c r="B373" s="137"/>
      <c r="C373" s="137"/>
      <c r="D373" s="137"/>
      <c r="E373" s="137"/>
      <c r="F373" s="137"/>
      <c r="G373" s="137"/>
      <c r="H373" s="137"/>
      <c r="I373" s="137"/>
      <c r="J373" s="137"/>
      <c r="K373" s="137"/>
      <c r="L373" s="137"/>
    </row>
    <row r="374" spans="1:12" ht="12.75">
      <c r="A374" s="129" t="s">
        <v>310</v>
      </c>
      <c r="B374" s="146">
        <v>40.14386632689268</v>
      </c>
      <c r="C374" s="146">
        <v>39.57109012030399</v>
      </c>
      <c r="D374" s="146">
        <v>37.7793237790455</v>
      </c>
      <c r="E374" s="146">
        <v>36.372798642053894</v>
      </c>
      <c r="F374" s="146">
        <v>36.59894699120655</v>
      </c>
      <c r="G374" s="146">
        <v>34.69799741602067</v>
      </c>
      <c r="H374" s="146">
        <v>33.706066291432144</v>
      </c>
      <c r="I374" s="146">
        <v>31.214559861334653</v>
      </c>
      <c r="J374" s="146">
        <v>31.310491175405</v>
      </c>
      <c r="K374" s="146">
        <v>30.98783243051964</v>
      </c>
      <c r="L374" s="146">
        <v>31.372927111453915</v>
      </c>
    </row>
    <row r="375" spans="1:12" ht="12.75">
      <c r="A375" s="129" t="s">
        <v>311</v>
      </c>
      <c r="B375" s="146">
        <v>25.31208670688042</v>
      </c>
      <c r="C375" s="146">
        <v>24.885388141903327</v>
      </c>
      <c r="D375" s="146">
        <v>25.50438291359399</v>
      </c>
      <c r="E375" s="146">
        <v>26.159028219817525</v>
      </c>
      <c r="F375" s="146">
        <v>26.51266642776415</v>
      </c>
      <c r="G375" s="146">
        <v>27.551679586563306</v>
      </c>
      <c r="H375" s="146">
        <v>27.712320200125077</v>
      </c>
      <c r="I375" s="146">
        <v>27.6934505385663</v>
      </c>
      <c r="J375" s="146">
        <v>27.175094456808655</v>
      </c>
      <c r="K375" s="146">
        <v>27.419223126548168</v>
      </c>
      <c r="L375" s="146">
        <v>25.24103355187042</v>
      </c>
    </row>
    <row r="376" spans="1:12" ht="12.75">
      <c r="A376" s="129" t="s">
        <v>312</v>
      </c>
      <c r="B376" s="146">
        <v>16.541401890261604</v>
      </c>
      <c r="C376" s="146">
        <v>17.722531614411864</v>
      </c>
      <c r="D376" s="146">
        <v>17.873939056630025</v>
      </c>
      <c r="E376" s="146">
        <v>19.143857415658815</v>
      </c>
      <c r="F376" s="146">
        <v>19.306998924938668</v>
      </c>
      <c r="G376" s="146">
        <v>20.18733850129199</v>
      </c>
      <c r="H376" s="146">
        <v>21.188242651657287</v>
      </c>
      <c r="I376" s="146">
        <v>21.800173331682554</v>
      </c>
      <c r="J376" s="146">
        <v>21.24113658713317</v>
      </c>
      <c r="K376" s="146">
        <v>20.426273239513296</v>
      </c>
      <c r="L376" s="146">
        <v>20.62145336345105</v>
      </c>
    </row>
    <row r="377" spans="1:12" ht="12.75">
      <c r="A377" s="129" t="s">
        <v>313</v>
      </c>
      <c r="B377" s="146">
        <v>6.203025708848101</v>
      </c>
      <c r="C377" s="146">
        <v>6.62441155656749</v>
      </c>
      <c r="D377" s="146">
        <v>7.09892862112147</v>
      </c>
      <c r="E377" s="146">
        <v>7.2167409293443665</v>
      </c>
      <c r="F377" s="146">
        <v>7.346252446453676</v>
      </c>
      <c r="G377" s="146">
        <v>7.200150732127477</v>
      </c>
      <c r="H377" s="146">
        <v>7.3395872420262664</v>
      </c>
      <c r="I377" s="146">
        <v>8.158969914572243</v>
      </c>
      <c r="J377" s="146">
        <v>8.138812690854511</v>
      </c>
      <c r="K377" s="146">
        <v>8.405694531398861</v>
      </c>
      <c r="L377" s="146">
        <v>8.093218004517658</v>
      </c>
    </row>
    <row r="378" spans="1:12" ht="12.75">
      <c r="A378" s="129" t="s">
        <v>314</v>
      </c>
      <c r="B378" s="146">
        <v>3.1998967775233056</v>
      </c>
      <c r="C378" s="146">
        <v>3.375280760591982</v>
      </c>
      <c r="D378" s="146">
        <v>3.584249339084458</v>
      </c>
      <c r="E378" s="146">
        <v>3.7449607468703587</v>
      </c>
      <c r="F378" s="146">
        <v>3.6111034539791054</v>
      </c>
      <c r="G378" s="146">
        <v>3.814061154177433</v>
      </c>
      <c r="H378" s="146">
        <v>3.549718574108818</v>
      </c>
      <c r="I378" s="146">
        <v>4.0856753745202425</v>
      </c>
      <c r="J378" s="146">
        <v>4.438176077842762</v>
      </c>
      <c r="K378" s="146">
        <v>4.32806162724229</v>
      </c>
      <c r="L378" s="146">
        <v>4.6471268800617045</v>
      </c>
    </row>
    <row r="379" spans="1:12" ht="12.75">
      <c r="A379" s="129" t="s">
        <v>315</v>
      </c>
      <c r="B379" s="146">
        <v>8.599722589593885</v>
      </c>
      <c r="C379" s="146">
        <v>7.821297806221347</v>
      </c>
      <c r="D379" s="146">
        <v>8.159176290524558</v>
      </c>
      <c r="E379" s="146">
        <v>7.36261404625504</v>
      </c>
      <c r="F379" s="146">
        <v>6.624031755657855</v>
      </c>
      <c r="G379" s="146">
        <v>6.548772609819121</v>
      </c>
      <c r="H379" s="146">
        <v>6.504065040650406</v>
      </c>
      <c r="I379" s="146">
        <v>7.047170979324006</v>
      </c>
      <c r="J379" s="146">
        <v>7.696289011955903</v>
      </c>
      <c r="K379" s="146">
        <v>8.432915044777744</v>
      </c>
      <c r="L379" s="146">
        <v>10.024241088645253</v>
      </c>
    </row>
    <row r="380" spans="2:12" ht="9.75" customHeight="1">
      <c r="B380" s="137"/>
      <c r="C380" s="137"/>
      <c r="D380" s="137"/>
      <c r="E380" s="137"/>
      <c r="F380" s="137"/>
      <c r="G380" s="137"/>
      <c r="H380" s="137"/>
      <c r="I380" s="137"/>
      <c r="J380" s="137"/>
      <c r="K380" s="137"/>
      <c r="L380" s="137"/>
    </row>
    <row r="381" spans="1:12" ht="12.75">
      <c r="A381" s="129" t="s">
        <v>328</v>
      </c>
      <c r="B381" s="137">
        <v>31001</v>
      </c>
      <c r="C381" s="137">
        <v>32501</v>
      </c>
      <c r="D381" s="137">
        <v>35935</v>
      </c>
      <c r="E381" s="137">
        <v>37704</v>
      </c>
      <c r="F381" s="137">
        <v>36277</v>
      </c>
      <c r="G381" s="137">
        <v>37152</v>
      </c>
      <c r="H381" s="137">
        <v>39975</v>
      </c>
      <c r="I381" s="137">
        <v>40385</v>
      </c>
      <c r="J381" s="137">
        <v>38642</v>
      </c>
      <c r="K381" s="137">
        <v>36737</v>
      </c>
      <c r="L381" s="137">
        <v>36302</v>
      </c>
    </row>
    <row r="382" spans="2:12" ht="4.5" customHeight="1">
      <c r="B382" s="137"/>
      <c r="C382" s="137"/>
      <c r="D382" s="137"/>
      <c r="E382" s="137"/>
      <c r="F382" s="137"/>
      <c r="G382" s="137"/>
      <c r="H382" s="137"/>
      <c r="I382" s="137"/>
      <c r="J382" s="137"/>
      <c r="K382" s="137"/>
      <c r="L382" s="137"/>
    </row>
    <row r="383" spans="1:12" ht="4.5" customHeight="1">
      <c r="A383" s="130"/>
      <c r="B383" s="136"/>
      <c r="C383" s="136"/>
      <c r="D383" s="136"/>
      <c r="E383" s="136"/>
      <c r="F383" s="136"/>
      <c r="G383" s="136"/>
      <c r="H383" s="136"/>
      <c r="I383" s="136"/>
      <c r="J383" s="136"/>
      <c r="K383" s="136"/>
      <c r="L383" s="136"/>
    </row>
    <row r="384" spans="2:12" ht="4.5" customHeight="1">
      <c r="B384" s="137"/>
      <c r="C384" s="137"/>
      <c r="D384" s="137"/>
      <c r="E384" s="137"/>
      <c r="F384" s="137"/>
      <c r="G384" s="137"/>
      <c r="H384" s="137"/>
      <c r="I384" s="137"/>
      <c r="J384" s="137"/>
      <c r="K384" s="137"/>
      <c r="L384" s="137"/>
    </row>
    <row r="385" spans="1:12" ht="25.5" customHeight="1">
      <c r="A385" s="261" t="s">
        <v>331</v>
      </c>
      <c r="B385" s="261"/>
      <c r="C385" s="261"/>
      <c r="D385" s="261"/>
      <c r="E385" s="261"/>
      <c r="F385" s="261"/>
      <c r="G385" s="261"/>
      <c r="H385" s="261"/>
      <c r="I385" s="261"/>
      <c r="J385" s="261"/>
      <c r="K385" s="261"/>
      <c r="L385" s="261"/>
    </row>
    <row r="386" ht="4.5" customHeight="1"/>
    <row r="387" ht="12.75">
      <c r="A387" s="129" t="s">
        <v>332</v>
      </c>
    </row>
  </sheetData>
  <sheetProtection/>
  <mergeCells count="4">
    <mergeCell ref="F3:L3"/>
    <mergeCell ref="A5:A6"/>
    <mergeCell ref="B5:L5"/>
    <mergeCell ref="A385:L385"/>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2" r:id="rId1"/>
  <rowBreaks count="2" manualBreakCount="2">
    <brk id="133" max="11" man="1"/>
    <brk id="258" max="255" man="1"/>
  </rowBreaks>
</worksheet>
</file>

<file path=xl/worksheets/sheet2.xml><?xml version="1.0" encoding="utf-8"?>
<worksheet xmlns="http://schemas.openxmlformats.org/spreadsheetml/2006/main" xmlns:r="http://schemas.openxmlformats.org/officeDocument/2006/relationships">
  <sheetPr>
    <tabColor indexed="46"/>
    <pageSetUpPr fitToPage="1"/>
  </sheetPr>
  <dimension ref="A1:L48"/>
  <sheetViews>
    <sheetView zoomScalePageLayoutView="0" workbookViewId="0" topLeftCell="A1">
      <selection activeCell="A1" sqref="A1:L1"/>
    </sheetView>
  </sheetViews>
  <sheetFormatPr defaultColWidth="9.140625" defaultRowHeight="15"/>
  <cols>
    <col min="1" max="1" width="14.140625" style="177" customWidth="1"/>
    <col min="2" max="2" width="8.140625" style="177" customWidth="1"/>
    <col min="3" max="4" width="9.8515625" style="177" customWidth="1"/>
    <col min="5" max="5" width="2.00390625" style="177" customWidth="1"/>
    <col min="6" max="6" width="8.140625" style="177" customWidth="1"/>
    <col min="7" max="8" width="9.8515625" style="177" customWidth="1"/>
    <col min="9" max="9" width="2.00390625" style="177" customWidth="1"/>
    <col min="10" max="10" width="8.140625" style="177" customWidth="1"/>
    <col min="11" max="12" width="9.8515625" style="177" customWidth="1"/>
    <col min="13" max="16384" width="9.140625" style="177" customWidth="1"/>
  </cols>
  <sheetData>
    <row r="1" spans="1:12" ht="41.25" customHeight="1">
      <c r="A1" s="211" t="s">
        <v>357</v>
      </c>
      <c r="B1" s="211"/>
      <c r="C1" s="211"/>
      <c r="D1" s="211"/>
      <c r="E1" s="211"/>
      <c r="F1" s="211"/>
      <c r="G1" s="211"/>
      <c r="H1" s="211"/>
      <c r="I1" s="211"/>
      <c r="J1" s="211"/>
      <c r="K1" s="211"/>
      <c r="L1" s="211"/>
    </row>
    <row r="2" ht="12.75">
      <c r="A2" s="178"/>
    </row>
    <row r="3" spans="1:12" ht="12.75">
      <c r="A3" s="179"/>
      <c r="B3" s="179"/>
      <c r="C3" s="179"/>
      <c r="D3" s="179"/>
      <c r="E3" s="179"/>
      <c r="F3" s="179"/>
      <c r="G3" s="212" t="s">
        <v>344</v>
      </c>
      <c r="H3" s="212"/>
      <c r="I3" s="212"/>
      <c r="J3" s="212"/>
      <c r="K3" s="212"/>
      <c r="L3" s="212"/>
    </row>
    <row r="4" spans="1:12" ht="19.5" customHeight="1">
      <c r="A4" s="180"/>
      <c r="B4" s="213" t="s">
        <v>1</v>
      </c>
      <c r="C4" s="214"/>
      <c r="D4" s="214"/>
      <c r="F4" s="214" t="s">
        <v>2</v>
      </c>
      <c r="G4" s="214"/>
      <c r="H4" s="214"/>
      <c r="J4" s="214" t="s">
        <v>3</v>
      </c>
      <c r="K4" s="214"/>
      <c r="L4" s="214"/>
    </row>
    <row r="5" spans="1:12" ht="28.5" customHeight="1">
      <c r="A5" s="180"/>
      <c r="B5" s="181" t="s">
        <v>345</v>
      </c>
      <c r="C5" s="181" t="s">
        <v>346</v>
      </c>
      <c r="D5" s="181" t="s">
        <v>50</v>
      </c>
      <c r="E5" s="181"/>
      <c r="F5" s="181" t="s">
        <v>345</v>
      </c>
      <c r="G5" s="181" t="s">
        <v>346</v>
      </c>
      <c r="H5" s="181" t="s">
        <v>50</v>
      </c>
      <c r="I5" s="181"/>
      <c r="J5" s="181" t="s">
        <v>345</v>
      </c>
      <c r="K5" s="181" t="s">
        <v>346</v>
      </c>
      <c r="L5" s="181" t="s">
        <v>50</v>
      </c>
    </row>
    <row r="6" spans="1:8" ht="7.5" customHeight="1">
      <c r="A6" s="180"/>
      <c r="B6" s="182"/>
      <c r="C6" s="182"/>
      <c r="D6" s="182"/>
      <c r="E6" s="182"/>
      <c r="F6" s="182"/>
      <c r="G6" s="182"/>
      <c r="H6" s="182"/>
    </row>
    <row r="7" spans="1:12" ht="12.75">
      <c r="A7" s="207" t="s">
        <v>4</v>
      </c>
      <c r="B7" s="208" t="s">
        <v>347</v>
      </c>
      <c r="C7" s="208"/>
      <c r="D7" s="208"/>
      <c r="E7" s="208"/>
      <c r="F7" s="208"/>
      <c r="G7" s="208"/>
      <c r="H7" s="208"/>
      <c r="I7" s="208"/>
      <c r="J7" s="208"/>
      <c r="K7" s="208"/>
      <c r="L7" s="208"/>
    </row>
    <row r="8" spans="1:9" ht="28.5" customHeight="1">
      <c r="A8" s="207"/>
      <c r="I8" s="183"/>
    </row>
    <row r="9" spans="1:12" ht="12.75" customHeight="1">
      <c r="A9" s="184">
        <v>2001</v>
      </c>
      <c r="B9" s="192">
        <v>269633</v>
      </c>
      <c r="C9" s="192">
        <v>535597</v>
      </c>
      <c r="D9" s="192">
        <f>B9+C9</f>
        <v>805230</v>
      </c>
      <c r="E9" s="192"/>
      <c r="F9" s="192">
        <v>198814</v>
      </c>
      <c r="G9" s="192">
        <v>464687</v>
      </c>
      <c r="H9" s="192">
        <f>F9+G9</f>
        <v>663501</v>
      </c>
      <c r="I9" s="193"/>
      <c r="J9" s="194">
        <v>69477</v>
      </c>
      <c r="K9" s="194">
        <v>70862</v>
      </c>
      <c r="L9" s="194">
        <f>J9+K9</f>
        <v>140339</v>
      </c>
    </row>
    <row r="10" spans="1:12" ht="12.75" customHeight="1">
      <c r="A10" s="184">
        <v>2002</v>
      </c>
      <c r="B10" s="195">
        <v>267841</v>
      </c>
      <c r="C10" s="195">
        <v>569631</v>
      </c>
      <c r="D10" s="192">
        <f aca="true" t="shared" si="0" ref="D10:D19">B10+C10</f>
        <v>837472</v>
      </c>
      <c r="E10" s="192"/>
      <c r="F10" s="192">
        <v>196794</v>
      </c>
      <c r="G10" s="192">
        <v>493374</v>
      </c>
      <c r="H10" s="192">
        <f aca="true" t="shared" si="1" ref="H10:H19">F10+G10</f>
        <v>690168</v>
      </c>
      <c r="I10" s="193"/>
      <c r="J10" s="194">
        <v>69644</v>
      </c>
      <c r="K10" s="194">
        <v>76189</v>
      </c>
      <c r="L10" s="194">
        <f aca="true" t="shared" si="2" ref="L10:L19">J10+K10</f>
        <v>145833</v>
      </c>
    </row>
    <row r="11" spans="1:12" ht="12.75" customHeight="1">
      <c r="A11" s="184">
        <v>2003</v>
      </c>
      <c r="B11" s="195">
        <v>276556</v>
      </c>
      <c r="C11" s="195">
        <v>599893</v>
      </c>
      <c r="D11" s="192">
        <f t="shared" si="0"/>
        <v>876449</v>
      </c>
      <c r="E11" s="192"/>
      <c r="F11" s="192">
        <v>203653</v>
      </c>
      <c r="G11" s="192">
        <v>517961</v>
      </c>
      <c r="H11" s="192">
        <f t="shared" si="1"/>
        <v>721614</v>
      </c>
      <c r="I11" s="193"/>
      <c r="J11" s="194">
        <v>71523</v>
      </c>
      <c r="K11" s="194">
        <v>81817</v>
      </c>
      <c r="L11" s="194">
        <f t="shared" si="2"/>
        <v>153340</v>
      </c>
    </row>
    <row r="12" spans="1:12" ht="12.75" customHeight="1">
      <c r="A12" s="184">
        <v>2004</v>
      </c>
      <c r="B12" s="195">
        <v>286959</v>
      </c>
      <c r="C12" s="195">
        <v>607176</v>
      </c>
      <c r="D12" s="192">
        <f t="shared" si="0"/>
        <v>894135</v>
      </c>
      <c r="E12" s="192"/>
      <c r="F12" s="192">
        <v>207243</v>
      </c>
      <c r="G12" s="192">
        <v>522202</v>
      </c>
      <c r="H12" s="192">
        <f t="shared" si="1"/>
        <v>729445</v>
      </c>
      <c r="I12" s="193"/>
      <c r="J12" s="194">
        <v>77801</v>
      </c>
      <c r="K12" s="194">
        <v>84818</v>
      </c>
      <c r="L12" s="194">
        <f t="shared" si="2"/>
        <v>162619</v>
      </c>
    </row>
    <row r="13" spans="1:12" ht="12.75" customHeight="1">
      <c r="A13" s="184">
        <v>2005</v>
      </c>
      <c r="B13" s="195">
        <v>307858</v>
      </c>
      <c r="C13" s="195">
        <v>596784</v>
      </c>
      <c r="D13" s="192">
        <f t="shared" si="0"/>
        <v>904642</v>
      </c>
      <c r="E13" s="192"/>
      <c r="F13" s="192">
        <v>219657</v>
      </c>
      <c r="G13" s="192">
        <v>512498</v>
      </c>
      <c r="H13" s="192">
        <f t="shared" si="1"/>
        <v>732155</v>
      </c>
      <c r="I13" s="193"/>
      <c r="J13" s="194">
        <v>86152</v>
      </c>
      <c r="K13" s="194">
        <v>84111</v>
      </c>
      <c r="L13" s="194">
        <f t="shared" si="2"/>
        <v>170263</v>
      </c>
    </row>
    <row r="14" spans="1:12" ht="12.75" customHeight="1">
      <c r="A14" s="184">
        <v>2006</v>
      </c>
      <c r="B14" s="195">
        <v>328695</v>
      </c>
      <c r="C14" s="195">
        <v>628902</v>
      </c>
      <c r="D14" s="192">
        <f t="shared" si="0"/>
        <v>957597</v>
      </c>
      <c r="E14" s="192"/>
      <c r="F14" s="192">
        <v>234213</v>
      </c>
      <c r="G14" s="192">
        <v>540199</v>
      </c>
      <c r="H14" s="192">
        <f t="shared" si="1"/>
        <v>774412</v>
      </c>
      <c r="I14" s="193"/>
      <c r="J14" s="194">
        <v>92528</v>
      </c>
      <c r="K14" s="194">
        <v>88424</v>
      </c>
      <c r="L14" s="194">
        <f t="shared" si="2"/>
        <v>180952</v>
      </c>
    </row>
    <row r="15" spans="1:12" ht="12.75" customHeight="1">
      <c r="A15" s="185">
        <v>2007</v>
      </c>
      <c r="B15" s="195">
        <v>332730</v>
      </c>
      <c r="C15" s="195">
        <v>660122</v>
      </c>
      <c r="D15" s="192">
        <f t="shared" si="0"/>
        <v>992852</v>
      </c>
      <c r="E15" s="192"/>
      <c r="F15" s="192">
        <v>235163</v>
      </c>
      <c r="G15" s="192">
        <v>565718</v>
      </c>
      <c r="H15" s="192">
        <f t="shared" si="1"/>
        <v>800881</v>
      </c>
      <c r="I15" s="193"/>
      <c r="J15" s="194">
        <v>95515</v>
      </c>
      <c r="K15" s="194">
        <v>94055</v>
      </c>
      <c r="L15" s="194">
        <f t="shared" si="2"/>
        <v>189570</v>
      </c>
    </row>
    <row r="16" spans="1:12" ht="12.75" customHeight="1">
      <c r="A16" s="184">
        <v>2008</v>
      </c>
      <c r="B16" s="195">
        <v>301498</v>
      </c>
      <c r="C16" s="195">
        <v>678975</v>
      </c>
      <c r="D16" s="192">
        <f t="shared" si="0"/>
        <v>980473</v>
      </c>
      <c r="E16" s="192"/>
      <c r="F16" s="192">
        <v>214417</v>
      </c>
      <c r="G16" s="192">
        <v>580879</v>
      </c>
      <c r="H16" s="192">
        <f t="shared" si="1"/>
        <v>795296</v>
      </c>
      <c r="I16" s="193"/>
      <c r="J16" s="194">
        <v>85047</v>
      </c>
      <c r="K16" s="194">
        <v>97661</v>
      </c>
      <c r="L16" s="194">
        <f t="shared" si="2"/>
        <v>182708</v>
      </c>
    </row>
    <row r="17" spans="1:12" ht="12.75" customHeight="1">
      <c r="A17" s="184">
        <v>2009</v>
      </c>
      <c r="B17" s="195">
        <v>269908</v>
      </c>
      <c r="C17" s="195">
        <v>666464</v>
      </c>
      <c r="D17" s="192">
        <f t="shared" si="0"/>
        <v>936372</v>
      </c>
      <c r="E17" s="192"/>
      <c r="F17" s="192">
        <v>190215</v>
      </c>
      <c r="G17" s="192">
        <v>570276</v>
      </c>
      <c r="H17" s="192">
        <f t="shared" si="1"/>
        <v>760491</v>
      </c>
      <c r="I17" s="193"/>
      <c r="J17" s="194">
        <v>77556</v>
      </c>
      <c r="K17" s="194">
        <v>95726</v>
      </c>
      <c r="L17" s="194">
        <f t="shared" si="2"/>
        <v>173282</v>
      </c>
    </row>
    <row r="18" spans="1:12" ht="12.75" customHeight="1">
      <c r="A18" s="184">
        <v>2010</v>
      </c>
      <c r="B18" s="195">
        <v>237638</v>
      </c>
      <c r="C18" s="195">
        <v>654552</v>
      </c>
      <c r="D18" s="192">
        <f t="shared" si="0"/>
        <v>892190</v>
      </c>
      <c r="E18" s="192"/>
      <c r="F18" s="192">
        <v>168953</v>
      </c>
      <c r="G18" s="192">
        <v>561407</v>
      </c>
      <c r="H18" s="192">
        <f t="shared" si="1"/>
        <v>730360</v>
      </c>
      <c r="I18" s="193"/>
      <c r="J18" s="194">
        <v>66199</v>
      </c>
      <c r="K18" s="194">
        <v>92587</v>
      </c>
      <c r="L18" s="194">
        <f t="shared" si="2"/>
        <v>158786</v>
      </c>
    </row>
    <row r="19" spans="1:12" ht="12.75" customHeight="1">
      <c r="A19" s="184">
        <v>2011</v>
      </c>
      <c r="B19" s="195">
        <v>214252</v>
      </c>
      <c r="C19" s="195">
        <v>638153</v>
      </c>
      <c r="D19" s="192">
        <f t="shared" si="0"/>
        <v>852405</v>
      </c>
      <c r="E19" s="192"/>
      <c r="F19" s="192">
        <v>153781</v>
      </c>
      <c r="G19" s="192">
        <v>547660</v>
      </c>
      <c r="H19" s="192">
        <f t="shared" si="1"/>
        <v>701441</v>
      </c>
      <c r="I19" s="193"/>
      <c r="J19" s="194">
        <v>57848</v>
      </c>
      <c r="K19" s="194">
        <v>89851</v>
      </c>
      <c r="L19" s="194">
        <f t="shared" si="2"/>
        <v>147699</v>
      </c>
    </row>
    <row r="20" ht="12.75">
      <c r="A20" s="184"/>
    </row>
    <row r="21" spans="1:12" ht="12.75">
      <c r="A21" s="207" t="s">
        <v>4</v>
      </c>
      <c r="B21" s="208" t="s">
        <v>348</v>
      </c>
      <c r="C21" s="208"/>
      <c r="D21" s="208"/>
      <c r="E21" s="208"/>
      <c r="F21" s="208"/>
      <c r="G21" s="208"/>
      <c r="H21" s="208"/>
      <c r="I21" s="208"/>
      <c r="J21" s="208"/>
      <c r="K21" s="208"/>
      <c r="L21" s="208"/>
    </row>
    <row r="22" ht="27" customHeight="1">
      <c r="A22" s="207"/>
    </row>
    <row r="23" spans="1:12" ht="12.75">
      <c r="A23" s="184">
        <v>2001</v>
      </c>
      <c r="B23" s="186">
        <f aca="true" t="shared" si="3" ref="B23:D33">(B9/$D9)*100</f>
        <v>33.48521540429443</v>
      </c>
      <c r="C23" s="186">
        <f t="shared" si="3"/>
        <v>66.51478459570558</v>
      </c>
      <c r="D23" s="186">
        <f t="shared" si="3"/>
        <v>100</v>
      </c>
      <c r="F23" s="186">
        <f aca="true" t="shared" si="4" ref="F23:H33">(F9/$H9)*100</f>
        <v>29.964385886381486</v>
      </c>
      <c r="G23" s="186">
        <f t="shared" si="4"/>
        <v>70.03561411361852</v>
      </c>
      <c r="H23" s="186">
        <f t="shared" si="4"/>
        <v>100</v>
      </c>
      <c r="J23" s="186">
        <f aca="true" t="shared" si="5" ref="J23:L33">(J9/$L9)*100</f>
        <v>49.506551991962326</v>
      </c>
      <c r="K23" s="186">
        <f t="shared" si="5"/>
        <v>50.493448008037674</v>
      </c>
      <c r="L23" s="186">
        <f t="shared" si="5"/>
        <v>100</v>
      </c>
    </row>
    <row r="24" spans="1:12" ht="12.75">
      <c r="A24" s="184">
        <v>2002</v>
      </c>
      <c r="B24" s="186">
        <f t="shared" si="3"/>
        <v>31.98208417714264</v>
      </c>
      <c r="C24" s="186">
        <f t="shared" si="3"/>
        <v>68.01791582285736</v>
      </c>
      <c r="D24" s="186">
        <f t="shared" si="3"/>
        <v>100</v>
      </c>
      <c r="F24" s="186">
        <f t="shared" si="4"/>
        <v>28.513927043850195</v>
      </c>
      <c r="G24" s="186">
        <f t="shared" si="4"/>
        <v>71.4860729561498</v>
      </c>
      <c r="H24" s="186">
        <f t="shared" si="4"/>
        <v>100</v>
      </c>
      <c r="J24" s="186">
        <f t="shared" si="5"/>
        <v>47.75599487084542</v>
      </c>
      <c r="K24" s="186">
        <f t="shared" si="5"/>
        <v>52.24400512915458</v>
      </c>
      <c r="L24" s="186">
        <f t="shared" si="5"/>
        <v>100</v>
      </c>
    </row>
    <row r="25" spans="1:12" ht="12.75">
      <c r="A25" s="184">
        <v>2003</v>
      </c>
      <c r="B25" s="186">
        <f t="shared" si="3"/>
        <v>31.55414633367144</v>
      </c>
      <c r="C25" s="186">
        <f t="shared" si="3"/>
        <v>68.44585366632856</v>
      </c>
      <c r="D25" s="186">
        <f t="shared" si="3"/>
        <v>100</v>
      </c>
      <c r="F25" s="186">
        <f t="shared" si="4"/>
        <v>28.221874852760614</v>
      </c>
      <c r="G25" s="186">
        <f t="shared" si="4"/>
        <v>71.77812514723938</v>
      </c>
      <c r="H25" s="186">
        <f t="shared" si="4"/>
        <v>100</v>
      </c>
      <c r="J25" s="186">
        <f t="shared" si="5"/>
        <v>46.64340680839963</v>
      </c>
      <c r="K25" s="186">
        <f t="shared" si="5"/>
        <v>53.35659319160037</v>
      </c>
      <c r="L25" s="186">
        <f t="shared" si="5"/>
        <v>100</v>
      </c>
    </row>
    <row r="26" spans="1:12" ht="12.75">
      <c r="A26" s="184">
        <v>2004</v>
      </c>
      <c r="B26" s="186">
        <f t="shared" si="3"/>
        <v>32.09347581741012</v>
      </c>
      <c r="C26" s="186">
        <f t="shared" si="3"/>
        <v>67.90652418258988</v>
      </c>
      <c r="D26" s="186">
        <f t="shared" si="3"/>
        <v>100</v>
      </c>
      <c r="F26" s="186">
        <f t="shared" si="4"/>
        <v>28.41105223834559</v>
      </c>
      <c r="G26" s="186">
        <f t="shared" si="4"/>
        <v>71.58894776165441</v>
      </c>
      <c r="H26" s="186">
        <f t="shared" si="4"/>
        <v>100</v>
      </c>
      <c r="J26" s="186">
        <f t="shared" si="5"/>
        <v>47.8425030285514</v>
      </c>
      <c r="K26" s="186">
        <f t="shared" si="5"/>
        <v>52.1574969714486</v>
      </c>
      <c r="L26" s="186">
        <f t="shared" si="5"/>
        <v>100</v>
      </c>
    </row>
    <row r="27" spans="1:12" ht="12.75">
      <c r="A27" s="184">
        <v>2005</v>
      </c>
      <c r="B27" s="186">
        <f t="shared" si="3"/>
        <v>34.030920518835075</v>
      </c>
      <c r="C27" s="186">
        <f t="shared" si="3"/>
        <v>65.96907948116493</v>
      </c>
      <c r="D27" s="186">
        <f t="shared" si="3"/>
        <v>100</v>
      </c>
      <c r="F27" s="186">
        <f t="shared" si="4"/>
        <v>30.001434122556013</v>
      </c>
      <c r="G27" s="186">
        <f t="shared" si="4"/>
        <v>69.99856587744398</v>
      </c>
      <c r="H27" s="186">
        <f t="shared" si="4"/>
        <v>100</v>
      </c>
      <c r="J27" s="186">
        <f t="shared" si="5"/>
        <v>50.5993668618549</v>
      </c>
      <c r="K27" s="186">
        <f t="shared" si="5"/>
        <v>49.4006331381451</v>
      </c>
      <c r="L27" s="186">
        <f t="shared" si="5"/>
        <v>100</v>
      </c>
    </row>
    <row r="28" spans="1:12" ht="12.75">
      <c r="A28" s="184">
        <v>2006</v>
      </c>
      <c r="B28" s="186">
        <f t="shared" si="3"/>
        <v>34.32498222112225</v>
      </c>
      <c r="C28" s="186">
        <f t="shared" si="3"/>
        <v>65.67501777887776</v>
      </c>
      <c r="D28" s="186">
        <f t="shared" si="3"/>
        <v>100</v>
      </c>
      <c r="F28" s="186">
        <f t="shared" si="4"/>
        <v>30.243978657355512</v>
      </c>
      <c r="G28" s="186">
        <f t="shared" si="4"/>
        <v>69.75602134264449</v>
      </c>
      <c r="H28" s="186">
        <f t="shared" si="4"/>
        <v>100</v>
      </c>
      <c r="J28" s="186">
        <f t="shared" si="5"/>
        <v>51.13400238737344</v>
      </c>
      <c r="K28" s="186">
        <f t="shared" si="5"/>
        <v>48.86599761262656</v>
      </c>
      <c r="L28" s="186">
        <f t="shared" si="5"/>
        <v>100</v>
      </c>
    </row>
    <row r="29" spans="1:12" ht="12.75">
      <c r="A29" s="185">
        <v>2007</v>
      </c>
      <c r="B29" s="186">
        <f t="shared" si="3"/>
        <v>33.512547690894515</v>
      </c>
      <c r="C29" s="186">
        <f t="shared" si="3"/>
        <v>66.48745230910549</v>
      </c>
      <c r="D29" s="186">
        <f t="shared" si="3"/>
        <v>100</v>
      </c>
      <c r="E29" s="187"/>
      <c r="F29" s="186">
        <f t="shared" si="4"/>
        <v>29.36303895335262</v>
      </c>
      <c r="G29" s="186">
        <f t="shared" si="4"/>
        <v>70.63696104664739</v>
      </c>
      <c r="H29" s="186">
        <f t="shared" si="4"/>
        <v>100</v>
      </c>
      <c r="J29" s="186">
        <f t="shared" si="5"/>
        <v>50.38508202774701</v>
      </c>
      <c r="K29" s="186">
        <f t="shared" si="5"/>
        <v>49.61491797225299</v>
      </c>
      <c r="L29" s="186">
        <f t="shared" si="5"/>
        <v>100</v>
      </c>
    </row>
    <row r="30" spans="1:12" ht="12.75">
      <c r="A30" s="184">
        <v>2008</v>
      </c>
      <c r="B30" s="186">
        <f t="shared" si="3"/>
        <v>30.750260333532896</v>
      </c>
      <c r="C30" s="186">
        <f t="shared" si="3"/>
        <v>69.24973966646711</v>
      </c>
      <c r="D30" s="186">
        <f t="shared" si="3"/>
        <v>100</v>
      </c>
      <c r="E30" s="187"/>
      <c r="F30" s="186">
        <f t="shared" si="4"/>
        <v>26.960653643423328</v>
      </c>
      <c r="G30" s="186">
        <f t="shared" si="4"/>
        <v>73.03934635657667</v>
      </c>
      <c r="H30" s="186">
        <f t="shared" si="4"/>
        <v>100</v>
      </c>
      <c r="J30" s="186">
        <f t="shared" si="5"/>
        <v>46.54804387328414</v>
      </c>
      <c r="K30" s="186">
        <f t="shared" si="5"/>
        <v>53.45195612671585</v>
      </c>
      <c r="L30" s="186">
        <f t="shared" si="5"/>
        <v>100</v>
      </c>
    </row>
    <row r="31" spans="1:12" ht="12.75">
      <c r="A31" s="184">
        <v>2009</v>
      </c>
      <c r="B31" s="186">
        <f t="shared" si="3"/>
        <v>28.824868748745157</v>
      </c>
      <c r="C31" s="186">
        <f t="shared" si="3"/>
        <v>71.17513125125484</v>
      </c>
      <c r="D31" s="186">
        <f t="shared" si="3"/>
        <v>100</v>
      </c>
      <c r="E31" s="187"/>
      <c r="F31" s="186">
        <f t="shared" si="4"/>
        <v>25.012130321068888</v>
      </c>
      <c r="G31" s="186">
        <f t="shared" si="4"/>
        <v>74.9878696789311</v>
      </c>
      <c r="H31" s="186">
        <f t="shared" si="4"/>
        <v>100</v>
      </c>
      <c r="J31" s="186">
        <f t="shared" si="5"/>
        <v>44.7571011414919</v>
      </c>
      <c r="K31" s="186">
        <f t="shared" si="5"/>
        <v>55.24289885850809</v>
      </c>
      <c r="L31" s="186">
        <f t="shared" si="5"/>
        <v>100</v>
      </c>
    </row>
    <row r="32" spans="1:12" ht="12.75">
      <c r="A32" s="184">
        <v>2010</v>
      </c>
      <c r="B32" s="186">
        <f t="shared" si="3"/>
        <v>26.63535793945236</v>
      </c>
      <c r="C32" s="186">
        <f t="shared" si="3"/>
        <v>73.36464206054764</v>
      </c>
      <c r="D32" s="186">
        <f t="shared" si="3"/>
        <v>100</v>
      </c>
      <c r="E32" s="187"/>
      <c r="F32" s="186">
        <f t="shared" si="4"/>
        <v>23.132838600142396</v>
      </c>
      <c r="G32" s="186">
        <f t="shared" si="4"/>
        <v>76.86716139985761</v>
      </c>
      <c r="H32" s="186">
        <f t="shared" si="4"/>
        <v>100</v>
      </c>
      <c r="J32" s="186">
        <f t="shared" si="5"/>
        <v>41.69070321061051</v>
      </c>
      <c r="K32" s="186">
        <f t="shared" si="5"/>
        <v>58.3092967893895</v>
      </c>
      <c r="L32" s="186">
        <f t="shared" si="5"/>
        <v>100</v>
      </c>
    </row>
    <row r="33" spans="1:12" ht="15">
      <c r="A33" s="184">
        <v>2011</v>
      </c>
      <c r="B33" s="186">
        <f t="shared" si="3"/>
        <v>25.135000381274157</v>
      </c>
      <c r="C33" s="186">
        <f t="shared" si="3"/>
        <v>74.86499961872583</v>
      </c>
      <c r="D33" s="186">
        <f t="shared" si="3"/>
        <v>100</v>
      </c>
      <c r="E33" s="182"/>
      <c r="F33" s="186">
        <f t="shared" si="4"/>
        <v>21.923583024088984</v>
      </c>
      <c r="G33" s="186">
        <f t="shared" si="4"/>
        <v>78.07641697591102</v>
      </c>
      <c r="H33" s="186">
        <f t="shared" si="4"/>
        <v>100</v>
      </c>
      <c r="J33" s="186">
        <f t="shared" si="5"/>
        <v>39.16614195085952</v>
      </c>
      <c r="K33" s="186">
        <f t="shared" si="5"/>
        <v>60.833858049140474</v>
      </c>
      <c r="L33" s="186">
        <f t="shared" si="5"/>
        <v>100</v>
      </c>
    </row>
    <row r="34" spans="1:12" ht="6.75" customHeight="1">
      <c r="A34" s="188"/>
      <c r="B34" s="179"/>
      <c r="C34" s="179"/>
      <c r="D34" s="179"/>
      <c r="E34" s="179"/>
      <c r="F34" s="179"/>
      <c r="G34" s="179"/>
      <c r="H34" s="179"/>
      <c r="I34" s="179"/>
      <c r="J34" s="179"/>
      <c r="K34" s="179"/>
      <c r="L34" s="179"/>
    </row>
    <row r="35" ht="6.75" customHeight="1">
      <c r="A35" s="189"/>
    </row>
    <row r="36" spans="1:12" ht="26.25" customHeight="1">
      <c r="A36" s="209" t="s">
        <v>349</v>
      </c>
      <c r="B36" s="210"/>
      <c r="C36" s="210"/>
      <c r="D36" s="210"/>
      <c r="E36" s="210"/>
      <c r="F36" s="210"/>
      <c r="G36" s="210"/>
      <c r="H36" s="210"/>
      <c r="I36" s="210"/>
      <c r="J36" s="210"/>
      <c r="K36" s="210"/>
      <c r="L36" s="210"/>
    </row>
    <row r="37" ht="12.75">
      <c r="A37" s="190" t="s">
        <v>350</v>
      </c>
    </row>
    <row r="38" spans="2:11" ht="12.75">
      <c r="B38" s="187"/>
      <c r="C38" s="187"/>
      <c r="F38" s="187"/>
      <c r="G38" s="187"/>
      <c r="J38" s="187"/>
      <c r="K38" s="187"/>
    </row>
    <row r="39" spans="2:11" ht="12.75">
      <c r="B39" s="187"/>
      <c r="C39" s="187"/>
      <c r="F39" s="187"/>
      <c r="G39" s="187"/>
      <c r="J39" s="187"/>
      <c r="K39" s="187"/>
    </row>
    <row r="40" spans="2:11" ht="12.75">
      <c r="B40" s="187"/>
      <c r="C40" s="187"/>
      <c r="F40" s="187"/>
      <c r="G40" s="187"/>
      <c r="J40" s="187"/>
      <c r="K40" s="187"/>
    </row>
    <row r="41" spans="2:11" ht="12.75">
      <c r="B41" s="187"/>
      <c r="C41" s="187"/>
      <c r="F41" s="187"/>
      <c r="G41" s="187"/>
      <c r="J41" s="187"/>
      <c r="K41" s="187"/>
    </row>
    <row r="42" spans="2:11" ht="12.75">
      <c r="B42" s="187"/>
      <c r="C42" s="187"/>
      <c r="F42" s="187"/>
      <c r="G42" s="187"/>
      <c r="J42" s="187"/>
      <c r="K42" s="187"/>
    </row>
    <row r="43" spans="2:11" ht="12.75">
      <c r="B43" s="187"/>
      <c r="C43" s="187"/>
      <c r="F43" s="187"/>
      <c r="G43" s="187"/>
      <c r="J43" s="187"/>
      <c r="K43" s="187"/>
    </row>
    <row r="44" spans="2:11" ht="12.75">
      <c r="B44" s="187"/>
      <c r="C44" s="187"/>
      <c r="F44" s="187"/>
      <c r="G44" s="187"/>
      <c r="J44" s="187"/>
      <c r="K44" s="187"/>
    </row>
    <row r="45" spans="2:11" ht="12.75">
      <c r="B45" s="187"/>
      <c r="C45" s="187"/>
      <c r="F45" s="187"/>
      <c r="G45" s="187"/>
      <c r="J45" s="187"/>
      <c r="K45" s="187"/>
    </row>
    <row r="46" spans="2:11" ht="12.75">
      <c r="B46" s="187"/>
      <c r="C46" s="187"/>
      <c r="F46" s="187"/>
      <c r="G46" s="187"/>
      <c r="J46" s="187"/>
      <c r="K46" s="187"/>
    </row>
    <row r="47" spans="2:11" ht="12.75">
      <c r="B47" s="187"/>
      <c r="C47" s="187"/>
      <c r="F47" s="187"/>
      <c r="G47" s="187"/>
      <c r="J47" s="187"/>
      <c r="K47" s="187"/>
    </row>
    <row r="48" spans="2:11" ht="12.75">
      <c r="B48" s="187"/>
      <c r="C48" s="187"/>
      <c r="F48" s="187"/>
      <c r="G48" s="187"/>
      <c r="J48" s="187"/>
      <c r="K48" s="187"/>
    </row>
  </sheetData>
  <sheetProtection/>
  <mergeCells count="10">
    <mergeCell ref="A21:A22"/>
    <mergeCell ref="B21:L21"/>
    <mergeCell ref="A36:L36"/>
    <mergeCell ref="A1:L1"/>
    <mergeCell ref="G3:L3"/>
    <mergeCell ref="B4:D4"/>
    <mergeCell ref="F4:H4"/>
    <mergeCell ref="J4:L4"/>
    <mergeCell ref="A7:A8"/>
    <mergeCell ref="B7:L7"/>
  </mergeCells>
  <printOptions/>
  <pageMargins left="0.36" right="0.3" top="0.5" bottom="0.54" header="0.5" footer="0.5"/>
  <pageSetup fitToHeight="1" fitToWidth="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tabColor indexed="46"/>
    <pageSetUpPr fitToPage="1"/>
  </sheetPr>
  <dimension ref="A1:X39"/>
  <sheetViews>
    <sheetView zoomScalePageLayoutView="0" workbookViewId="0" topLeftCell="A1">
      <selection activeCell="A1" sqref="A1:L1"/>
    </sheetView>
  </sheetViews>
  <sheetFormatPr defaultColWidth="9.140625" defaultRowHeight="15"/>
  <cols>
    <col min="1" max="1" width="21.421875" style="6" customWidth="1"/>
    <col min="2" max="4" width="9.7109375" style="1" customWidth="1"/>
    <col min="5" max="5" width="2.8515625" style="1" customWidth="1"/>
    <col min="6" max="8" width="9.7109375" style="1" customWidth="1"/>
    <col min="9" max="9" width="2.8515625" style="1" customWidth="1"/>
    <col min="10" max="12" width="9.7109375" style="1" customWidth="1"/>
    <col min="13" max="16384" width="9.140625" style="1" customWidth="1"/>
  </cols>
  <sheetData>
    <row r="1" spans="1:12" ht="25.5" customHeight="1">
      <c r="A1" s="217" t="s">
        <v>358</v>
      </c>
      <c r="B1" s="218"/>
      <c r="C1" s="218"/>
      <c r="D1" s="218"/>
      <c r="E1" s="218"/>
      <c r="F1" s="218"/>
      <c r="G1" s="218"/>
      <c r="H1" s="218"/>
      <c r="I1" s="218"/>
      <c r="J1" s="218"/>
      <c r="K1" s="218"/>
      <c r="L1" s="218"/>
    </row>
    <row r="2" spans="1:12" ht="12.75">
      <c r="A2" s="2"/>
      <c r="B2" s="2"/>
      <c r="C2" s="2"/>
      <c r="D2" s="2"/>
      <c r="E2" s="2"/>
      <c r="F2" s="2"/>
      <c r="G2" s="2"/>
      <c r="H2" s="2"/>
      <c r="I2" s="2"/>
      <c r="J2" s="2"/>
      <c r="K2" s="2"/>
      <c r="L2" s="2"/>
    </row>
    <row r="3" spans="1:12" ht="12.75">
      <c r="A3" s="3"/>
      <c r="B3" s="4"/>
      <c r="C3" s="4"/>
      <c r="D3" s="4"/>
      <c r="E3" s="4"/>
      <c r="F3" s="4"/>
      <c r="G3" s="4"/>
      <c r="H3" s="4"/>
      <c r="I3" s="4"/>
      <c r="J3" s="4"/>
      <c r="K3" s="4"/>
      <c r="L3" s="5" t="s">
        <v>0</v>
      </c>
    </row>
    <row r="4" ht="6.75" customHeight="1"/>
    <row r="5" spans="2:12" ht="18" customHeight="1">
      <c r="B5" s="219" t="s">
        <v>1</v>
      </c>
      <c r="C5" s="219"/>
      <c r="D5" s="219"/>
      <c r="F5" s="219" t="s">
        <v>2</v>
      </c>
      <c r="G5" s="219"/>
      <c r="H5" s="219"/>
      <c r="J5" s="219" t="s">
        <v>3</v>
      </c>
      <c r="K5" s="219"/>
      <c r="L5" s="219"/>
    </row>
    <row r="6" spans="1:12" ht="18" customHeight="1">
      <c r="A6" s="215" t="s">
        <v>4</v>
      </c>
      <c r="B6" s="7" t="s">
        <v>5</v>
      </c>
      <c r="C6" s="7" t="s">
        <v>6</v>
      </c>
      <c r="D6" s="7" t="s">
        <v>7</v>
      </c>
      <c r="E6" s="7"/>
      <c r="F6" s="7" t="s">
        <v>5</v>
      </c>
      <c r="G6" s="7" t="s">
        <v>6</v>
      </c>
      <c r="H6" s="7" t="s">
        <v>7</v>
      </c>
      <c r="I6" s="7"/>
      <c r="J6" s="7" t="s">
        <v>5</v>
      </c>
      <c r="K6" s="7" t="s">
        <v>6</v>
      </c>
      <c r="L6" s="7" t="s">
        <v>7</v>
      </c>
    </row>
    <row r="7" spans="1:24" ht="12.75">
      <c r="A7" s="215"/>
      <c r="B7" s="8"/>
      <c r="C7" s="8"/>
      <c r="D7" s="8"/>
      <c r="E7" s="8"/>
      <c r="F7" s="8"/>
      <c r="G7" s="8"/>
      <c r="H7" s="8"/>
      <c r="I7" s="8"/>
      <c r="J7" s="8"/>
      <c r="K7" s="8"/>
      <c r="L7" s="8"/>
      <c r="N7" s="8"/>
      <c r="O7" s="8"/>
      <c r="P7" s="8"/>
      <c r="Q7" s="8"/>
      <c r="R7" s="8"/>
      <c r="S7" s="8"/>
      <c r="T7" s="8"/>
      <c r="U7" s="8"/>
      <c r="V7" s="8"/>
      <c r="W7" s="8"/>
      <c r="X7" s="8"/>
    </row>
    <row r="8" spans="1:24" ht="12.75">
      <c r="A8" s="6">
        <v>2001</v>
      </c>
      <c r="B8" s="8">
        <v>91159</v>
      </c>
      <c r="C8" s="8">
        <v>178474</v>
      </c>
      <c r="D8" s="8">
        <v>269633</v>
      </c>
      <c r="E8" s="8"/>
      <c r="F8" s="8">
        <v>66152</v>
      </c>
      <c r="G8" s="8">
        <v>132662</v>
      </c>
      <c r="H8" s="8">
        <v>198814</v>
      </c>
      <c r="I8" s="8"/>
      <c r="J8" s="8">
        <v>24941</v>
      </c>
      <c r="K8" s="8">
        <v>44536</v>
      </c>
      <c r="L8" s="8">
        <v>69477</v>
      </c>
      <c r="N8" s="8"/>
      <c r="O8" s="8"/>
      <c r="P8" s="8"/>
      <c r="R8" s="8"/>
      <c r="S8" s="8"/>
      <c r="T8" s="8"/>
      <c r="V8" s="8"/>
      <c r="W8" s="8"/>
      <c r="X8" s="8"/>
    </row>
    <row r="9" spans="1:24" ht="12.75">
      <c r="A9" s="6">
        <v>2002</v>
      </c>
      <c r="B9" s="8">
        <v>84936</v>
      </c>
      <c r="C9" s="8">
        <v>182905</v>
      </c>
      <c r="D9" s="8">
        <v>267841</v>
      </c>
      <c r="E9" s="8"/>
      <c r="F9" s="8">
        <v>61258</v>
      </c>
      <c r="G9" s="8">
        <v>135536</v>
      </c>
      <c r="H9" s="8">
        <v>196794</v>
      </c>
      <c r="I9" s="8"/>
      <c r="J9" s="8">
        <v>23582</v>
      </c>
      <c r="K9" s="8">
        <v>46062</v>
      </c>
      <c r="L9" s="8">
        <v>69644</v>
      </c>
      <c r="N9" s="8"/>
      <c r="O9" s="8"/>
      <c r="P9" s="8"/>
      <c r="R9" s="8"/>
      <c r="S9" s="8"/>
      <c r="T9" s="8"/>
      <c r="V9" s="8"/>
      <c r="W9" s="8"/>
      <c r="X9" s="8"/>
    </row>
    <row r="10" spans="1:24" ht="12.75">
      <c r="A10" s="6">
        <v>2003</v>
      </c>
      <c r="B10" s="8">
        <v>84537</v>
      </c>
      <c r="C10" s="8">
        <v>192019</v>
      </c>
      <c r="D10" s="8">
        <v>276556</v>
      </c>
      <c r="E10" s="8"/>
      <c r="F10" s="8">
        <v>61084</v>
      </c>
      <c r="G10" s="8">
        <v>142569</v>
      </c>
      <c r="H10" s="8">
        <v>203653</v>
      </c>
      <c r="I10" s="8"/>
      <c r="J10" s="8">
        <v>23346</v>
      </c>
      <c r="K10" s="8">
        <v>48177</v>
      </c>
      <c r="L10" s="8">
        <v>71523</v>
      </c>
      <c r="N10" s="8"/>
      <c r="O10" s="8"/>
      <c r="P10" s="8"/>
      <c r="R10" s="8"/>
      <c r="S10" s="8"/>
      <c r="T10" s="8"/>
      <c r="V10" s="8"/>
      <c r="W10" s="8"/>
      <c r="X10" s="8"/>
    </row>
    <row r="11" spans="1:24" ht="12.75">
      <c r="A11" s="6">
        <v>2004</v>
      </c>
      <c r="B11" s="8">
        <v>92647</v>
      </c>
      <c r="C11" s="8">
        <v>194312</v>
      </c>
      <c r="D11" s="8">
        <v>286959</v>
      </c>
      <c r="E11" s="8"/>
      <c r="F11" s="8">
        <v>65056</v>
      </c>
      <c r="G11" s="8">
        <v>142187</v>
      </c>
      <c r="H11" s="8">
        <v>207243</v>
      </c>
      <c r="I11" s="8"/>
      <c r="J11" s="8">
        <v>27468</v>
      </c>
      <c r="K11" s="8">
        <v>50333</v>
      </c>
      <c r="L11" s="8">
        <v>77801</v>
      </c>
      <c r="N11" s="8"/>
      <c r="O11" s="8"/>
      <c r="P11" s="8"/>
      <c r="R11" s="8"/>
      <c r="S11" s="8"/>
      <c r="T11" s="8"/>
      <c r="V11" s="8"/>
      <c r="W11" s="8"/>
      <c r="X11" s="8"/>
    </row>
    <row r="12" spans="1:24" ht="12.75">
      <c r="A12" s="6">
        <v>2005</v>
      </c>
      <c r="B12" s="8">
        <v>103258</v>
      </c>
      <c r="C12" s="8">
        <v>204600</v>
      </c>
      <c r="D12" s="8">
        <v>307858</v>
      </c>
      <c r="E12" s="8"/>
      <c r="F12" s="8">
        <v>71165</v>
      </c>
      <c r="G12" s="8">
        <v>148492</v>
      </c>
      <c r="H12" s="8">
        <v>219657</v>
      </c>
      <c r="I12" s="8"/>
      <c r="J12" s="8">
        <v>31905</v>
      </c>
      <c r="K12" s="8">
        <v>54247</v>
      </c>
      <c r="L12" s="8">
        <v>86152</v>
      </c>
      <c r="N12" s="8"/>
      <c r="O12" s="8"/>
      <c r="P12" s="8"/>
      <c r="R12" s="8"/>
      <c r="S12" s="8"/>
      <c r="T12" s="8"/>
      <c r="V12" s="8"/>
      <c r="W12" s="8"/>
      <c r="X12" s="8"/>
    </row>
    <row r="13" spans="1:24" ht="12.75">
      <c r="A13" s="6">
        <v>2006</v>
      </c>
      <c r="B13" s="8">
        <v>108236</v>
      </c>
      <c r="C13" s="8">
        <v>220459</v>
      </c>
      <c r="D13" s="8">
        <v>328695</v>
      </c>
      <c r="E13" s="8"/>
      <c r="F13" s="8">
        <v>74264</v>
      </c>
      <c r="G13" s="8">
        <v>159949</v>
      </c>
      <c r="H13" s="8">
        <v>234213</v>
      </c>
      <c r="I13" s="8"/>
      <c r="J13" s="8">
        <v>33695</v>
      </c>
      <c r="K13" s="8">
        <v>58833</v>
      </c>
      <c r="L13" s="8">
        <v>92528</v>
      </c>
      <c r="N13" s="8"/>
      <c r="O13" s="8"/>
      <c r="P13" s="8"/>
      <c r="R13" s="8"/>
      <c r="S13" s="8"/>
      <c r="T13" s="8"/>
      <c r="V13" s="8"/>
      <c r="W13" s="8"/>
      <c r="X13" s="8"/>
    </row>
    <row r="14" spans="1:24" ht="12.75">
      <c r="A14" s="6">
        <v>2007</v>
      </c>
      <c r="B14" s="8">
        <v>110879</v>
      </c>
      <c r="C14" s="8">
        <v>221851</v>
      </c>
      <c r="D14" s="8">
        <v>332730</v>
      </c>
      <c r="E14" s="8"/>
      <c r="F14" s="8">
        <v>75228</v>
      </c>
      <c r="G14" s="8">
        <v>159935</v>
      </c>
      <c r="H14" s="8">
        <v>235163</v>
      </c>
      <c r="I14" s="8"/>
      <c r="J14" s="8">
        <v>35242</v>
      </c>
      <c r="K14" s="8">
        <v>60273</v>
      </c>
      <c r="L14" s="8">
        <v>95515</v>
      </c>
      <c r="N14" s="8"/>
      <c r="O14" s="8"/>
      <c r="P14" s="8"/>
      <c r="R14" s="8"/>
      <c r="S14" s="8"/>
      <c r="T14" s="8"/>
      <c r="V14" s="8"/>
      <c r="W14" s="8"/>
      <c r="X14" s="8"/>
    </row>
    <row r="15" spans="1:24" ht="12.75">
      <c r="A15" s="6">
        <v>2008</v>
      </c>
      <c r="B15" s="8">
        <v>88945</v>
      </c>
      <c r="C15" s="8">
        <v>212553</v>
      </c>
      <c r="D15" s="8">
        <v>301498</v>
      </c>
      <c r="E15" s="8"/>
      <c r="F15" s="8">
        <v>60665</v>
      </c>
      <c r="G15" s="8">
        <v>153752</v>
      </c>
      <c r="H15" s="8">
        <v>214417</v>
      </c>
      <c r="I15" s="8"/>
      <c r="J15" s="8">
        <v>27929</v>
      </c>
      <c r="K15" s="8">
        <v>57118</v>
      </c>
      <c r="L15" s="8">
        <v>85047</v>
      </c>
      <c r="N15" s="8"/>
      <c r="O15" s="8"/>
      <c r="P15" s="8"/>
      <c r="R15" s="8"/>
      <c r="S15" s="8"/>
      <c r="T15" s="8"/>
      <c r="V15" s="8"/>
      <c r="W15" s="8"/>
      <c r="X15" s="8"/>
    </row>
    <row r="16" spans="1:24" ht="12.75">
      <c r="A16" s="6">
        <v>2009</v>
      </c>
      <c r="B16" s="8">
        <v>72651</v>
      </c>
      <c r="C16" s="8">
        <v>197257</v>
      </c>
      <c r="D16" s="8">
        <v>269908</v>
      </c>
      <c r="E16" s="8"/>
      <c r="F16" s="8">
        <v>48420</v>
      </c>
      <c r="G16" s="8">
        <v>141795</v>
      </c>
      <c r="H16" s="8">
        <v>190215</v>
      </c>
      <c r="I16" s="8"/>
      <c r="J16" s="8">
        <v>23949</v>
      </c>
      <c r="K16" s="8">
        <v>53607</v>
      </c>
      <c r="L16" s="8">
        <v>77556</v>
      </c>
      <c r="N16" s="8"/>
      <c r="O16" s="8"/>
      <c r="P16" s="8"/>
      <c r="R16" s="8"/>
      <c r="S16" s="8"/>
      <c r="T16" s="8"/>
      <c r="V16" s="8"/>
      <c r="W16" s="8"/>
      <c r="X16" s="8"/>
    </row>
    <row r="17" spans="1:24" ht="12.75">
      <c r="A17" s="6">
        <v>2010</v>
      </c>
      <c r="B17" s="8">
        <v>52091</v>
      </c>
      <c r="C17" s="8">
        <v>185547</v>
      </c>
      <c r="D17" s="8">
        <v>237638</v>
      </c>
      <c r="E17" s="8"/>
      <c r="F17" s="8">
        <v>36234</v>
      </c>
      <c r="G17" s="8">
        <v>132719</v>
      </c>
      <c r="H17" s="8">
        <v>168953</v>
      </c>
      <c r="I17" s="8"/>
      <c r="J17" s="8">
        <v>15566</v>
      </c>
      <c r="K17" s="8">
        <v>50633</v>
      </c>
      <c r="L17" s="8">
        <v>66199</v>
      </c>
      <c r="N17" s="8"/>
      <c r="O17" s="8"/>
      <c r="P17" s="8"/>
      <c r="R17" s="8"/>
      <c r="S17" s="8"/>
      <c r="T17" s="8"/>
      <c r="V17" s="8"/>
      <c r="W17" s="8"/>
      <c r="X17" s="8"/>
    </row>
    <row r="18" spans="1:24" ht="12.75">
      <c r="A18" s="6">
        <v>2011</v>
      </c>
      <c r="B18" s="8">
        <v>40717</v>
      </c>
      <c r="C18" s="8">
        <v>173535</v>
      </c>
      <c r="D18" s="8">
        <v>214252</v>
      </c>
      <c r="E18" s="8"/>
      <c r="F18" s="8">
        <v>29798</v>
      </c>
      <c r="G18" s="8">
        <v>123983</v>
      </c>
      <c r="H18" s="8">
        <v>153781</v>
      </c>
      <c r="I18" s="8"/>
      <c r="J18" s="8">
        <v>10702</v>
      </c>
      <c r="K18" s="8">
        <v>47146</v>
      </c>
      <c r="L18" s="8">
        <v>57848</v>
      </c>
      <c r="N18" s="8"/>
      <c r="O18" s="8"/>
      <c r="P18" s="8"/>
      <c r="R18" s="8"/>
      <c r="S18" s="8"/>
      <c r="T18" s="8"/>
      <c r="V18" s="8"/>
      <c r="W18" s="8"/>
      <c r="X18" s="8"/>
    </row>
    <row r="19" spans="1:24" ht="6.75" customHeight="1">
      <c r="A19" s="3"/>
      <c r="B19" s="9"/>
      <c r="C19" s="9"/>
      <c r="D19" s="9"/>
      <c r="E19" s="9"/>
      <c r="F19" s="9"/>
      <c r="G19" s="9"/>
      <c r="H19" s="9"/>
      <c r="I19" s="9"/>
      <c r="J19" s="9"/>
      <c r="K19" s="9"/>
      <c r="L19" s="9"/>
      <c r="N19" s="8"/>
      <c r="O19" s="8"/>
      <c r="P19" s="8"/>
      <c r="R19" s="8"/>
      <c r="S19" s="8"/>
      <c r="T19" s="8"/>
      <c r="V19" s="8"/>
      <c r="W19" s="8"/>
      <c r="X19" s="8"/>
    </row>
    <row r="20" spans="2:24" ht="6" customHeight="1">
      <c r="B20" s="8"/>
      <c r="C20" s="8"/>
      <c r="D20" s="8"/>
      <c r="E20" s="8"/>
      <c r="F20" s="8"/>
      <c r="G20" s="8"/>
      <c r="H20" s="8"/>
      <c r="I20" s="8"/>
      <c r="J20" s="8"/>
      <c r="K20" s="8"/>
      <c r="L20" s="8"/>
      <c r="N20" s="8"/>
      <c r="O20" s="8"/>
      <c r="P20" s="8"/>
      <c r="R20" s="8"/>
      <c r="S20" s="8"/>
      <c r="T20" s="8"/>
      <c r="V20" s="8"/>
      <c r="W20" s="8"/>
      <c r="X20" s="8"/>
    </row>
    <row r="21" spans="1:12" ht="38.25" customHeight="1">
      <c r="A21" s="216" t="s">
        <v>8</v>
      </c>
      <c r="B21" s="216"/>
      <c r="C21" s="216"/>
      <c r="D21" s="216"/>
      <c r="E21" s="216"/>
      <c r="F21" s="216"/>
      <c r="G21" s="216"/>
      <c r="H21" s="216"/>
      <c r="I21" s="216"/>
      <c r="J21" s="216"/>
      <c r="K21" s="216"/>
      <c r="L21" s="216"/>
    </row>
    <row r="22" ht="12.75">
      <c r="A22" s="10" t="s">
        <v>9</v>
      </c>
    </row>
    <row r="27" spans="4:12" ht="15">
      <c r="D27"/>
      <c r="E27"/>
      <c r="F27"/>
      <c r="G27"/>
      <c r="H27"/>
      <c r="I27"/>
      <c r="J27"/>
      <c r="K27"/>
      <c r="L27"/>
    </row>
    <row r="28" spans="4:12" ht="15">
      <c r="D28"/>
      <c r="E28"/>
      <c r="F28"/>
      <c r="G28"/>
      <c r="H28"/>
      <c r="I28"/>
      <c r="J28"/>
      <c r="K28"/>
      <c r="L28"/>
    </row>
    <row r="29" spans="4:12" ht="15">
      <c r="D29"/>
      <c r="E29"/>
      <c r="F29"/>
      <c r="G29"/>
      <c r="H29"/>
      <c r="I29"/>
      <c r="J29"/>
      <c r="K29"/>
      <c r="L29"/>
    </row>
    <row r="30" spans="4:12" ht="15">
      <c r="D30"/>
      <c r="E30"/>
      <c r="F30"/>
      <c r="G30"/>
      <c r="H30"/>
      <c r="I30"/>
      <c r="J30"/>
      <c r="K30"/>
      <c r="L30"/>
    </row>
    <row r="31" spans="4:12" ht="15">
      <c r="D31"/>
      <c r="E31"/>
      <c r="F31"/>
      <c r="G31"/>
      <c r="H31"/>
      <c r="I31"/>
      <c r="J31"/>
      <c r="K31"/>
      <c r="L31"/>
    </row>
    <row r="32" spans="4:12" ht="15">
      <c r="D32"/>
      <c r="E32"/>
      <c r="F32"/>
      <c r="G32"/>
      <c r="H32"/>
      <c r="I32"/>
      <c r="J32"/>
      <c r="K32"/>
      <c r="L32"/>
    </row>
    <row r="33" spans="4:12" ht="15">
      <c r="D33"/>
      <c r="E33"/>
      <c r="F33"/>
      <c r="G33"/>
      <c r="H33"/>
      <c r="I33"/>
      <c r="J33"/>
      <c r="K33"/>
      <c r="L33"/>
    </row>
    <row r="34" spans="4:12" ht="15">
      <c r="D34"/>
      <c r="E34"/>
      <c r="F34"/>
      <c r="G34"/>
      <c r="H34"/>
      <c r="I34"/>
      <c r="J34"/>
      <c r="K34"/>
      <c r="L34"/>
    </row>
    <row r="35" spans="4:12" ht="15">
      <c r="D35"/>
      <c r="E35"/>
      <c r="F35"/>
      <c r="G35"/>
      <c r="H35"/>
      <c r="I35"/>
      <c r="J35"/>
      <c r="K35"/>
      <c r="L35"/>
    </row>
    <row r="36" spans="4:12" ht="15">
      <c r="D36"/>
      <c r="E36"/>
      <c r="F36"/>
      <c r="G36"/>
      <c r="H36"/>
      <c r="I36"/>
      <c r="J36"/>
      <c r="K36"/>
      <c r="L36"/>
    </row>
    <row r="37" spans="4:12" ht="15">
      <c r="D37"/>
      <c r="E37"/>
      <c r="F37"/>
      <c r="G37"/>
      <c r="H37"/>
      <c r="I37"/>
      <c r="J37"/>
      <c r="K37"/>
      <c r="L37"/>
    </row>
    <row r="38" spans="4:12" ht="15">
      <c r="D38"/>
      <c r="E38"/>
      <c r="F38"/>
      <c r="G38"/>
      <c r="H38"/>
      <c r="I38"/>
      <c r="J38"/>
      <c r="K38"/>
      <c r="L38"/>
    </row>
    <row r="39" spans="4:12" ht="15">
      <c r="D39"/>
      <c r="E39"/>
      <c r="F39"/>
      <c r="G39"/>
      <c r="H39"/>
      <c r="I39"/>
      <c r="J39"/>
      <c r="K39"/>
      <c r="L39"/>
    </row>
  </sheetData>
  <sheetProtection/>
  <mergeCells count="6">
    <mergeCell ref="A6:A7"/>
    <mergeCell ref="A21:L21"/>
    <mergeCell ref="A1:L1"/>
    <mergeCell ref="B5:D5"/>
    <mergeCell ref="F5:H5"/>
    <mergeCell ref="J5:L5"/>
  </mergeCells>
  <printOptions/>
  <pageMargins left="0.75" right="0.75" top="1" bottom="1" header="0.5" footer="0.5"/>
  <pageSetup fitToHeight="1" fitToWidth="1"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tabColor indexed="46"/>
    <pageSetUpPr fitToPage="1"/>
  </sheetPr>
  <dimension ref="A1:AA23"/>
  <sheetViews>
    <sheetView zoomScalePageLayoutView="0" workbookViewId="0" topLeftCell="A1">
      <selection activeCell="A1" sqref="A1:L1"/>
    </sheetView>
  </sheetViews>
  <sheetFormatPr defaultColWidth="9.140625" defaultRowHeight="15"/>
  <cols>
    <col min="1" max="1" width="18.8515625" style="15" customWidth="1"/>
    <col min="2" max="3" width="9.7109375" style="11" customWidth="1"/>
    <col min="4" max="4" width="9.57421875" style="11" customWidth="1"/>
    <col min="5" max="5" width="1.8515625" style="11" customWidth="1"/>
    <col min="6" max="8" width="9.7109375" style="11" customWidth="1"/>
    <col min="9" max="9" width="1.8515625" style="11" customWidth="1"/>
    <col min="10" max="11" width="9.7109375" style="11" customWidth="1"/>
    <col min="12" max="13" width="9.140625" style="11" customWidth="1"/>
    <col min="24" max="16384" width="9.140625" style="11" customWidth="1"/>
  </cols>
  <sheetData>
    <row r="1" spans="1:12" ht="27" customHeight="1">
      <c r="A1" s="222" t="s">
        <v>359</v>
      </c>
      <c r="B1" s="222"/>
      <c r="C1" s="222"/>
      <c r="D1" s="222"/>
      <c r="E1" s="222"/>
      <c r="F1" s="222"/>
      <c r="G1" s="222"/>
      <c r="H1" s="222"/>
      <c r="I1" s="222"/>
      <c r="J1" s="222"/>
      <c r="K1" s="222"/>
      <c r="L1" s="222"/>
    </row>
    <row r="3" spans="1:12" ht="15">
      <c r="A3" s="12"/>
      <c r="B3" s="13"/>
      <c r="C3" s="13"/>
      <c r="D3" s="13"/>
      <c r="E3" s="13"/>
      <c r="F3" s="13"/>
      <c r="G3" s="13"/>
      <c r="H3" s="13"/>
      <c r="I3" s="13"/>
      <c r="J3" s="13"/>
      <c r="K3" s="13"/>
      <c r="L3" s="14" t="s">
        <v>10</v>
      </c>
    </row>
    <row r="4" ht="8.25" customHeight="1"/>
    <row r="5" spans="2:12" ht="18" customHeight="1">
      <c r="B5" s="223" t="s">
        <v>11</v>
      </c>
      <c r="C5" s="223"/>
      <c r="D5" s="223"/>
      <c r="F5" s="223" t="s">
        <v>2</v>
      </c>
      <c r="G5" s="223"/>
      <c r="H5" s="223"/>
      <c r="J5" s="223" t="s">
        <v>3</v>
      </c>
      <c r="K5" s="223"/>
      <c r="L5" s="223"/>
    </row>
    <row r="6" spans="1:12" ht="18" customHeight="1">
      <c r="A6" s="215" t="s">
        <v>4</v>
      </c>
      <c r="B6" s="16" t="s">
        <v>5</v>
      </c>
      <c r="C6" s="16" t="s">
        <v>6</v>
      </c>
      <c r="D6" s="16" t="s">
        <v>7</v>
      </c>
      <c r="E6" s="16"/>
      <c r="F6" s="16" t="s">
        <v>5</v>
      </c>
      <c r="G6" s="16" t="s">
        <v>6</v>
      </c>
      <c r="H6" s="16" t="s">
        <v>7</v>
      </c>
      <c r="I6" s="16"/>
      <c r="J6" s="16" t="s">
        <v>5</v>
      </c>
      <c r="K6" s="16" t="s">
        <v>6</v>
      </c>
      <c r="L6" s="16" t="s">
        <v>7</v>
      </c>
    </row>
    <row r="7" spans="1:27" ht="18.75" customHeight="1">
      <c r="A7" s="220"/>
      <c r="B7" s="17"/>
      <c r="C7" s="17"/>
      <c r="D7" s="17"/>
      <c r="E7" s="17"/>
      <c r="F7" s="17"/>
      <c r="G7" s="17"/>
      <c r="H7" s="17"/>
      <c r="I7" s="17"/>
      <c r="J7" s="17"/>
      <c r="K7" s="17"/>
      <c r="L7" s="17"/>
      <c r="X7" s="18"/>
      <c r="Y7" s="18"/>
      <c r="Z7" s="18"/>
      <c r="AA7" s="18"/>
    </row>
    <row r="8" spans="1:27" ht="12.75" customHeight="1">
      <c r="A8" s="15">
        <v>2001</v>
      </c>
      <c r="B8" s="17">
        <v>1711.4882751628709</v>
      </c>
      <c r="C8" s="17">
        <v>442.883304961512</v>
      </c>
      <c r="D8" s="17">
        <v>590.982914881259</v>
      </c>
      <c r="E8" s="17"/>
      <c r="F8" s="17">
        <v>2424.4823162910025</v>
      </c>
      <c r="G8" s="17">
        <v>684.8484848484849</v>
      </c>
      <c r="H8" s="17">
        <v>899.6312133758682</v>
      </c>
      <c r="I8" s="17"/>
      <c r="J8" s="17">
        <v>960.0446514492476</v>
      </c>
      <c r="K8" s="17">
        <v>212.81597935681177</v>
      </c>
      <c r="L8" s="17">
        <v>295.33388027154206</v>
      </c>
      <c r="X8" s="18"/>
      <c r="Y8" s="18"/>
      <c r="Z8" s="18"/>
      <c r="AA8" s="18"/>
    </row>
    <row r="9" spans="1:27" ht="12.75" customHeight="1">
      <c r="A9" s="15">
        <v>2002</v>
      </c>
      <c r="B9" s="17">
        <v>1569.604346460185</v>
      </c>
      <c r="C9" s="17">
        <v>451.04150997368794</v>
      </c>
      <c r="D9" s="17">
        <v>582.7317625046232</v>
      </c>
      <c r="E9" s="17"/>
      <c r="F9" s="17">
        <v>2207.177343806298</v>
      </c>
      <c r="G9" s="17">
        <v>694.2446780174973</v>
      </c>
      <c r="H9" s="17">
        <v>882.5555425998509</v>
      </c>
      <c r="I9" s="17"/>
      <c r="J9" s="17">
        <v>894.6809317854161</v>
      </c>
      <c r="K9" s="17">
        <v>219.03933121246274</v>
      </c>
      <c r="L9" s="17">
        <v>294.29239084044303</v>
      </c>
      <c r="X9" s="18"/>
      <c r="Y9" s="18"/>
      <c r="Z9" s="18"/>
      <c r="AA9" s="18"/>
    </row>
    <row r="10" spans="1:27" ht="12.75" customHeight="1">
      <c r="A10" s="15">
        <v>2003</v>
      </c>
      <c r="B10" s="17">
        <v>1543.4064228725833</v>
      </c>
      <c r="C10" s="17">
        <v>470.7328732701665</v>
      </c>
      <c r="D10" s="17">
        <v>597.7159554602669</v>
      </c>
      <c r="E10" s="17"/>
      <c r="F10" s="17">
        <v>2172.1072469952346</v>
      </c>
      <c r="G10" s="17">
        <v>725.0401757562197</v>
      </c>
      <c r="H10" s="17">
        <v>906.0990042623622</v>
      </c>
      <c r="I10" s="17"/>
      <c r="J10" s="17">
        <v>876.0225140712947</v>
      </c>
      <c r="K10" s="17">
        <v>228.02873965807763</v>
      </c>
      <c r="L10" s="17">
        <v>300.6102737826047</v>
      </c>
      <c r="X10" s="18"/>
      <c r="Y10" s="18"/>
      <c r="Z10" s="18"/>
      <c r="AA10" s="18"/>
    </row>
    <row r="11" spans="1:27" ht="12.75" customHeight="1">
      <c r="A11" s="15">
        <v>2004</v>
      </c>
      <c r="B11" s="17">
        <v>1685.19562726231</v>
      </c>
      <c r="C11" s="17">
        <v>473.33830271318396</v>
      </c>
      <c r="D11" s="17">
        <v>616.4651948157966</v>
      </c>
      <c r="E11" s="17"/>
      <c r="F11" s="17">
        <v>2303.4380200403643</v>
      </c>
      <c r="G11" s="17">
        <v>717.5218505884018</v>
      </c>
      <c r="H11" s="17">
        <v>915.3559739760699</v>
      </c>
      <c r="I11" s="17"/>
      <c r="J11" s="17">
        <v>1027.4556744220843</v>
      </c>
      <c r="K11" s="17">
        <v>237.0229097501825</v>
      </c>
      <c r="L11" s="17">
        <v>325.4060203522538</v>
      </c>
      <c r="X11" s="18"/>
      <c r="Y11" s="18"/>
      <c r="Z11" s="18"/>
      <c r="AA11" s="18"/>
    </row>
    <row r="12" spans="1:27" ht="12.75" customHeight="1">
      <c r="A12" s="15">
        <v>2005</v>
      </c>
      <c r="B12" s="17">
        <v>1878.1011276827935</v>
      </c>
      <c r="C12" s="17">
        <v>494.89623143534425</v>
      </c>
      <c r="D12" s="17">
        <v>657.2544833475663</v>
      </c>
      <c r="E12" s="17"/>
      <c r="F12" s="17">
        <v>2519.3825893015182</v>
      </c>
      <c r="G12" s="17">
        <v>743.0730352540847</v>
      </c>
      <c r="H12" s="17">
        <v>963.0615305021879</v>
      </c>
      <c r="I12" s="17"/>
      <c r="J12" s="17">
        <v>1193.5133921891365</v>
      </c>
      <c r="K12" s="17">
        <v>253.99270520702132</v>
      </c>
      <c r="L12" s="17">
        <v>358.50509136153863</v>
      </c>
      <c r="X12" s="18"/>
      <c r="Y12" s="18"/>
      <c r="Z12" s="18"/>
      <c r="AA12" s="18"/>
    </row>
    <row r="13" spans="1:27" ht="12.75" customHeight="1">
      <c r="A13" s="15">
        <v>2006</v>
      </c>
      <c r="B13" s="17">
        <v>1976.8410286382234</v>
      </c>
      <c r="C13" s="17">
        <v>528.1745480332921</v>
      </c>
      <c r="D13" s="17">
        <v>696.1664725193267</v>
      </c>
      <c r="E13" s="17"/>
      <c r="F13" s="17">
        <v>2639.559267815888</v>
      </c>
      <c r="G13" s="17">
        <v>791.6307844592917</v>
      </c>
      <c r="H13" s="17">
        <v>1017.4989682212126</v>
      </c>
      <c r="I13" s="17"/>
      <c r="J13" s="17">
        <v>1265.9202765150094</v>
      </c>
      <c r="K13" s="17">
        <v>273.19965822761316</v>
      </c>
      <c r="L13" s="17">
        <v>382.402413572211</v>
      </c>
      <c r="X13" s="18"/>
      <c r="Y13" s="18"/>
      <c r="Z13" s="18"/>
      <c r="AA13" s="18"/>
    </row>
    <row r="14" spans="1:25" ht="12.75" customHeight="1">
      <c r="A14" s="15">
        <v>2007</v>
      </c>
      <c r="B14" s="17">
        <v>2043.3252248267727</v>
      </c>
      <c r="C14" s="17">
        <v>527.0458719083558</v>
      </c>
      <c r="D14" s="17">
        <v>700.1938143548884</v>
      </c>
      <c r="E14" s="17"/>
      <c r="F14" s="17">
        <v>2696.6340466716847</v>
      </c>
      <c r="G14" s="17">
        <v>783.9144009685274</v>
      </c>
      <c r="H14" s="17">
        <v>1013.992014418889</v>
      </c>
      <c r="I14" s="17"/>
      <c r="J14" s="17">
        <v>1336.5949861569386</v>
      </c>
      <c r="K14" s="17">
        <v>277.8646013415393</v>
      </c>
      <c r="L14" s="17">
        <v>392.6102218824245</v>
      </c>
      <c r="X14" s="18"/>
      <c r="Y14" s="18"/>
    </row>
    <row r="15" spans="1:25" ht="12.75" customHeight="1">
      <c r="A15" s="15">
        <v>2008</v>
      </c>
      <c r="B15" s="17">
        <v>1649.665226180982</v>
      </c>
      <c r="C15" s="17">
        <v>500.6783972864107</v>
      </c>
      <c r="D15" s="17">
        <v>630.1596624077482</v>
      </c>
      <c r="E15" s="17"/>
      <c r="F15" s="17">
        <v>2190.072202166065</v>
      </c>
      <c r="G15" s="17">
        <v>746.0357510238146</v>
      </c>
      <c r="H15" s="17">
        <v>917.1271899808377</v>
      </c>
      <c r="I15" s="17"/>
      <c r="J15" s="17">
        <v>1065.1792524790237</v>
      </c>
      <c r="K15" s="17">
        <v>261.4790196024573</v>
      </c>
      <c r="L15" s="17">
        <v>347.61017240110834</v>
      </c>
      <c r="X15" s="18"/>
      <c r="Y15" s="18"/>
    </row>
    <row r="16" spans="1:12" ht="12.75" customHeight="1">
      <c r="A16" s="15">
        <v>2009</v>
      </c>
      <c r="B16" s="17">
        <v>1363.1860399662257</v>
      </c>
      <c r="C16" s="17">
        <v>460.69462577042464</v>
      </c>
      <c r="D16" s="17">
        <v>560.5938504739671</v>
      </c>
      <c r="E16" s="17"/>
      <c r="F16" s="17">
        <v>1771.355405158222</v>
      </c>
      <c r="G16" s="17">
        <v>681.0126217509076</v>
      </c>
      <c r="H16" s="17">
        <v>807.5458401083434</v>
      </c>
      <c r="I16" s="17"/>
      <c r="J16" s="17">
        <v>922.4991333153577</v>
      </c>
      <c r="K16" s="17">
        <v>243.71803323407053</v>
      </c>
      <c r="L16" s="17">
        <v>315.3759820426486</v>
      </c>
    </row>
    <row r="17" spans="1:12" ht="12.75" customHeight="1">
      <c r="A17" s="15">
        <v>2010</v>
      </c>
      <c r="B17" s="17">
        <v>992.2095238095238</v>
      </c>
      <c r="C17" s="17">
        <v>429.83031215613596</v>
      </c>
      <c r="D17" s="17">
        <v>490.8101409614292</v>
      </c>
      <c r="E17" s="17"/>
      <c r="F17" s="17">
        <v>1346.4882943143814</v>
      </c>
      <c r="G17" s="17">
        <v>631.4449788993401</v>
      </c>
      <c r="H17" s="17">
        <v>712.6022278177761</v>
      </c>
      <c r="I17" s="17"/>
      <c r="J17" s="17">
        <v>608.3795825842257</v>
      </c>
      <c r="K17" s="17">
        <v>228.601742742336</v>
      </c>
      <c r="L17" s="17">
        <v>267.9297058394988</v>
      </c>
    </row>
    <row r="18" spans="1:12" ht="12.75" customHeight="1">
      <c r="A18" s="15">
        <v>2011</v>
      </c>
      <c r="B18" s="17">
        <v>788.1879246597883</v>
      </c>
      <c r="C18" s="17">
        <v>398.28827960394955</v>
      </c>
      <c r="D18" s="17">
        <v>439.6166291516966</v>
      </c>
      <c r="E18" s="17"/>
      <c r="F18" s="17">
        <v>1125.1746403353093</v>
      </c>
      <c r="G18" s="17">
        <v>583.4109752769228</v>
      </c>
      <c r="H18" s="17">
        <v>643.443223136692</v>
      </c>
      <c r="I18" s="17"/>
      <c r="J18" s="17">
        <v>425.08738481093104</v>
      </c>
      <c r="K18" s="17">
        <v>211.2323304733529</v>
      </c>
      <c r="L18" s="17">
        <v>232.9096392090864</v>
      </c>
    </row>
    <row r="19" spans="1:12" ht="6.75" customHeight="1">
      <c r="A19" s="12"/>
      <c r="B19" s="19"/>
      <c r="C19" s="19"/>
      <c r="D19" s="19"/>
      <c r="E19" s="19"/>
      <c r="F19" s="19"/>
      <c r="G19" s="19"/>
      <c r="H19" s="19"/>
      <c r="I19" s="19"/>
      <c r="J19" s="19"/>
      <c r="K19" s="19"/>
      <c r="L19" s="13"/>
    </row>
    <row r="20" spans="2:11" ht="6.75" customHeight="1">
      <c r="B20" s="17"/>
      <c r="C20" s="17"/>
      <c r="D20" s="17"/>
      <c r="E20" s="17"/>
      <c r="F20" s="17"/>
      <c r="G20" s="17"/>
      <c r="H20" s="17"/>
      <c r="I20" s="17"/>
      <c r="J20" s="17"/>
      <c r="K20" s="17"/>
    </row>
    <row r="21" spans="1:12" ht="25.5" customHeight="1">
      <c r="A21" s="221" t="s">
        <v>12</v>
      </c>
      <c r="B21" s="221"/>
      <c r="C21" s="221"/>
      <c r="D21" s="221"/>
      <c r="E21" s="221"/>
      <c r="F21" s="221"/>
      <c r="G21" s="221"/>
      <c r="H21" s="221"/>
      <c r="I21" s="221"/>
      <c r="J21" s="221"/>
      <c r="K21" s="221"/>
      <c r="L21" s="221"/>
    </row>
    <row r="22" ht="15">
      <c r="A22" s="20" t="s">
        <v>13</v>
      </c>
    </row>
    <row r="23" ht="15">
      <c r="A23" s="20" t="s">
        <v>14</v>
      </c>
    </row>
  </sheetData>
  <sheetProtection/>
  <mergeCells count="6">
    <mergeCell ref="A6:A7"/>
    <mergeCell ref="A21:L21"/>
    <mergeCell ref="A1:L1"/>
    <mergeCell ref="B5:D5"/>
    <mergeCell ref="F5:H5"/>
    <mergeCell ref="J5:L5"/>
  </mergeCells>
  <printOptions/>
  <pageMargins left="0.75" right="0.75" top="1" bottom="1" header="0.5" footer="0.5"/>
  <pageSetup fitToHeight="1" fitToWidth="1" horizontalDpi="600" verticalDpi="600" orientation="portrait" paperSize="9" scale="79" r:id="rId1"/>
</worksheet>
</file>

<file path=xl/worksheets/sheet5.xml><?xml version="1.0" encoding="utf-8"?>
<worksheet xmlns="http://schemas.openxmlformats.org/spreadsheetml/2006/main" xmlns:r="http://schemas.openxmlformats.org/officeDocument/2006/relationships">
  <sheetPr>
    <tabColor indexed="46"/>
  </sheetPr>
  <dimension ref="A1:O30"/>
  <sheetViews>
    <sheetView zoomScalePageLayoutView="0" workbookViewId="0" topLeftCell="A1">
      <selection activeCell="A1" sqref="A1:H1"/>
    </sheetView>
  </sheetViews>
  <sheetFormatPr defaultColWidth="9.140625" defaultRowHeight="15"/>
  <cols>
    <col min="1" max="1" width="22.7109375" style="10" customWidth="1"/>
    <col min="2" max="7" width="9.140625" style="10" customWidth="1"/>
    <col min="8" max="8" width="15.8515625" style="10" customWidth="1"/>
    <col min="9" max="16384" width="9.140625" style="10" customWidth="1"/>
  </cols>
  <sheetData>
    <row r="1" spans="1:8" ht="26.25" customHeight="1">
      <c r="A1" s="226" t="s">
        <v>283</v>
      </c>
      <c r="B1" s="225"/>
      <c r="C1" s="225"/>
      <c r="D1" s="225"/>
      <c r="E1" s="225"/>
      <c r="F1" s="225"/>
      <c r="G1" s="225"/>
      <c r="H1" s="225"/>
    </row>
    <row r="3" spans="1:8" ht="12.75">
      <c r="A3" s="110" t="s">
        <v>104</v>
      </c>
      <c r="B3" s="110"/>
      <c r="C3" s="110"/>
      <c r="D3" s="110"/>
      <c r="E3" s="110"/>
      <c r="F3" s="110"/>
      <c r="G3" s="227" t="s">
        <v>284</v>
      </c>
      <c r="H3" s="227"/>
    </row>
    <row r="4" spans="1:8" ht="17.25" customHeight="1">
      <c r="A4" s="228"/>
      <c r="B4" s="229" t="s">
        <v>285</v>
      </c>
      <c r="C4" s="229"/>
      <c r="D4" s="229"/>
      <c r="E4" s="229"/>
      <c r="F4" s="229"/>
      <c r="G4" s="229"/>
      <c r="H4" s="230" t="s">
        <v>286</v>
      </c>
    </row>
    <row r="5" spans="1:8" ht="22.5" customHeight="1">
      <c r="A5" s="228"/>
      <c r="B5" s="111" t="s">
        <v>287</v>
      </c>
      <c r="C5" s="111" t="s">
        <v>288</v>
      </c>
      <c r="D5" s="111" t="s">
        <v>289</v>
      </c>
      <c r="E5" s="111" t="s">
        <v>290</v>
      </c>
      <c r="F5" s="111" t="s">
        <v>291</v>
      </c>
      <c r="G5" s="111" t="s">
        <v>292</v>
      </c>
      <c r="H5" s="231"/>
    </row>
    <row r="6" spans="1:8" ht="17.25" customHeight="1">
      <c r="A6" s="232" t="s">
        <v>5</v>
      </c>
      <c r="B6" s="232"/>
      <c r="C6" s="232"/>
      <c r="D6" s="232"/>
      <c r="E6" s="232"/>
      <c r="F6" s="232"/>
      <c r="G6" s="232"/>
      <c r="H6" s="232"/>
    </row>
    <row r="7" spans="1:8" ht="12.75" customHeight="1">
      <c r="A7" s="112" t="s">
        <v>51</v>
      </c>
      <c r="B7" s="113">
        <v>70.75067789353504</v>
      </c>
      <c r="C7" s="113">
        <v>27.889967175681463</v>
      </c>
      <c r="D7" s="113">
        <v>1.120308263165406</v>
      </c>
      <c r="E7" s="113">
        <v>0.1676894534037391</v>
      </c>
      <c r="F7" s="113">
        <v>0.057085771371485655</v>
      </c>
      <c r="G7" s="113">
        <v>0.014271442842871414</v>
      </c>
      <c r="H7" s="114">
        <v>28028</v>
      </c>
    </row>
    <row r="8" spans="1:8" ht="12.75">
      <c r="A8" s="112" t="s">
        <v>293</v>
      </c>
      <c r="B8" s="113">
        <v>9.164733178654293</v>
      </c>
      <c r="C8" s="113">
        <v>40.835266821345705</v>
      </c>
      <c r="D8" s="113">
        <v>34.45475638051044</v>
      </c>
      <c r="E8" s="113">
        <v>7.076566125290023</v>
      </c>
      <c r="F8" s="113">
        <v>3.82830626450116</v>
      </c>
      <c r="G8" s="113">
        <v>4.640371229698376</v>
      </c>
      <c r="H8" s="115">
        <v>862</v>
      </c>
    </row>
    <row r="9" spans="1:8" ht="12.75">
      <c r="A9" s="112" t="s">
        <v>294</v>
      </c>
      <c r="B9" s="113">
        <v>2.4587512131996117</v>
      </c>
      <c r="C9" s="113">
        <v>16.952442575218377</v>
      </c>
      <c r="D9" s="113">
        <v>47.84859268845034</v>
      </c>
      <c r="E9" s="113">
        <v>18.084762212876093</v>
      </c>
      <c r="F9" s="113">
        <v>7.829181494661921</v>
      </c>
      <c r="G9" s="113">
        <v>6.826269815593659</v>
      </c>
      <c r="H9" s="115">
        <v>3091</v>
      </c>
    </row>
    <row r="10" spans="1:8" ht="12.75">
      <c r="A10" s="112" t="s">
        <v>295</v>
      </c>
      <c r="B10" s="113">
        <v>1.0330578512396693</v>
      </c>
      <c r="C10" s="113">
        <v>17.90633608815427</v>
      </c>
      <c r="D10" s="113">
        <v>51.99724517906336</v>
      </c>
      <c r="E10" s="113">
        <v>17.83746556473829</v>
      </c>
      <c r="F10" s="113">
        <v>5.853994490358127</v>
      </c>
      <c r="G10" s="113">
        <v>5.371900826446281</v>
      </c>
      <c r="H10" s="115">
        <v>1452</v>
      </c>
    </row>
    <row r="11" spans="1:8" ht="12.75">
      <c r="A11" s="112" t="s">
        <v>296</v>
      </c>
      <c r="B11" s="113">
        <v>17.002504334424966</v>
      </c>
      <c r="C11" s="113">
        <v>37.487959930649204</v>
      </c>
      <c r="D11" s="113">
        <v>31.897514929685993</v>
      </c>
      <c r="E11" s="113">
        <v>8.129454825659796</v>
      </c>
      <c r="F11" s="113">
        <v>3.0938162203814294</v>
      </c>
      <c r="G11" s="113">
        <v>2.388749759198613</v>
      </c>
      <c r="H11" s="115">
        <v>25955</v>
      </c>
    </row>
    <row r="12" spans="1:8" ht="12.75">
      <c r="A12" s="112" t="s">
        <v>297</v>
      </c>
      <c r="B12" s="113">
        <v>7.268518518518518</v>
      </c>
      <c r="C12" s="113">
        <v>13.24074074074074</v>
      </c>
      <c r="D12" s="113">
        <v>28.75</v>
      </c>
      <c r="E12" s="113">
        <v>21.73611111111111</v>
      </c>
      <c r="F12" s="113">
        <v>13.958333333333334</v>
      </c>
      <c r="G12" s="113">
        <v>15.046296296296296</v>
      </c>
      <c r="H12" s="115">
        <v>4320</v>
      </c>
    </row>
    <row r="13" spans="1:8" ht="14.25">
      <c r="A13" s="112" t="s">
        <v>298</v>
      </c>
      <c r="B13" s="113">
        <v>8.611898016997166</v>
      </c>
      <c r="C13" s="113">
        <v>22.54957507082153</v>
      </c>
      <c r="D13" s="113">
        <v>34.1643059490085</v>
      </c>
      <c r="E13" s="113">
        <v>17.620396600566572</v>
      </c>
      <c r="F13" s="113">
        <v>9.405099150141643</v>
      </c>
      <c r="G13" s="113">
        <v>7.648725212464589</v>
      </c>
      <c r="H13" s="115">
        <v>1765</v>
      </c>
    </row>
    <row r="14" spans="1:8" ht="14.25">
      <c r="A14" s="112" t="s">
        <v>299</v>
      </c>
      <c r="B14" s="113">
        <v>13.47538535388554</v>
      </c>
      <c r="C14" s="113">
        <v>31.59368499653315</v>
      </c>
      <c r="D14" s="113">
        <v>33.80713638060696</v>
      </c>
      <c r="E14" s="113">
        <v>11.33127100112006</v>
      </c>
      <c r="F14" s="113">
        <v>5.165608832471065</v>
      </c>
      <c r="G14" s="113">
        <v>4.62691343538322</v>
      </c>
      <c r="H14" s="116">
        <v>37498</v>
      </c>
    </row>
    <row r="15" spans="1:15" ht="14.25">
      <c r="A15" s="112" t="s">
        <v>300</v>
      </c>
      <c r="B15" s="113">
        <v>37.974239233281445</v>
      </c>
      <c r="C15" s="113">
        <v>30.00946189298904</v>
      </c>
      <c r="D15" s="113">
        <v>19.825718035588928</v>
      </c>
      <c r="E15" s="113">
        <v>6.556176174343009</v>
      </c>
      <c r="F15" s="113">
        <v>2.980496291548393</v>
      </c>
      <c r="G15" s="113">
        <v>2.6539083722491834</v>
      </c>
      <c r="H15" s="116">
        <v>65526</v>
      </c>
      <c r="J15" s="117"/>
      <c r="K15" s="117"/>
      <c r="L15" s="117"/>
      <c r="M15" s="117"/>
      <c r="N15" s="117"/>
      <c r="O15" s="117"/>
    </row>
    <row r="16" spans="1:8" ht="17.25" customHeight="1">
      <c r="A16" s="224" t="s">
        <v>6</v>
      </c>
      <c r="B16" s="224"/>
      <c r="C16" s="224"/>
      <c r="D16" s="224"/>
      <c r="E16" s="224"/>
      <c r="F16" s="224"/>
      <c r="G16" s="224"/>
      <c r="H16" s="224"/>
    </row>
    <row r="17" spans="1:8" ht="12.75" customHeight="1">
      <c r="A17" s="112" t="s">
        <v>51</v>
      </c>
      <c r="B17" s="113">
        <v>46.36223065646525</v>
      </c>
      <c r="C17" s="113">
        <v>25.91119946984758</v>
      </c>
      <c r="D17" s="113">
        <v>14.835231038014339</v>
      </c>
      <c r="E17" s="113">
        <v>5.450127517721951</v>
      </c>
      <c r="F17" s="113">
        <v>2.8114143422294515</v>
      </c>
      <c r="G17" s="113">
        <v>4.629796975721429</v>
      </c>
      <c r="H17" s="114">
        <v>99594</v>
      </c>
    </row>
    <row r="18" spans="1:8" ht="12.75">
      <c r="A18" s="112" t="s">
        <v>293</v>
      </c>
      <c r="B18" s="113">
        <v>9.54653937947494</v>
      </c>
      <c r="C18" s="113">
        <v>10.859188544152744</v>
      </c>
      <c r="D18" s="113">
        <v>14.200477326968974</v>
      </c>
      <c r="E18" s="113">
        <v>9.665871121718377</v>
      </c>
      <c r="F18" s="113">
        <v>9.307875894988067</v>
      </c>
      <c r="G18" s="113">
        <v>46.4200477326969</v>
      </c>
      <c r="H18" s="115">
        <v>838</v>
      </c>
    </row>
    <row r="19" spans="1:8" ht="12.75">
      <c r="A19" s="112" t="s">
        <v>294</v>
      </c>
      <c r="B19" s="113">
        <v>9.60837756419452</v>
      </c>
      <c r="C19" s="113">
        <v>18.995839908191076</v>
      </c>
      <c r="D19" s="113">
        <v>19.48357480992684</v>
      </c>
      <c r="E19" s="113">
        <v>11.6912924974896</v>
      </c>
      <c r="F19" s="113">
        <v>8.762014058241286</v>
      </c>
      <c r="G19" s="113">
        <v>31.45890116195668</v>
      </c>
      <c r="H19" s="115">
        <v>34855</v>
      </c>
    </row>
    <row r="20" spans="1:8" ht="12.75">
      <c r="A20" s="112" t="s">
        <v>295</v>
      </c>
      <c r="B20" s="113">
        <v>6.154036871092851</v>
      </c>
      <c r="C20" s="113">
        <v>16.076646536915366</v>
      </c>
      <c r="D20" s="113">
        <v>24.191120477447004</v>
      </c>
      <c r="E20" s="113">
        <v>14.681141197513591</v>
      </c>
      <c r="F20" s="113">
        <v>10.319301538951954</v>
      </c>
      <c r="G20" s="113">
        <v>28.577753378079233</v>
      </c>
      <c r="H20" s="115">
        <v>56467</v>
      </c>
    </row>
    <row r="21" spans="1:8" ht="12.75">
      <c r="A21" s="112" t="s">
        <v>296</v>
      </c>
      <c r="B21" s="113">
        <v>10.583818442588374</v>
      </c>
      <c r="C21" s="113">
        <v>16.251863100762115</v>
      </c>
      <c r="D21" s="113">
        <v>21.548693720295848</v>
      </c>
      <c r="E21" s="113">
        <v>13.310273067296606</v>
      </c>
      <c r="F21" s="113">
        <v>9.418150116707444</v>
      </c>
      <c r="G21" s="113">
        <v>28.887201552349616</v>
      </c>
      <c r="H21" s="115">
        <v>71118</v>
      </c>
    </row>
    <row r="22" spans="1:8" ht="12.75">
      <c r="A22" s="112" t="s">
        <v>301</v>
      </c>
      <c r="B22" s="113">
        <v>16.131843505866975</v>
      </c>
      <c r="C22" s="113">
        <v>17.47642316909957</v>
      </c>
      <c r="D22" s="113">
        <v>20.38967910610352</v>
      </c>
      <c r="E22" s="113">
        <v>12.356438108873604</v>
      </c>
      <c r="F22" s="113">
        <v>8.21065081390644</v>
      </c>
      <c r="G22" s="113">
        <v>25.434965296149894</v>
      </c>
      <c r="H22" s="115">
        <v>32129</v>
      </c>
    </row>
    <row r="23" spans="1:8" ht="12.75">
      <c r="A23" s="112" t="s">
        <v>297</v>
      </c>
      <c r="B23" s="113">
        <v>9.554872899506774</v>
      </c>
      <c r="C23" s="113">
        <v>9.299080862104837</v>
      </c>
      <c r="D23" s="113">
        <v>13.940054095732311</v>
      </c>
      <c r="E23" s="113">
        <v>11.656284039311197</v>
      </c>
      <c r="F23" s="113">
        <v>10.329592323791108</v>
      </c>
      <c r="G23" s="113">
        <v>45.22011577955377</v>
      </c>
      <c r="H23" s="115">
        <v>81707</v>
      </c>
    </row>
    <row r="24" spans="1:8" ht="14.25">
      <c r="A24" s="112" t="s">
        <v>298</v>
      </c>
      <c r="B24" s="113">
        <v>8.243727598566307</v>
      </c>
      <c r="C24" s="113">
        <v>11.914472871091336</v>
      </c>
      <c r="D24" s="113">
        <v>16.969472253120752</v>
      </c>
      <c r="E24" s="113">
        <v>12.211098751699419</v>
      </c>
      <c r="F24" s="113">
        <v>9.553825237918675</v>
      </c>
      <c r="G24" s="113">
        <v>41.10740328760351</v>
      </c>
      <c r="H24" s="115">
        <v>16182</v>
      </c>
    </row>
    <row r="25" spans="1:8" ht="12.75">
      <c r="A25" s="112" t="s">
        <v>302</v>
      </c>
      <c r="B25" s="113">
        <v>9.804088702198461</v>
      </c>
      <c r="C25" s="113">
        <v>14.486730129289182</v>
      </c>
      <c r="D25" s="113">
        <v>19.291773498445256</v>
      </c>
      <c r="E25" s="113">
        <v>12.745485789100432</v>
      </c>
      <c r="F25" s="113">
        <v>9.64247722437401</v>
      </c>
      <c r="G25" s="113">
        <v>34.02944465659266</v>
      </c>
      <c r="H25" s="116">
        <v>293296</v>
      </c>
    </row>
    <row r="26" spans="1:15" ht="12.75">
      <c r="A26" s="112" t="s">
        <v>303</v>
      </c>
      <c r="B26" s="113">
        <v>19.071241314362798</v>
      </c>
      <c r="C26" s="113">
        <v>17.38272799002265</v>
      </c>
      <c r="D26" s="113">
        <v>18.162080989589963</v>
      </c>
      <c r="E26" s="113">
        <v>10.896179592252285</v>
      </c>
      <c r="F26" s="113">
        <v>7.910865636692204</v>
      </c>
      <c r="G26" s="113">
        <v>26.5769044770801</v>
      </c>
      <c r="H26" s="116">
        <v>392890</v>
      </c>
      <c r="J26" s="118"/>
      <c r="K26" s="118"/>
      <c r="L26" s="118"/>
      <c r="M26" s="118"/>
      <c r="N26" s="118"/>
      <c r="O26" s="118"/>
    </row>
    <row r="27" spans="1:8" ht="6.75" customHeight="1">
      <c r="A27" s="110"/>
      <c r="B27" s="119"/>
      <c r="C27" s="119"/>
      <c r="D27" s="119"/>
      <c r="E27" s="119"/>
      <c r="F27" s="119"/>
      <c r="G27" s="119"/>
      <c r="H27" s="120"/>
    </row>
    <row r="28" ht="6.75" customHeight="1"/>
    <row r="29" spans="1:8" ht="27" customHeight="1">
      <c r="A29" s="225" t="s">
        <v>304</v>
      </c>
      <c r="B29" s="225"/>
      <c r="C29" s="225"/>
      <c r="D29" s="225"/>
      <c r="E29" s="225"/>
      <c r="F29" s="225"/>
      <c r="G29" s="225"/>
      <c r="H29" s="225"/>
    </row>
    <row r="30" ht="12.75">
      <c r="A30" s="10" t="s">
        <v>305</v>
      </c>
    </row>
  </sheetData>
  <sheetProtection/>
  <mergeCells count="8">
    <mergeCell ref="A16:H16"/>
    <mergeCell ref="A29:H29"/>
    <mergeCell ref="A1:H1"/>
    <mergeCell ref="G3:H3"/>
    <mergeCell ref="A4:A5"/>
    <mergeCell ref="B4:G4"/>
    <mergeCell ref="H4:H5"/>
    <mergeCell ref="A6:H6"/>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indexed="46"/>
  </sheetPr>
  <dimension ref="A1:L263"/>
  <sheetViews>
    <sheetView zoomScalePageLayoutView="0" workbookViewId="0" topLeftCell="A1">
      <selection activeCell="A1" sqref="A1:L1"/>
    </sheetView>
  </sheetViews>
  <sheetFormatPr defaultColWidth="9.140625" defaultRowHeight="15"/>
  <cols>
    <col min="1" max="1" width="35.28125" style="121" customWidth="1"/>
    <col min="2" max="13" width="9.140625" style="121" customWidth="1"/>
    <col min="16" max="21" width="9.140625" style="140" customWidth="1"/>
    <col min="22" max="16384" width="9.140625" style="121" customWidth="1"/>
  </cols>
  <sheetData>
    <row r="1" spans="1:12" ht="24.75" customHeight="1">
      <c r="A1" s="234" t="s">
        <v>306</v>
      </c>
      <c r="B1" s="234"/>
      <c r="C1" s="234"/>
      <c r="D1" s="234"/>
      <c r="E1" s="234"/>
      <c r="F1" s="234"/>
      <c r="G1" s="234"/>
      <c r="H1" s="234"/>
      <c r="I1" s="234"/>
      <c r="J1" s="234"/>
      <c r="K1" s="234"/>
      <c r="L1" s="234"/>
    </row>
    <row r="2" ht="15">
      <c r="A2" s="122"/>
    </row>
    <row r="3" spans="1:12" ht="15.75" thickBot="1">
      <c r="A3" s="123" t="s">
        <v>275</v>
      </c>
      <c r="B3" s="124"/>
      <c r="C3" s="124"/>
      <c r="D3" s="124"/>
      <c r="E3" s="124"/>
      <c r="F3" s="200" t="s">
        <v>307</v>
      </c>
      <c r="G3" s="201"/>
      <c r="H3" s="201"/>
      <c r="I3" s="201"/>
      <c r="J3" s="201"/>
      <c r="K3" s="201"/>
      <c r="L3" s="201"/>
    </row>
    <row r="4" spans="1:12" ht="4.5" customHeight="1">
      <c r="A4" s="125"/>
      <c r="F4" s="126"/>
      <c r="G4" s="127"/>
      <c r="H4" s="127"/>
      <c r="I4" s="127"/>
      <c r="J4" s="127"/>
      <c r="K4" s="127"/>
      <c r="L4" s="127"/>
    </row>
    <row r="5" spans="1:12" ht="19.5" customHeight="1">
      <c r="A5" s="202" t="s">
        <v>308</v>
      </c>
      <c r="B5" s="236" t="s">
        <v>309</v>
      </c>
      <c r="C5" s="236"/>
      <c r="D5" s="236"/>
      <c r="E5" s="236"/>
      <c r="F5" s="236"/>
      <c r="G5" s="236"/>
      <c r="H5" s="236"/>
      <c r="I5" s="236"/>
      <c r="J5" s="236"/>
      <c r="K5" s="236"/>
      <c r="L5" s="236"/>
    </row>
    <row r="6" spans="1:12" ht="30" customHeight="1">
      <c r="A6" s="235"/>
      <c r="B6" s="129">
        <v>2001</v>
      </c>
      <c r="C6" s="129">
        <v>2002</v>
      </c>
      <c r="D6" s="129">
        <v>2003</v>
      </c>
      <c r="E6" s="129">
        <v>2004</v>
      </c>
      <c r="F6" s="129">
        <v>2005</v>
      </c>
      <c r="G6" s="129">
        <v>2006</v>
      </c>
      <c r="H6" s="129">
        <v>2007</v>
      </c>
      <c r="I6" s="129">
        <v>2008</v>
      </c>
      <c r="J6" s="129">
        <v>2009</v>
      </c>
      <c r="K6" s="129">
        <v>2010</v>
      </c>
      <c r="L6" s="129">
        <v>2011</v>
      </c>
    </row>
    <row r="7" spans="1:12" ht="4.5" customHeight="1">
      <c r="A7" s="128"/>
      <c r="B7" s="130"/>
      <c r="C7" s="130"/>
      <c r="D7" s="130"/>
      <c r="E7" s="130"/>
      <c r="F7" s="130"/>
      <c r="G7" s="130"/>
      <c r="H7" s="130"/>
      <c r="I7" s="130"/>
      <c r="J7" s="130"/>
      <c r="K7" s="130"/>
      <c r="L7" s="130"/>
    </row>
    <row r="8" ht="4.5" customHeight="1"/>
    <row r="9" spans="1:12" ht="15">
      <c r="A9" s="131" t="s">
        <v>7</v>
      </c>
      <c r="C9" s="132"/>
      <c r="D9" s="132"/>
      <c r="E9" s="132"/>
      <c r="F9" s="132"/>
      <c r="G9" s="132"/>
      <c r="H9" s="132"/>
      <c r="I9" s="132"/>
      <c r="J9" s="132"/>
      <c r="K9" s="132"/>
      <c r="L9" s="133"/>
    </row>
    <row r="10" spans="1:12" ht="15">
      <c r="A10" s="131"/>
      <c r="C10" s="132"/>
      <c r="D10" s="132"/>
      <c r="E10" s="132"/>
      <c r="F10" s="132"/>
      <c r="G10" s="132"/>
      <c r="H10" s="132"/>
      <c r="I10" s="132"/>
      <c r="J10" s="132"/>
      <c r="K10" s="132"/>
      <c r="L10" s="133"/>
    </row>
    <row r="11" spans="1:12" ht="15">
      <c r="A11" s="134" t="s">
        <v>293</v>
      </c>
      <c r="L11" s="133"/>
    </row>
    <row r="12" spans="1:12" ht="15">
      <c r="A12" s="129" t="s">
        <v>310</v>
      </c>
      <c r="B12" s="135">
        <v>9.907120743034056</v>
      </c>
      <c r="C12" s="135">
        <v>11.868037703513282</v>
      </c>
      <c r="D12" s="135">
        <v>11.911170928667564</v>
      </c>
      <c r="E12" s="135">
        <v>11.192307692307692</v>
      </c>
      <c r="F12" s="135">
        <v>10.880590133702167</v>
      </c>
      <c r="G12" s="135">
        <v>9.720930232558139</v>
      </c>
      <c r="H12" s="135">
        <v>9.120827456511519</v>
      </c>
      <c r="I12" s="135">
        <v>9.4662638469285</v>
      </c>
      <c r="J12" s="135">
        <v>8.892921960072595</v>
      </c>
      <c r="K12" s="135">
        <v>9.654768870684611</v>
      </c>
      <c r="L12" s="135">
        <v>9.352941176470589</v>
      </c>
    </row>
    <row r="13" spans="1:12" ht="15">
      <c r="A13" s="129" t="s">
        <v>311</v>
      </c>
      <c r="B13" s="135">
        <v>18.26625386996904</v>
      </c>
      <c r="C13" s="135">
        <v>26.09254498714653</v>
      </c>
      <c r="D13" s="135">
        <v>32.50336473755047</v>
      </c>
      <c r="E13" s="135">
        <v>30.923076923076923</v>
      </c>
      <c r="F13" s="135">
        <v>30.336560627017057</v>
      </c>
      <c r="G13" s="135">
        <v>29.348837209302324</v>
      </c>
      <c r="H13" s="135">
        <v>29.055007052186177</v>
      </c>
      <c r="I13" s="135">
        <v>28.65055387713998</v>
      </c>
      <c r="J13" s="135">
        <v>29.82456140350877</v>
      </c>
      <c r="K13" s="135">
        <v>28.379169104739614</v>
      </c>
      <c r="L13" s="135">
        <v>26.058823529411764</v>
      </c>
    </row>
    <row r="14" spans="1:12" ht="15">
      <c r="A14" s="129" t="s">
        <v>312</v>
      </c>
      <c r="B14" s="135">
        <v>24.891640866873065</v>
      </c>
      <c r="C14" s="135">
        <v>22.964867180805484</v>
      </c>
      <c r="D14" s="135">
        <v>22.543741588156124</v>
      </c>
      <c r="E14" s="135">
        <v>24.346153846153847</v>
      </c>
      <c r="F14" s="135">
        <v>24.619640387275243</v>
      </c>
      <c r="G14" s="135">
        <v>25.25581395348837</v>
      </c>
      <c r="H14" s="135">
        <v>25.52891396332863</v>
      </c>
      <c r="I14" s="135">
        <v>25.881168177240685</v>
      </c>
      <c r="J14" s="135">
        <v>26.557773744706594</v>
      </c>
      <c r="K14" s="135">
        <v>26.799297834991222</v>
      </c>
      <c r="L14" s="135">
        <v>24.470588235294116</v>
      </c>
    </row>
    <row r="15" spans="1:12" ht="15">
      <c r="A15" s="129" t="s">
        <v>313</v>
      </c>
      <c r="B15" s="135">
        <v>17.21362229102167</v>
      </c>
      <c r="C15" s="135">
        <v>11.953727506426736</v>
      </c>
      <c r="D15" s="135">
        <v>10.296096904441454</v>
      </c>
      <c r="E15" s="135">
        <v>9.73076923076923</v>
      </c>
      <c r="F15" s="135">
        <v>10.142923005993545</v>
      </c>
      <c r="G15" s="135">
        <v>9.627906976744185</v>
      </c>
      <c r="H15" s="135">
        <v>9.30888575458392</v>
      </c>
      <c r="I15" s="135">
        <v>9.113796576032225</v>
      </c>
      <c r="J15" s="135">
        <v>7.199032062915911</v>
      </c>
      <c r="K15" s="135">
        <v>9.128145114101814</v>
      </c>
      <c r="L15" s="135">
        <v>8.352941176470589</v>
      </c>
    </row>
    <row r="16" spans="1:12" ht="15">
      <c r="A16" s="129" t="s">
        <v>314</v>
      </c>
      <c r="B16" s="135">
        <v>9.907120743034056</v>
      </c>
      <c r="C16" s="135">
        <v>8.868894601542417</v>
      </c>
      <c r="D16" s="135">
        <v>7.637954239569313</v>
      </c>
      <c r="E16" s="135">
        <v>6.846153846153846</v>
      </c>
      <c r="F16" s="135">
        <v>5.855232826187183</v>
      </c>
      <c r="G16" s="135">
        <v>5.767441860465116</v>
      </c>
      <c r="H16" s="135">
        <v>7.240244475787494</v>
      </c>
      <c r="I16" s="135">
        <v>6.294058408862035</v>
      </c>
      <c r="J16" s="135">
        <v>6.412583182093164</v>
      </c>
      <c r="K16" s="135">
        <v>5.909888823873611</v>
      </c>
      <c r="L16" s="135">
        <v>6.529411764705882</v>
      </c>
    </row>
    <row r="17" spans="1:12" ht="15">
      <c r="A17" s="129" t="s">
        <v>315</v>
      </c>
      <c r="B17" s="135">
        <v>19.814241486068113</v>
      </c>
      <c r="C17" s="135">
        <v>18.251928020565554</v>
      </c>
      <c r="D17" s="135">
        <v>15.107671601615074</v>
      </c>
      <c r="E17" s="135">
        <v>16.96153846153846</v>
      </c>
      <c r="F17" s="135">
        <v>18.165053019824803</v>
      </c>
      <c r="G17" s="135">
        <v>20.27906976744186</v>
      </c>
      <c r="H17" s="135">
        <v>19.746121297602258</v>
      </c>
      <c r="I17" s="135">
        <v>20.594159113796575</v>
      </c>
      <c r="J17" s="135">
        <v>21.113127646702964</v>
      </c>
      <c r="K17" s="135">
        <v>20.128730251609127</v>
      </c>
      <c r="L17" s="135">
        <v>25.235294117647058</v>
      </c>
    </row>
    <row r="18" spans="1:12" ht="4.5" customHeight="1">
      <c r="A18" s="129"/>
      <c r="B18" s="133"/>
      <c r="C18" s="133"/>
      <c r="D18" s="133"/>
      <c r="E18" s="133"/>
      <c r="F18" s="133"/>
      <c r="G18" s="133"/>
      <c r="H18" s="133"/>
      <c r="I18" s="133"/>
      <c r="J18" s="133"/>
      <c r="K18" s="133"/>
      <c r="L18" s="133"/>
    </row>
    <row r="19" spans="1:12" ht="15">
      <c r="A19" s="129" t="s">
        <v>286</v>
      </c>
      <c r="B19" s="133">
        <v>1615</v>
      </c>
      <c r="C19" s="133">
        <v>2334</v>
      </c>
      <c r="D19" s="133">
        <v>2972</v>
      </c>
      <c r="E19" s="133">
        <v>2600</v>
      </c>
      <c r="F19" s="133">
        <v>2169</v>
      </c>
      <c r="G19" s="133">
        <v>2150</v>
      </c>
      <c r="H19" s="133">
        <v>2127</v>
      </c>
      <c r="I19" s="133">
        <v>1986</v>
      </c>
      <c r="J19" s="133">
        <v>1653</v>
      </c>
      <c r="K19" s="133">
        <v>1709</v>
      </c>
      <c r="L19" s="133">
        <v>1700</v>
      </c>
    </row>
    <row r="20" spans="1:12" ht="15">
      <c r="A20" s="129"/>
      <c r="B20" s="133"/>
      <c r="C20" s="133"/>
      <c r="D20" s="133"/>
      <c r="E20" s="133"/>
      <c r="F20" s="133"/>
      <c r="G20" s="133"/>
      <c r="H20" s="133"/>
      <c r="I20" s="133"/>
      <c r="J20" s="133"/>
      <c r="K20" s="133"/>
      <c r="L20" s="133"/>
    </row>
    <row r="21" spans="1:12" ht="15">
      <c r="A21" s="134" t="s">
        <v>294</v>
      </c>
      <c r="B21" s="133"/>
      <c r="C21" s="133"/>
      <c r="D21" s="133"/>
      <c r="E21" s="133"/>
      <c r="F21" s="133"/>
      <c r="G21" s="133"/>
      <c r="H21" s="133"/>
      <c r="I21" s="133"/>
      <c r="J21" s="133"/>
      <c r="K21" s="133"/>
      <c r="L21" s="133"/>
    </row>
    <row r="22" spans="1:12" ht="15">
      <c r="A22" s="129" t="s">
        <v>310</v>
      </c>
      <c r="B22" s="135">
        <v>15.113421169265482</v>
      </c>
      <c r="C22" s="135">
        <v>13.222865231691577</v>
      </c>
      <c r="D22" s="135">
        <v>11.840562719812427</v>
      </c>
      <c r="E22" s="135">
        <v>11.838403946855932</v>
      </c>
      <c r="F22" s="135">
        <v>12.087542087542088</v>
      </c>
      <c r="G22" s="135">
        <v>11.5171765688629</v>
      </c>
      <c r="H22" s="135">
        <v>10.949517928718448</v>
      </c>
      <c r="I22" s="135">
        <v>9.611141753998897</v>
      </c>
      <c r="J22" s="135">
        <v>9.152746685035302</v>
      </c>
      <c r="K22" s="135">
        <v>9.62589889304856</v>
      </c>
      <c r="L22" s="135">
        <v>9.025984293469667</v>
      </c>
    </row>
    <row r="23" spans="1:12" ht="15">
      <c r="A23" s="129" t="s">
        <v>311</v>
      </c>
      <c r="B23" s="135">
        <v>27.57161851807083</v>
      </c>
      <c r="C23" s="135">
        <v>24.330738165618886</v>
      </c>
      <c r="D23" s="135">
        <v>21.609330153211786</v>
      </c>
      <c r="E23" s="135">
        <v>21.17323754706366</v>
      </c>
      <c r="F23" s="135">
        <v>20.406445406445407</v>
      </c>
      <c r="G23" s="135">
        <v>20.376944763495874</v>
      </c>
      <c r="H23" s="135">
        <v>19.65388365290868</v>
      </c>
      <c r="I23" s="135">
        <v>19.660783232211802</v>
      </c>
      <c r="J23" s="135">
        <v>19.487974283910223</v>
      </c>
      <c r="K23" s="135">
        <v>20.051711600096958</v>
      </c>
      <c r="L23" s="135">
        <v>18.829389131924312</v>
      </c>
    </row>
    <row r="24" spans="1:12" ht="15">
      <c r="A24" s="129" t="s">
        <v>312</v>
      </c>
      <c r="B24" s="135">
        <v>23.719730851363874</v>
      </c>
      <c r="C24" s="135">
        <v>24.18710187768017</v>
      </c>
      <c r="D24" s="135">
        <v>24.20665400008085</v>
      </c>
      <c r="E24" s="135">
        <v>23.724412515687888</v>
      </c>
      <c r="F24" s="135">
        <v>22.804232804232804</v>
      </c>
      <c r="G24" s="135">
        <v>23.078730291322962</v>
      </c>
      <c r="H24" s="135">
        <v>23.645867186653668</v>
      </c>
      <c r="I24" s="135">
        <v>22.926089354660782</v>
      </c>
      <c r="J24" s="135">
        <v>22.56472073933758</v>
      </c>
      <c r="K24" s="135">
        <v>22.650758167470173</v>
      </c>
      <c r="L24" s="135">
        <v>21.794128498392453</v>
      </c>
    </row>
    <row r="25" spans="1:12" ht="15">
      <c r="A25" s="129" t="s">
        <v>313</v>
      </c>
      <c r="B25" s="135">
        <v>12.395745195213344</v>
      </c>
      <c r="C25" s="135">
        <v>13.378991631624963</v>
      </c>
      <c r="D25" s="135">
        <v>13.718316691595586</v>
      </c>
      <c r="E25" s="135">
        <v>13.333621846193793</v>
      </c>
      <c r="F25" s="135">
        <v>13.265993265993266</v>
      </c>
      <c r="G25" s="135">
        <v>12.775399394382374</v>
      </c>
      <c r="H25" s="135">
        <v>12.609684757881054</v>
      </c>
      <c r="I25" s="135">
        <v>12.730281301709873</v>
      </c>
      <c r="J25" s="135">
        <v>12.662878135583492</v>
      </c>
      <c r="K25" s="135">
        <v>12.154919335290474</v>
      </c>
      <c r="L25" s="135">
        <v>12.212090865967427</v>
      </c>
    </row>
    <row r="26" spans="1:12" ht="15">
      <c r="A26" s="129" t="s">
        <v>314</v>
      </c>
      <c r="B26" s="135">
        <v>7.391514565453886</v>
      </c>
      <c r="C26" s="135">
        <v>8.559890087014447</v>
      </c>
      <c r="D26" s="135">
        <v>9.21089865383838</v>
      </c>
      <c r="E26" s="135">
        <v>9.248279742069503</v>
      </c>
      <c r="F26" s="135">
        <v>9.013949013949015</v>
      </c>
      <c r="G26" s="135">
        <v>9.120810274616268</v>
      </c>
      <c r="H26" s="135">
        <v>8.923735239952334</v>
      </c>
      <c r="I26" s="135">
        <v>9.098179812465526</v>
      </c>
      <c r="J26" s="135">
        <v>9.066643705872224</v>
      </c>
      <c r="K26" s="135">
        <v>8.782892078967922</v>
      </c>
      <c r="L26" s="135">
        <v>8.68602751278132</v>
      </c>
    </row>
    <row r="27" spans="1:12" ht="15">
      <c r="A27" s="129" t="s">
        <v>315</v>
      </c>
      <c r="B27" s="135">
        <v>13.80796970063258</v>
      </c>
      <c r="C27" s="135">
        <v>16.320413006369957</v>
      </c>
      <c r="D27" s="135">
        <v>19.41423778146097</v>
      </c>
      <c r="E27" s="135">
        <v>20.682044402129225</v>
      </c>
      <c r="F27" s="135">
        <v>22.42183742183742</v>
      </c>
      <c r="G27" s="135">
        <v>23.13093870731962</v>
      </c>
      <c r="H27" s="135">
        <v>24.21731123388582</v>
      </c>
      <c r="I27" s="135">
        <v>25.973524544953115</v>
      </c>
      <c r="J27" s="135">
        <v>27.06503645026118</v>
      </c>
      <c r="K27" s="135">
        <v>26.733819925125914</v>
      </c>
      <c r="L27" s="135">
        <v>29.452379697464817</v>
      </c>
    </row>
    <row r="28" spans="1:12" ht="4.5" customHeight="1">
      <c r="A28" s="129"/>
      <c r="B28" s="133"/>
      <c r="C28" s="133"/>
      <c r="D28" s="133"/>
      <c r="E28" s="133"/>
      <c r="F28" s="133"/>
      <c r="G28" s="133"/>
      <c r="H28" s="133"/>
      <c r="I28" s="133"/>
      <c r="J28" s="133"/>
      <c r="K28" s="133"/>
      <c r="L28" s="133"/>
    </row>
    <row r="29" spans="1:12" ht="15">
      <c r="A29" s="129" t="s">
        <v>286</v>
      </c>
      <c r="B29" s="133">
        <v>49638</v>
      </c>
      <c r="C29" s="133">
        <v>48038</v>
      </c>
      <c r="D29" s="133">
        <v>49474</v>
      </c>
      <c r="E29" s="133">
        <v>46214</v>
      </c>
      <c r="F29" s="133">
        <v>41580</v>
      </c>
      <c r="G29" s="133">
        <v>38308</v>
      </c>
      <c r="H29" s="133">
        <v>36924</v>
      </c>
      <c r="I29" s="133">
        <v>36260</v>
      </c>
      <c r="J29" s="133">
        <v>34842</v>
      </c>
      <c r="K29" s="133">
        <v>37129</v>
      </c>
      <c r="L29" s="133">
        <v>37946</v>
      </c>
    </row>
    <row r="30" spans="1:12" ht="15">
      <c r="A30" s="129"/>
      <c r="B30" s="133"/>
      <c r="C30" s="133"/>
      <c r="D30" s="133"/>
      <c r="E30" s="133"/>
      <c r="F30" s="133"/>
      <c r="G30" s="133"/>
      <c r="H30" s="133"/>
      <c r="I30" s="133"/>
      <c r="J30" s="133"/>
      <c r="K30" s="133"/>
      <c r="L30" s="133"/>
    </row>
    <row r="31" spans="1:12" ht="15">
      <c r="A31" s="134" t="s">
        <v>295</v>
      </c>
      <c r="B31" s="133"/>
      <c r="C31" s="133"/>
      <c r="D31" s="133"/>
      <c r="E31" s="133"/>
      <c r="F31" s="133"/>
      <c r="G31" s="133"/>
      <c r="H31" s="133"/>
      <c r="I31" s="133"/>
      <c r="J31" s="133"/>
      <c r="K31" s="133"/>
      <c r="L31" s="133"/>
    </row>
    <row r="32" spans="1:12" ht="15">
      <c r="A32" s="129" t="s">
        <v>310</v>
      </c>
      <c r="B32" s="135">
        <v>9.839652126647643</v>
      </c>
      <c r="C32" s="135">
        <v>9.010528535097313</v>
      </c>
      <c r="D32" s="135">
        <v>8.52745957305041</v>
      </c>
      <c r="E32" s="135">
        <v>9.088812992664966</v>
      </c>
      <c r="F32" s="135">
        <v>9.274027929901424</v>
      </c>
      <c r="G32" s="135">
        <v>9.002260623012376</v>
      </c>
      <c r="H32" s="135">
        <v>7.917278511992168</v>
      </c>
      <c r="I32" s="135">
        <v>7.160745935115974</v>
      </c>
      <c r="J32" s="135">
        <v>6.45910945538407</v>
      </c>
      <c r="K32" s="135">
        <v>6.225891470162149</v>
      </c>
      <c r="L32" s="135">
        <v>6.02565652031285</v>
      </c>
    </row>
    <row r="33" spans="1:12" ht="15">
      <c r="A33" s="129" t="s">
        <v>311</v>
      </c>
      <c r="B33" s="135">
        <v>22.815599945644788</v>
      </c>
      <c r="C33" s="135">
        <v>20.641990275270462</v>
      </c>
      <c r="D33" s="135">
        <v>19.060249609184797</v>
      </c>
      <c r="E33" s="135">
        <v>18.21509374144366</v>
      </c>
      <c r="F33" s="135">
        <v>18.038061336254106</v>
      </c>
      <c r="G33" s="135">
        <v>18.21908885397908</v>
      </c>
      <c r="H33" s="135">
        <v>18.19424049600261</v>
      </c>
      <c r="I33" s="135">
        <v>16.78931956538491</v>
      </c>
      <c r="J33" s="135">
        <v>16.808586127372717</v>
      </c>
      <c r="K33" s="135">
        <v>17.07363901349205</v>
      </c>
      <c r="L33" s="135">
        <v>16.122515927415876</v>
      </c>
    </row>
    <row r="34" spans="1:12" ht="15">
      <c r="A34" s="129" t="s">
        <v>312</v>
      </c>
      <c r="B34" s="135">
        <v>28.073107759206415</v>
      </c>
      <c r="C34" s="135">
        <v>27.80640145475629</v>
      </c>
      <c r="D34" s="135">
        <v>27.363470951538915</v>
      </c>
      <c r="E34" s="135">
        <v>26.835559782687014</v>
      </c>
      <c r="F34" s="135">
        <v>26.144920591456735</v>
      </c>
      <c r="G34" s="135">
        <v>25.93011226483773</v>
      </c>
      <c r="H34" s="135">
        <v>26.421520639582315</v>
      </c>
      <c r="I34" s="135">
        <v>25.658857979502198</v>
      </c>
      <c r="J34" s="135">
        <v>25.270533971970906</v>
      </c>
      <c r="K34" s="135">
        <v>25.678529663309654</v>
      </c>
      <c r="L34" s="135">
        <v>24.88820594278216</v>
      </c>
    </row>
    <row r="35" spans="1:12" ht="15">
      <c r="A35" s="129" t="s">
        <v>313</v>
      </c>
      <c r="B35" s="135">
        <v>14.45033292566925</v>
      </c>
      <c r="C35" s="135">
        <v>15.22223247110912</v>
      </c>
      <c r="D35" s="135">
        <v>15.480126085953717</v>
      </c>
      <c r="E35" s="135">
        <v>14.91649013589267</v>
      </c>
      <c r="F35" s="135">
        <v>14.682023548740416</v>
      </c>
      <c r="G35" s="135">
        <v>14.692133798229817</v>
      </c>
      <c r="H35" s="135">
        <v>14.690406265296133</v>
      </c>
      <c r="I35" s="135">
        <v>14.976496879093782</v>
      </c>
      <c r="J35" s="135">
        <v>15.080716693276566</v>
      </c>
      <c r="K35" s="135">
        <v>14.795873841481507</v>
      </c>
      <c r="L35" s="135">
        <v>14.760268651047152</v>
      </c>
    </row>
    <row r="36" spans="1:12" ht="15">
      <c r="A36" s="129" t="s">
        <v>314</v>
      </c>
      <c r="B36" s="135">
        <v>8.704987090637315</v>
      </c>
      <c r="C36" s="135">
        <v>9.436150166690824</v>
      </c>
      <c r="D36" s="135">
        <v>9.956177442915353</v>
      </c>
      <c r="E36" s="135">
        <v>9.771879007969103</v>
      </c>
      <c r="F36" s="135">
        <v>9.756640197152246</v>
      </c>
      <c r="G36" s="135">
        <v>9.601900455956168</v>
      </c>
      <c r="H36" s="135">
        <v>9.550905531081742</v>
      </c>
      <c r="I36" s="135">
        <v>10.202666255683132</v>
      </c>
      <c r="J36" s="135">
        <v>9.875820471882207</v>
      </c>
      <c r="K36" s="135">
        <v>10.203689805037264</v>
      </c>
      <c r="L36" s="135">
        <v>10.207358552461196</v>
      </c>
    </row>
    <row r="37" spans="1:12" ht="15">
      <c r="A37" s="129" t="s">
        <v>315</v>
      </c>
      <c r="B37" s="135">
        <v>16.116320152194593</v>
      </c>
      <c r="C37" s="135">
        <v>17.882697097075994</v>
      </c>
      <c r="D37" s="135">
        <v>19.61251633735681</v>
      </c>
      <c r="E37" s="135">
        <v>21.172164339342586</v>
      </c>
      <c r="F37" s="135">
        <v>22.104326396495072</v>
      </c>
      <c r="G37" s="135">
        <v>22.554504003984828</v>
      </c>
      <c r="H37" s="135">
        <v>23.22564855604503</v>
      </c>
      <c r="I37" s="135">
        <v>25.211913385220004</v>
      </c>
      <c r="J37" s="135">
        <v>26.505233280113536</v>
      </c>
      <c r="K37" s="135">
        <v>26.022376206517375</v>
      </c>
      <c r="L37" s="135">
        <v>27.995994405980767</v>
      </c>
    </row>
    <row r="38" spans="1:12" ht="4.5" customHeight="1">
      <c r="A38" s="129"/>
      <c r="B38" s="133"/>
      <c r="C38" s="133"/>
      <c r="D38" s="133"/>
      <c r="E38" s="133"/>
      <c r="F38" s="133"/>
      <c r="G38" s="133"/>
      <c r="H38" s="133"/>
      <c r="I38" s="133"/>
      <c r="J38" s="133"/>
      <c r="K38" s="133"/>
      <c r="L38" s="133"/>
    </row>
    <row r="39" spans="1:12" ht="15">
      <c r="A39" s="129" t="s">
        <v>286</v>
      </c>
      <c r="B39" s="133">
        <v>73590</v>
      </c>
      <c r="C39" s="133">
        <v>75889</v>
      </c>
      <c r="D39" s="133">
        <v>78042</v>
      </c>
      <c r="E39" s="133">
        <v>69393</v>
      </c>
      <c r="F39" s="133">
        <v>58432</v>
      </c>
      <c r="G39" s="133">
        <v>52198</v>
      </c>
      <c r="H39" s="133">
        <v>49032</v>
      </c>
      <c r="I39" s="133">
        <v>51908</v>
      </c>
      <c r="J39" s="133">
        <v>56370</v>
      </c>
      <c r="K39" s="133">
        <v>57293</v>
      </c>
      <c r="L39" s="133">
        <v>57919</v>
      </c>
    </row>
    <row r="40" spans="1:12" ht="15">
      <c r="A40" s="129"/>
      <c r="B40" s="133"/>
      <c r="C40" s="133"/>
      <c r="D40" s="133"/>
      <c r="E40" s="133"/>
      <c r="F40" s="133"/>
      <c r="G40" s="133"/>
      <c r="H40" s="133"/>
      <c r="I40" s="133"/>
      <c r="J40" s="133"/>
      <c r="K40" s="133"/>
      <c r="L40" s="133"/>
    </row>
    <row r="41" spans="1:12" ht="15">
      <c r="A41" s="134" t="s">
        <v>296</v>
      </c>
      <c r="B41" s="133"/>
      <c r="C41" s="133"/>
      <c r="D41" s="133"/>
      <c r="E41" s="133"/>
      <c r="F41" s="133"/>
      <c r="G41" s="133"/>
      <c r="H41" s="133"/>
      <c r="I41" s="133"/>
      <c r="J41" s="133"/>
      <c r="K41" s="133"/>
      <c r="L41" s="133"/>
    </row>
    <row r="42" spans="1:12" ht="15">
      <c r="A42" s="129" t="s">
        <v>310</v>
      </c>
      <c r="B42" s="135">
        <v>13.962728409503448</v>
      </c>
      <c r="C42" s="135">
        <v>13.900246857099287</v>
      </c>
      <c r="D42" s="135">
        <v>13.872816160180971</v>
      </c>
      <c r="E42" s="135">
        <v>14.142811734569863</v>
      </c>
      <c r="F42" s="135">
        <v>14.21944826805951</v>
      </c>
      <c r="G42" s="135">
        <v>13.46619075946857</v>
      </c>
      <c r="H42" s="135">
        <v>12.179312433742238</v>
      </c>
      <c r="I42" s="135">
        <v>11.448451607123305</v>
      </c>
      <c r="J42" s="135">
        <v>11.435849976614822</v>
      </c>
      <c r="K42" s="135">
        <v>12.399979350575602</v>
      </c>
      <c r="L42" s="135">
        <v>12.300021633203878</v>
      </c>
    </row>
    <row r="43" spans="1:12" ht="15">
      <c r="A43" s="129" t="s">
        <v>311</v>
      </c>
      <c r="B43" s="135">
        <v>23.604332217336935</v>
      </c>
      <c r="C43" s="135">
        <v>24.85155214975362</v>
      </c>
      <c r="D43" s="135">
        <v>25.173164826741697</v>
      </c>
      <c r="E43" s="135">
        <v>25.1135874950919</v>
      </c>
      <c r="F43" s="135">
        <v>25.9395093620953</v>
      </c>
      <c r="G43" s="135">
        <v>27.04144358516756</v>
      </c>
      <c r="H43" s="135">
        <v>27.32899187238124</v>
      </c>
      <c r="I43" s="135">
        <v>25.72591803621378</v>
      </c>
      <c r="J43" s="135">
        <v>24.34546377287518</v>
      </c>
      <c r="K43" s="135">
        <v>23.564090650973103</v>
      </c>
      <c r="L43" s="135">
        <v>21.929887816385605</v>
      </c>
    </row>
    <row r="44" spans="1:12" ht="15">
      <c r="A44" s="129" t="s">
        <v>312</v>
      </c>
      <c r="B44" s="135">
        <v>29.105320479206163</v>
      </c>
      <c r="C44" s="135">
        <v>27.683260419943004</v>
      </c>
      <c r="D44" s="135">
        <v>26.1677525495658</v>
      </c>
      <c r="E44" s="135">
        <v>25.51558439130191</v>
      </c>
      <c r="F44" s="135">
        <v>25.41153621330115</v>
      </c>
      <c r="G44" s="135">
        <v>26.554630180448147</v>
      </c>
      <c r="H44" s="135">
        <v>27.110909182694733</v>
      </c>
      <c r="I44" s="135">
        <v>26.411769975811026</v>
      </c>
      <c r="J44" s="135">
        <v>25.432128250291072</v>
      </c>
      <c r="K44" s="135">
        <v>25.10144029735171</v>
      </c>
      <c r="L44" s="135">
        <v>24.315721158303546</v>
      </c>
    </row>
    <row r="45" spans="1:12" ht="15">
      <c r="A45" s="129" t="s">
        <v>313</v>
      </c>
      <c r="B45" s="135">
        <v>13.906256302690492</v>
      </c>
      <c r="C45" s="135">
        <v>13.476110142109627</v>
      </c>
      <c r="D45" s="135">
        <v>13.096028192448985</v>
      </c>
      <c r="E45" s="135">
        <v>12.49929884262289</v>
      </c>
      <c r="F45" s="135">
        <v>11.900137650142364</v>
      </c>
      <c r="G45" s="135">
        <v>11.676581399960341</v>
      </c>
      <c r="H45" s="135">
        <v>11.781513453480741</v>
      </c>
      <c r="I45" s="135">
        <v>11.967071143451557</v>
      </c>
      <c r="J45" s="135">
        <v>11.716472121881562</v>
      </c>
      <c r="K45" s="135">
        <v>11.634918176655825</v>
      </c>
      <c r="L45" s="135">
        <v>11.92504609932731</v>
      </c>
    </row>
    <row r="46" spans="1:12" ht="15">
      <c r="A46" s="129" t="s">
        <v>314</v>
      </c>
      <c r="B46" s="135">
        <v>7.5319672461780485</v>
      </c>
      <c r="C46" s="135">
        <v>7.786006347753982</v>
      </c>
      <c r="D46" s="135">
        <v>7.871638358930257</v>
      </c>
      <c r="E46" s="135">
        <v>7.7613447263616475</v>
      </c>
      <c r="F46" s="135">
        <v>7.414251503780664</v>
      </c>
      <c r="G46" s="135">
        <v>6.86297838588142</v>
      </c>
      <c r="H46" s="135">
        <v>6.751476601544752</v>
      </c>
      <c r="I46" s="135">
        <v>7.235787734299565</v>
      </c>
      <c r="J46" s="135">
        <v>7.577793036192296</v>
      </c>
      <c r="K46" s="135">
        <v>7.212843941975118</v>
      </c>
      <c r="L46" s="135">
        <v>7.72717439452783</v>
      </c>
    </row>
    <row r="47" spans="1:12" ht="15">
      <c r="A47" s="129" t="s">
        <v>315</v>
      </c>
      <c r="B47" s="135">
        <v>11.88939534508491</v>
      </c>
      <c r="C47" s="135">
        <v>12.302824083340482</v>
      </c>
      <c r="D47" s="135">
        <v>13.818599912132287</v>
      </c>
      <c r="E47" s="135">
        <v>14.967372810051792</v>
      </c>
      <c r="F47" s="135">
        <v>15.115117002621009</v>
      </c>
      <c r="G47" s="135">
        <v>14.398175689073964</v>
      </c>
      <c r="H47" s="135">
        <v>14.847796456156292</v>
      </c>
      <c r="I47" s="135">
        <v>17.211001503100768</v>
      </c>
      <c r="J47" s="135">
        <v>19.49229284214507</v>
      </c>
      <c r="K47" s="135">
        <v>20.08672758246864</v>
      </c>
      <c r="L47" s="135">
        <v>21.802148898251833</v>
      </c>
    </row>
    <row r="48" spans="1:12" ht="4.5" customHeight="1">
      <c r="A48" s="129"/>
      <c r="B48" s="133"/>
      <c r="C48" s="133"/>
      <c r="D48" s="133"/>
      <c r="E48" s="133"/>
      <c r="F48" s="133"/>
      <c r="G48" s="133"/>
      <c r="H48" s="133"/>
      <c r="I48" s="133"/>
      <c r="J48" s="133"/>
      <c r="K48" s="133"/>
      <c r="L48" s="133"/>
    </row>
    <row r="49" spans="1:12" ht="15">
      <c r="A49" s="129" t="s">
        <v>286</v>
      </c>
      <c r="B49" s="133">
        <v>99164</v>
      </c>
      <c r="C49" s="133">
        <v>104919</v>
      </c>
      <c r="D49" s="133">
        <v>106979</v>
      </c>
      <c r="E49" s="133">
        <v>106966</v>
      </c>
      <c r="F49" s="133">
        <v>106066</v>
      </c>
      <c r="G49" s="133">
        <v>100860</v>
      </c>
      <c r="H49" s="133">
        <v>99045</v>
      </c>
      <c r="I49" s="133">
        <v>100459</v>
      </c>
      <c r="J49" s="133">
        <v>100491</v>
      </c>
      <c r="K49" s="133">
        <v>96855</v>
      </c>
      <c r="L49" s="133">
        <v>97073</v>
      </c>
    </row>
    <row r="50" spans="1:12" ht="15">
      <c r="A50" s="129"/>
      <c r="B50" s="133"/>
      <c r="C50" s="133"/>
      <c r="D50" s="133"/>
      <c r="E50" s="133"/>
      <c r="F50" s="133"/>
      <c r="G50" s="133"/>
      <c r="H50" s="133"/>
      <c r="I50" s="133"/>
      <c r="J50" s="133"/>
      <c r="K50" s="133"/>
      <c r="L50" s="133"/>
    </row>
    <row r="51" spans="1:12" ht="15">
      <c r="A51" s="134" t="s">
        <v>316</v>
      </c>
      <c r="B51" s="133"/>
      <c r="C51" s="133"/>
      <c r="D51" s="133"/>
      <c r="E51" s="133"/>
      <c r="F51" s="133"/>
      <c r="G51" s="133"/>
      <c r="H51" s="133"/>
      <c r="I51" s="133"/>
      <c r="J51" s="133"/>
      <c r="K51" s="133"/>
      <c r="L51" s="133"/>
    </row>
    <row r="52" spans="1:12" ht="15">
      <c r="A52" s="129" t="s">
        <v>310</v>
      </c>
      <c r="B52" s="135">
        <v>33.12469908521906</v>
      </c>
      <c r="C52" s="135">
        <v>31.502890173410403</v>
      </c>
      <c r="D52" s="135">
        <v>29.215048769159313</v>
      </c>
      <c r="E52" s="135">
        <v>27.105384261389784</v>
      </c>
      <c r="F52" s="135">
        <v>18.663250053384584</v>
      </c>
      <c r="G52" s="135">
        <v>14.16705845478765</v>
      </c>
      <c r="H52" s="135">
        <v>14.17714326301584</v>
      </c>
      <c r="I52" s="135">
        <v>14.825319066649477</v>
      </c>
      <c r="J52" s="135">
        <v>15.011257639112255</v>
      </c>
      <c r="K52" s="135">
        <v>16.043350247447222</v>
      </c>
      <c r="L52" s="135">
        <v>16.11770554968616</v>
      </c>
    </row>
    <row r="53" spans="1:12" ht="15">
      <c r="A53" s="129" t="s">
        <v>311</v>
      </c>
      <c r="B53" s="135">
        <v>18.728935965334617</v>
      </c>
      <c r="C53" s="135">
        <v>17.4373795761079</v>
      </c>
      <c r="D53" s="135">
        <v>16.48862052949373</v>
      </c>
      <c r="E53" s="135">
        <v>15.92268752876208</v>
      </c>
      <c r="F53" s="135">
        <v>13.75186846038864</v>
      </c>
      <c r="G53" s="135">
        <v>14.793919448362326</v>
      </c>
      <c r="H53" s="135">
        <v>16.052276440088075</v>
      </c>
      <c r="I53" s="135">
        <v>16.668815263632847</v>
      </c>
      <c r="J53" s="135">
        <v>17.455773560630426</v>
      </c>
      <c r="K53" s="135">
        <v>17.954018668170143</v>
      </c>
      <c r="L53" s="135">
        <v>17.481822136598097</v>
      </c>
    </row>
    <row r="54" spans="1:12" ht="15">
      <c r="A54" s="129" t="s">
        <v>312</v>
      </c>
      <c r="B54" s="135">
        <v>18.103033220991815</v>
      </c>
      <c r="C54" s="135">
        <v>18.352601156069365</v>
      </c>
      <c r="D54" s="135">
        <v>18.439386901997214</v>
      </c>
      <c r="E54" s="135">
        <v>19.742291762540265</v>
      </c>
      <c r="F54" s="135">
        <v>18.663250053384584</v>
      </c>
      <c r="G54" s="135">
        <v>20.561040589249334</v>
      </c>
      <c r="H54" s="135">
        <v>21.564031536330706</v>
      </c>
      <c r="I54" s="135">
        <v>20.674874307077477</v>
      </c>
      <c r="J54" s="135">
        <v>20.102926986169187</v>
      </c>
      <c r="K54" s="135">
        <v>20.945311031760948</v>
      </c>
      <c r="L54" s="135">
        <v>20.424460878752097</v>
      </c>
    </row>
    <row r="55" spans="1:12" ht="15">
      <c r="A55" s="129" t="s">
        <v>313</v>
      </c>
      <c r="B55" s="135">
        <v>11.1218103033221</v>
      </c>
      <c r="C55" s="135">
        <v>11.03082851637765</v>
      </c>
      <c r="D55" s="135">
        <v>11.379470506270321</v>
      </c>
      <c r="E55" s="135">
        <v>11.41279337321675</v>
      </c>
      <c r="F55" s="135">
        <v>13.153961136023916</v>
      </c>
      <c r="G55" s="135">
        <v>13.785718017029724</v>
      </c>
      <c r="H55" s="135">
        <v>13.559201647844308</v>
      </c>
      <c r="I55" s="135">
        <v>13.249323191955654</v>
      </c>
      <c r="J55" s="135">
        <v>12.74364747507237</v>
      </c>
      <c r="K55" s="135">
        <v>12.062268997055691</v>
      </c>
      <c r="L55" s="135">
        <v>12.36716176744764</v>
      </c>
    </row>
    <row r="56" spans="1:12" ht="15">
      <c r="A56" s="129" t="s">
        <v>314</v>
      </c>
      <c r="B56" s="135">
        <v>7.31824747231584</v>
      </c>
      <c r="C56" s="135">
        <v>7.658959537572255</v>
      </c>
      <c r="D56" s="135">
        <v>7.942405945192754</v>
      </c>
      <c r="E56" s="135">
        <v>8.053382420616659</v>
      </c>
      <c r="F56" s="135">
        <v>9.822763185991885</v>
      </c>
      <c r="G56" s="135">
        <v>10.233505720106566</v>
      </c>
      <c r="H56" s="135">
        <v>9.542581149229349</v>
      </c>
      <c r="I56" s="135">
        <v>9.056336212453267</v>
      </c>
      <c r="J56" s="135">
        <v>8.999678353168221</v>
      </c>
      <c r="K56" s="135">
        <v>8.626198083067093</v>
      </c>
      <c r="L56" s="135">
        <v>8.212665465166863</v>
      </c>
    </row>
    <row r="57" spans="1:12" ht="15">
      <c r="A57" s="129" t="s">
        <v>315</v>
      </c>
      <c r="B57" s="135">
        <v>11.603273952816563</v>
      </c>
      <c r="C57" s="135">
        <v>14.017341040462428</v>
      </c>
      <c r="D57" s="135">
        <v>16.53506734788667</v>
      </c>
      <c r="E57" s="135">
        <v>17.76346065347446</v>
      </c>
      <c r="F57" s="135">
        <v>25.944907110826392</v>
      </c>
      <c r="G57" s="135">
        <v>26.4587577704644</v>
      </c>
      <c r="H57" s="135">
        <v>25.104765963491726</v>
      </c>
      <c r="I57" s="135">
        <v>25.525331958231273</v>
      </c>
      <c r="J57" s="135">
        <v>25.68671598584754</v>
      </c>
      <c r="K57" s="135">
        <v>24.368852972498903</v>
      </c>
      <c r="L57" s="135">
        <v>25.39618420234914</v>
      </c>
    </row>
    <row r="58" spans="1:12" ht="4.5" customHeight="1">
      <c r="A58" s="129"/>
      <c r="B58" s="133"/>
      <c r="C58" s="133"/>
      <c r="D58" s="133"/>
      <c r="E58" s="133"/>
      <c r="F58" s="133"/>
      <c r="G58" s="133"/>
      <c r="H58" s="133"/>
      <c r="I58" s="133"/>
      <c r="J58" s="133"/>
      <c r="K58" s="133"/>
      <c r="L58" s="133"/>
    </row>
    <row r="59" spans="1:12" ht="15">
      <c r="A59" s="129" t="s">
        <v>286</v>
      </c>
      <c r="B59" s="133">
        <v>2077</v>
      </c>
      <c r="C59" s="133">
        <v>2076</v>
      </c>
      <c r="D59" s="133">
        <v>2153</v>
      </c>
      <c r="E59" s="133">
        <v>2173</v>
      </c>
      <c r="F59" s="133">
        <v>4683</v>
      </c>
      <c r="G59" s="133">
        <v>19143</v>
      </c>
      <c r="H59" s="133">
        <v>28158</v>
      </c>
      <c r="I59" s="133">
        <v>31028</v>
      </c>
      <c r="J59" s="133">
        <v>31090</v>
      </c>
      <c r="K59" s="133">
        <v>31926</v>
      </c>
      <c r="L59" s="133">
        <v>32182</v>
      </c>
    </row>
    <row r="60" spans="1:12" ht="15">
      <c r="A60" s="129"/>
      <c r="B60" s="133"/>
      <c r="C60" s="133"/>
      <c r="D60" s="133"/>
      <c r="E60" s="133"/>
      <c r="F60" s="133"/>
      <c r="G60" s="133"/>
      <c r="H60" s="133"/>
      <c r="I60" s="133"/>
      <c r="J60" s="133"/>
      <c r="K60" s="133"/>
      <c r="L60" s="133"/>
    </row>
    <row r="61" spans="1:12" ht="15">
      <c r="A61" s="134" t="s">
        <v>297</v>
      </c>
      <c r="B61" s="133"/>
      <c r="C61" s="133"/>
      <c r="D61" s="133"/>
      <c r="E61" s="133"/>
      <c r="F61" s="133"/>
      <c r="G61" s="133"/>
      <c r="H61" s="133"/>
      <c r="I61" s="133"/>
      <c r="J61" s="133"/>
      <c r="K61" s="133"/>
      <c r="L61" s="133"/>
    </row>
    <row r="62" spans="1:12" ht="15">
      <c r="A62" s="129" t="s">
        <v>310</v>
      </c>
      <c r="B62" s="135">
        <v>9.526355996944233</v>
      </c>
      <c r="C62" s="135">
        <v>9.219998602148033</v>
      </c>
      <c r="D62" s="135">
        <v>8.97690531177829</v>
      </c>
      <c r="E62" s="135">
        <v>9.37044090296571</v>
      </c>
      <c r="F62" s="135">
        <v>9.793084229349063</v>
      </c>
      <c r="G62" s="135">
        <v>10.105582481129057</v>
      </c>
      <c r="H62" s="135">
        <v>10.449365727800473</v>
      </c>
      <c r="I62" s="135">
        <v>10.708070480748313</v>
      </c>
      <c r="J62" s="135">
        <v>10.024650780608052</v>
      </c>
      <c r="K62" s="135">
        <v>10.140584070189085</v>
      </c>
      <c r="L62" s="135">
        <v>9.440059516198403</v>
      </c>
    </row>
    <row r="63" spans="1:12" ht="15">
      <c r="A63" s="129" t="s">
        <v>311</v>
      </c>
      <c r="B63" s="135">
        <v>10.146422205245734</v>
      </c>
      <c r="C63" s="135">
        <v>9.280572187405355</v>
      </c>
      <c r="D63" s="135">
        <v>8.445727482678985</v>
      </c>
      <c r="E63" s="135">
        <v>8.70223736816901</v>
      </c>
      <c r="F63" s="135">
        <v>8.969833492022945</v>
      </c>
      <c r="G63" s="135">
        <v>9.16351657206508</v>
      </c>
      <c r="H63" s="135">
        <v>9.232184237559427</v>
      </c>
      <c r="I63" s="135">
        <v>9.144006961061562</v>
      </c>
      <c r="J63" s="135">
        <v>9.742610317795199</v>
      </c>
      <c r="K63" s="135">
        <v>10.05936788643461</v>
      </c>
      <c r="L63" s="135">
        <v>9.49701837795111</v>
      </c>
    </row>
    <row r="64" spans="1:12" ht="15">
      <c r="A64" s="129" t="s">
        <v>312</v>
      </c>
      <c r="B64" s="135">
        <v>19.769544181308888</v>
      </c>
      <c r="C64" s="135">
        <v>18.267595461640614</v>
      </c>
      <c r="D64" s="135">
        <v>16.788683602771364</v>
      </c>
      <c r="E64" s="135">
        <v>16.288574833227536</v>
      </c>
      <c r="F64" s="135">
        <v>16.015652214300644</v>
      </c>
      <c r="G64" s="135">
        <v>16.137174276268233</v>
      </c>
      <c r="H64" s="135">
        <v>16.052700733414557</v>
      </c>
      <c r="I64" s="135">
        <v>15.289319121165978</v>
      </c>
      <c r="J64" s="135">
        <v>15.343445335228408</v>
      </c>
      <c r="K64" s="135">
        <v>15.352146509419933</v>
      </c>
      <c r="L64" s="135">
        <v>14.683762074697478</v>
      </c>
    </row>
    <row r="65" spans="1:12" ht="15">
      <c r="A65" s="129" t="s">
        <v>313</v>
      </c>
      <c r="B65" s="135">
        <v>18.533231474407945</v>
      </c>
      <c r="C65" s="135">
        <v>17.73058733080167</v>
      </c>
      <c r="D65" s="135">
        <v>16.958429561200923</v>
      </c>
      <c r="E65" s="135">
        <v>15.727283863998307</v>
      </c>
      <c r="F65" s="135">
        <v>15.049580827198625</v>
      </c>
      <c r="G65" s="135">
        <v>14.303996966429274</v>
      </c>
      <c r="H65" s="135">
        <v>14.229914713681646</v>
      </c>
      <c r="I65" s="135">
        <v>13.648031324777028</v>
      </c>
      <c r="J65" s="135">
        <v>13.228141864132004</v>
      </c>
      <c r="K65" s="135">
        <v>12.848171491975613</v>
      </c>
      <c r="L65" s="135">
        <v>12.162460622827718</v>
      </c>
    </row>
    <row r="66" spans="1:12" ht="15">
      <c r="A66" s="129" t="s">
        <v>314</v>
      </c>
      <c r="B66" s="135">
        <v>13.975044563279857</v>
      </c>
      <c r="C66" s="135">
        <v>14.519022435524079</v>
      </c>
      <c r="D66" s="135">
        <v>14.749422632794458</v>
      </c>
      <c r="E66" s="135">
        <v>13.897519851213346</v>
      </c>
      <c r="F66" s="135">
        <v>13.197556954088386</v>
      </c>
      <c r="G66" s="135">
        <v>12.577468627427745</v>
      </c>
      <c r="H66" s="135">
        <v>12.066700112281708</v>
      </c>
      <c r="I66" s="135">
        <v>11.914291929519251</v>
      </c>
      <c r="J66" s="135">
        <v>11.457061005130027</v>
      </c>
      <c r="K66" s="135">
        <v>10.979055375710642</v>
      </c>
      <c r="L66" s="135">
        <v>10.51181605774931</v>
      </c>
    </row>
    <row r="67" spans="1:12" ht="15">
      <c r="A67" s="129" t="s">
        <v>315</v>
      </c>
      <c r="B67" s="135">
        <v>28.049401578813345</v>
      </c>
      <c r="C67" s="135">
        <v>30.982223982480257</v>
      </c>
      <c r="D67" s="135">
        <v>34.08083140877598</v>
      </c>
      <c r="E67" s="135">
        <v>36.01394318042609</v>
      </c>
      <c r="F67" s="135">
        <v>36.97429228304034</v>
      </c>
      <c r="G67" s="135">
        <v>37.71226107668061</v>
      </c>
      <c r="H67" s="135">
        <v>37.96913447526219</v>
      </c>
      <c r="I67" s="135">
        <v>39.29628018272786</v>
      </c>
      <c r="J67" s="135">
        <v>40.20409069710631</v>
      </c>
      <c r="K67" s="135">
        <v>40.62067466627012</v>
      </c>
      <c r="L67" s="135">
        <v>43.70488335057598</v>
      </c>
    </row>
    <row r="68" spans="1:12" ht="4.5" customHeight="1">
      <c r="A68" s="129"/>
      <c r="B68" s="133"/>
      <c r="C68" s="133"/>
      <c r="D68" s="133"/>
      <c r="E68" s="133"/>
      <c r="F68" s="133"/>
      <c r="G68" s="133"/>
      <c r="H68" s="133"/>
      <c r="I68" s="133"/>
      <c r="J68" s="133"/>
      <c r="K68" s="133"/>
      <c r="L68" s="133"/>
    </row>
    <row r="69" spans="1:12" ht="15">
      <c r="A69" s="129" t="s">
        <v>286</v>
      </c>
      <c r="B69" s="133">
        <v>78540</v>
      </c>
      <c r="C69" s="133">
        <v>85846</v>
      </c>
      <c r="D69" s="133">
        <v>86600</v>
      </c>
      <c r="E69" s="133">
        <v>89793</v>
      </c>
      <c r="F69" s="133">
        <v>86122</v>
      </c>
      <c r="G69" s="133">
        <v>84389</v>
      </c>
      <c r="H69" s="133">
        <v>83718</v>
      </c>
      <c r="I69" s="133">
        <v>91940</v>
      </c>
      <c r="J69" s="133">
        <v>90058</v>
      </c>
      <c r="K69" s="133">
        <v>87421</v>
      </c>
      <c r="L69" s="133">
        <v>86027</v>
      </c>
    </row>
    <row r="70" spans="1:12" ht="15">
      <c r="A70" s="129"/>
      <c r="B70" s="133"/>
      <c r="C70" s="133"/>
      <c r="D70" s="133"/>
      <c r="E70" s="133"/>
      <c r="F70" s="133"/>
      <c r="G70" s="133"/>
      <c r="H70" s="133"/>
      <c r="I70" s="133"/>
      <c r="J70" s="133"/>
      <c r="K70" s="133"/>
      <c r="L70" s="133"/>
    </row>
    <row r="71" spans="1:12" ht="15">
      <c r="A71" s="134" t="s">
        <v>317</v>
      </c>
      <c r="B71" s="133"/>
      <c r="C71" s="133"/>
      <c r="D71" s="133"/>
      <c r="E71" s="133"/>
      <c r="F71" s="133"/>
      <c r="G71" s="133"/>
      <c r="H71" s="133"/>
      <c r="I71" s="133"/>
      <c r="J71" s="133"/>
      <c r="K71" s="133"/>
      <c r="L71" s="133"/>
    </row>
    <row r="72" spans="1:12" ht="15">
      <c r="A72" s="129" t="s">
        <v>310</v>
      </c>
      <c r="B72" s="135">
        <v>10.163227594702803</v>
      </c>
      <c r="C72" s="135">
        <v>9.004207573632538</v>
      </c>
      <c r="D72" s="135">
        <v>7.53671177656205</v>
      </c>
      <c r="E72" s="135">
        <v>7.749886587025555</v>
      </c>
      <c r="F72" s="135">
        <v>7.4124748490945676</v>
      </c>
      <c r="G72" s="135">
        <v>8.208768267223382</v>
      </c>
      <c r="H72" s="135">
        <v>8.68514340960361</v>
      </c>
      <c r="I72" s="135">
        <v>9.670448406266884</v>
      </c>
      <c r="J72" s="135">
        <v>10.719645537054241</v>
      </c>
      <c r="K72" s="135">
        <v>9.615065078925506</v>
      </c>
      <c r="L72" s="135">
        <v>8.279935365242101</v>
      </c>
    </row>
    <row r="73" spans="1:12" ht="15">
      <c r="A73" s="129" t="s">
        <v>311</v>
      </c>
      <c r="B73" s="135">
        <v>17.4314752078842</v>
      </c>
      <c r="C73" s="135">
        <v>15.448807854137447</v>
      </c>
      <c r="D73" s="135">
        <v>13.82810250503887</v>
      </c>
      <c r="E73" s="135">
        <v>13.715409042794496</v>
      </c>
      <c r="F73" s="135">
        <v>13.561368209255534</v>
      </c>
      <c r="G73" s="135">
        <v>14.037578288100208</v>
      </c>
      <c r="H73" s="135">
        <v>13.615855623590074</v>
      </c>
      <c r="I73" s="135">
        <v>12.927375164004014</v>
      </c>
      <c r="J73" s="135">
        <v>14.635889373258058</v>
      </c>
      <c r="K73" s="135">
        <v>15.031847133757962</v>
      </c>
      <c r="L73" s="135">
        <v>12.96038335097788</v>
      </c>
    </row>
    <row r="74" spans="1:12" ht="15">
      <c r="A74" s="129" t="s">
        <v>312</v>
      </c>
      <c r="B74" s="135">
        <v>24.02217431475208</v>
      </c>
      <c r="C74" s="135">
        <v>24.509116409537167</v>
      </c>
      <c r="D74" s="135">
        <v>23.524330549956808</v>
      </c>
      <c r="E74" s="135">
        <v>23.158929381521247</v>
      </c>
      <c r="F74" s="135">
        <v>22.20523138832998</v>
      </c>
      <c r="G74" s="135">
        <v>22.329853862212943</v>
      </c>
      <c r="H74" s="135">
        <v>22.389622945536576</v>
      </c>
      <c r="I74" s="135">
        <v>20.328779810141235</v>
      </c>
      <c r="J74" s="135">
        <v>19.945687129278927</v>
      </c>
      <c r="K74" s="135">
        <v>19.468291332040987</v>
      </c>
      <c r="L74" s="135">
        <v>18.660500362177523</v>
      </c>
    </row>
    <row r="75" spans="1:12" ht="15">
      <c r="A75" s="129" t="s">
        <v>313</v>
      </c>
      <c r="B75" s="135">
        <v>16.12257468432399</v>
      </c>
      <c r="C75" s="135">
        <v>16.746143057503506</v>
      </c>
      <c r="D75" s="135">
        <v>16.203570400230348</v>
      </c>
      <c r="E75" s="135">
        <v>15.030999546348102</v>
      </c>
      <c r="F75" s="135">
        <v>15.04225352112676</v>
      </c>
      <c r="G75" s="135">
        <v>14.889352818371608</v>
      </c>
      <c r="H75" s="135">
        <v>14.389300676764421</v>
      </c>
      <c r="I75" s="135">
        <v>14.162228911013353</v>
      </c>
      <c r="J75" s="135">
        <v>12.670621024798113</v>
      </c>
      <c r="K75" s="135">
        <v>12.794239822763778</v>
      </c>
      <c r="L75" s="135">
        <v>12.743076837354433</v>
      </c>
    </row>
    <row r="76" spans="1:12" ht="15">
      <c r="A76" s="129" t="s">
        <v>314</v>
      </c>
      <c r="B76" s="135">
        <v>11.579919926085617</v>
      </c>
      <c r="C76" s="135">
        <v>11.753155680224404</v>
      </c>
      <c r="D76" s="135">
        <v>12.561186294270083</v>
      </c>
      <c r="E76" s="135">
        <v>11.787388477241796</v>
      </c>
      <c r="F76" s="135">
        <v>11.58953722334004</v>
      </c>
      <c r="G76" s="135">
        <v>10.789144050104385</v>
      </c>
      <c r="H76" s="135">
        <v>10.755720270705769</v>
      </c>
      <c r="I76" s="135">
        <v>10.079493709963726</v>
      </c>
      <c r="J76" s="135">
        <v>10.047881083398842</v>
      </c>
      <c r="K76" s="135">
        <v>9.570756023262254</v>
      </c>
      <c r="L76" s="135">
        <v>9.539198751880537</v>
      </c>
    </row>
    <row r="77" spans="1:12" ht="15">
      <c r="A77" s="129" t="s">
        <v>315</v>
      </c>
      <c r="B77" s="135">
        <v>20.680628272251308</v>
      </c>
      <c r="C77" s="135">
        <v>22.538569424964937</v>
      </c>
      <c r="D77" s="135">
        <v>26.346098473941836</v>
      </c>
      <c r="E77" s="135">
        <v>28.557386965068805</v>
      </c>
      <c r="F77" s="135">
        <v>30.18913480885312</v>
      </c>
      <c r="G77" s="135">
        <v>29.745302713987474</v>
      </c>
      <c r="H77" s="135">
        <v>30.16435707379955</v>
      </c>
      <c r="I77" s="135">
        <v>32.83167399861079</v>
      </c>
      <c r="J77" s="135">
        <v>31.980275852211822</v>
      </c>
      <c r="K77" s="135">
        <v>33.519800609249515</v>
      </c>
      <c r="L77" s="135">
        <v>37.816905332367526</v>
      </c>
    </row>
    <row r="78" spans="1:12" ht="4.5" customHeight="1">
      <c r="A78" s="129"/>
      <c r="B78" s="133"/>
      <c r="C78" s="133"/>
      <c r="D78" s="133"/>
      <c r="E78" s="133"/>
      <c r="F78" s="133"/>
      <c r="G78" s="133"/>
      <c r="H78" s="133"/>
      <c r="I78" s="133"/>
      <c r="J78" s="133"/>
      <c r="K78" s="133"/>
      <c r="L78" s="133"/>
    </row>
    <row r="79" spans="1:12" ht="15">
      <c r="A79" s="129" t="s">
        <v>286</v>
      </c>
      <c r="B79" s="133">
        <v>12988</v>
      </c>
      <c r="C79" s="133">
        <v>14260</v>
      </c>
      <c r="D79" s="133">
        <v>13892</v>
      </c>
      <c r="E79" s="133">
        <v>13226</v>
      </c>
      <c r="F79" s="133">
        <v>12425</v>
      </c>
      <c r="G79" s="133">
        <v>11975</v>
      </c>
      <c r="H79" s="133">
        <v>12412</v>
      </c>
      <c r="I79" s="133">
        <v>12957</v>
      </c>
      <c r="J79" s="133">
        <v>13993</v>
      </c>
      <c r="K79" s="133">
        <v>18055</v>
      </c>
      <c r="L79" s="133">
        <v>17947</v>
      </c>
    </row>
    <row r="80" spans="1:12" ht="4.5" customHeight="1">
      <c r="A80" s="129"/>
      <c r="B80" s="136"/>
      <c r="C80" s="136"/>
      <c r="D80" s="136"/>
      <c r="E80" s="136"/>
      <c r="F80" s="136"/>
      <c r="G80" s="136"/>
      <c r="H80" s="136"/>
      <c r="I80" s="136"/>
      <c r="J80" s="136"/>
      <c r="K80" s="136"/>
      <c r="L80" s="136"/>
    </row>
    <row r="81" spans="1:12" ht="4.5" customHeight="1">
      <c r="A81" s="129"/>
      <c r="B81" s="133"/>
      <c r="C81" s="133"/>
      <c r="D81" s="133"/>
      <c r="E81" s="133"/>
      <c r="F81" s="133"/>
      <c r="G81" s="133"/>
      <c r="H81" s="133"/>
      <c r="I81" s="133"/>
      <c r="J81" s="133"/>
      <c r="K81" s="133"/>
      <c r="L81" s="133"/>
    </row>
    <row r="82" spans="1:12" ht="15">
      <c r="A82" s="134" t="s">
        <v>303</v>
      </c>
      <c r="B82" s="133"/>
      <c r="C82" s="133"/>
      <c r="D82" s="133"/>
      <c r="E82" s="133"/>
      <c r="F82" s="133"/>
      <c r="G82" s="133"/>
      <c r="H82" s="133"/>
      <c r="I82" s="133"/>
      <c r="J82" s="133"/>
      <c r="K82" s="133"/>
      <c r="L82" s="133"/>
    </row>
    <row r="83" spans="1:12" ht="15">
      <c r="A83" s="129" t="s">
        <v>310</v>
      </c>
      <c r="B83" s="135">
        <v>12.039532511366069</v>
      </c>
      <c r="C83" s="135">
        <v>11.370222160894164</v>
      </c>
      <c r="D83" s="135">
        <v>10.925224631885968</v>
      </c>
      <c r="E83" s="135">
        <v>11.267840116235073</v>
      </c>
      <c r="F83" s="135">
        <v>11.555267323108929</v>
      </c>
      <c r="G83" s="135">
        <v>11.366467868087488</v>
      </c>
      <c r="H83" s="135">
        <v>10.917871914095615</v>
      </c>
      <c r="I83" s="135">
        <v>10.592641591483993</v>
      </c>
      <c r="J83" s="135">
        <v>10.247886586483286</v>
      </c>
      <c r="K83" s="135">
        <v>10.605409397435743</v>
      </c>
      <c r="L83" s="135">
        <v>10.220257924871673</v>
      </c>
    </row>
    <row r="84" spans="1:12" ht="15">
      <c r="A84" s="129" t="s">
        <v>311</v>
      </c>
      <c r="B84" s="135">
        <v>20.402251804088007</v>
      </c>
      <c r="C84" s="135">
        <v>19.368734288851158</v>
      </c>
      <c r="D84" s="135">
        <v>18.538599049724798</v>
      </c>
      <c r="E84" s="135">
        <v>18.181708110726014</v>
      </c>
      <c r="F84" s="135">
        <v>18.380169322293458</v>
      </c>
      <c r="G84" s="135">
        <v>18.59635043346288</v>
      </c>
      <c r="H84" s="135">
        <v>18.561345595602024</v>
      </c>
      <c r="I84" s="135">
        <v>17.61234527068825</v>
      </c>
      <c r="J84" s="135">
        <v>17.495441358672988</v>
      </c>
      <c r="K84" s="135">
        <v>17.487015266898315</v>
      </c>
      <c r="L84" s="135">
        <v>16.425932755733175</v>
      </c>
    </row>
    <row r="85" spans="1:12" ht="15">
      <c r="A85" s="129" t="s">
        <v>312</v>
      </c>
      <c r="B85" s="135">
        <v>25.414656876944196</v>
      </c>
      <c r="C85" s="135">
        <v>24.55588819361535</v>
      </c>
      <c r="D85" s="135">
        <v>23.580173589876274</v>
      </c>
      <c r="E85" s="135">
        <v>22.892860926550934</v>
      </c>
      <c r="F85" s="135">
        <v>22.36826475149048</v>
      </c>
      <c r="G85" s="135">
        <v>22.629383573390978</v>
      </c>
      <c r="H85" s="135">
        <v>22.91821871708583</v>
      </c>
      <c r="I85" s="135">
        <v>21.983658869718074</v>
      </c>
      <c r="J85" s="135">
        <v>21.60202376277409</v>
      </c>
      <c r="K85" s="135">
        <v>21.64576195261329</v>
      </c>
      <c r="L85" s="135">
        <v>20.937199586449573</v>
      </c>
    </row>
    <row r="86" spans="1:12" ht="15">
      <c r="A86" s="129" t="s">
        <v>313</v>
      </c>
      <c r="B86" s="135">
        <v>15.029658829011499</v>
      </c>
      <c r="C86" s="135">
        <v>15.069204048451834</v>
      </c>
      <c r="D86" s="135">
        <v>14.80865126781766</v>
      </c>
      <c r="E86" s="135">
        <v>14.07352473779002</v>
      </c>
      <c r="F86" s="135">
        <v>13.607104216362686</v>
      </c>
      <c r="G86" s="135">
        <v>13.280564877047986</v>
      </c>
      <c r="H86" s="135">
        <v>13.243699745677807</v>
      </c>
      <c r="I86" s="135">
        <v>13.195095210970852</v>
      </c>
      <c r="J86" s="135">
        <v>12.923710109985784</v>
      </c>
      <c r="K86" s="135">
        <v>12.654212622734482</v>
      </c>
      <c r="L86" s="135">
        <v>12.585173854422994</v>
      </c>
    </row>
    <row r="87" spans="1:12" ht="15">
      <c r="A87" s="129" t="s">
        <v>314</v>
      </c>
      <c r="B87" s="135">
        <v>9.551276400136015</v>
      </c>
      <c r="C87" s="135">
        <v>10.183524216917345</v>
      </c>
      <c r="D87" s="135">
        <v>10.485957566919133</v>
      </c>
      <c r="E87" s="135">
        <v>10.215367850710578</v>
      </c>
      <c r="F87" s="135">
        <v>9.858191776599877</v>
      </c>
      <c r="G87" s="135">
        <v>9.51935616442789</v>
      </c>
      <c r="H87" s="135">
        <v>9.293999023813805</v>
      </c>
      <c r="I87" s="135">
        <v>9.511603549969681</v>
      </c>
      <c r="J87" s="135">
        <v>9.427483356012385</v>
      </c>
      <c r="K87" s="135">
        <v>9.163165732411588</v>
      </c>
      <c r="L87" s="135">
        <v>9.134990356536091</v>
      </c>
    </row>
    <row r="88" spans="1:12" ht="15">
      <c r="A88" s="129" t="s">
        <v>315</v>
      </c>
      <c r="B88" s="135">
        <v>17.562623578454215</v>
      </c>
      <c r="C88" s="135">
        <v>19.452427091270152</v>
      </c>
      <c r="D88" s="135">
        <v>21.661393893776168</v>
      </c>
      <c r="E88" s="135">
        <v>23.36869825798738</v>
      </c>
      <c r="F88" s="135">
        <v>24.231002610144568</v>
      </c>
      <c r="G88" s="135">
        <v>24.607877083582775</v>
      </c>
      <c r="H88" s="135">
        <v>25.064865003724922</v>
      </c>
      <c r="I88" s="135">
        <v>27.10465550716915</v>
      </c>
      <c r="J88" s="135">
        <v>28.30345482607147</v>
      </c>
      <c r="K88" s="135">
        <v>28.444435027906582</v>
      </c>
      <c r="L88" s="135">
        <v>30.696445521986494</v>
      </c>
    </row>
    <row r="89" spans="1:12" ht="4.5" customHeight="1">
      <c r="A89" s="129"/>
      <c r="B89" s="133"/>
      <c r="C89" s="133"/>
      <c r="D89" s="133"/>
      <c r="E89" s="133"/>
      <c r="F89" s="133"/>
      <c r="G89" s="133"/>
      <c r="H89" s="133"/>
      <c r="I89" s="133"/>
      <c r="J89" s="133"/>
      <c r="K89" s="133"/>
      <c r="L89" s="133"/>
    </row>
    <row r="90" spans="1:12" ht="15">
      <c r="A90" s="129" t="s">
        <v>286</v>
      </c>
      <c r="B90" s="137">
        <v>317612</v>
      </c>
      <c r="C90" s="137">
        <v>333362</v>
      </c>
      <c r="D90" s="137">
        <v>340112</v>
      </c>
      <c r="E90" s="137">
        <v>330365</v>
      </c>
      <c r="F90" s="137">
        <v>311477</v>
      </c>
      <c r="G90" s="137">
        <v>309023</v>
      </c>
      <c r="H90" s="137">
        <v>311416</v>
      </c>
      <c r="I90" s="137">
        <v>326538</v>
      </c>
      <c r="J90" s="137">
        <v>328497</v>
      </c>
      <c r="K90" s="137">
        <v>330388</v>
      </c>
      <c r="L90" s="137">
        <v>330794</v>
      </c>
    </row>
    <row r="91" spans="1:12" ht="5.25" customHeight="1">
      <c r="A91" s="130"/>
      <c r="B91" s="136"/>
      <c r="C91" s="136"/>
      <c r="D91" s="136"/>
      <c r="E91" s="136"/>
      <c r="F91" s="136"/>
      <c r="G91" s="136"/>
      <c r="H91" s="136"/>
      <c r="I91" s="136"/>
      <c r="J91" s="136"/>
      <c r="K91" s="136"/>
      <c r="L91" s="136"/>
    </row>
    <row r="92" spans="1:12" ht="6" customHeight="1">
      <c r="A92" s="129"/>
      <c r="B92" s="137"/>
      <c r="C92" s="137"/>
      <c r="D92" s="137"/>
      <c r="E92" s="137"/>
      <c r="F92" s="137"/>
      <c r="G92" s="137"/>
      <c r="H92" s="137"/>
      <c r="I92" s="137"/>
      <c r="J92" s="137"/>
      <c r="K92" s="137"/>
      <c r="L92" s="137"/>
    </row>
    <row r="93" spans="1:8" ht="15">
      <c r="A93" s="138" t="s">
        <v>33</v>
      </c>
      <c r="B93" s="138"/>
      <c r="C93" s="138"/>
      <c r="D93" s="138"/>
      <c r="E93" s="138"/>
      <c r="F93" s="138"/>
      <c r="G93" s="138"/>
      <c r="H93" s="138"/>
    </row>
    <row r="94" spans="1:8" ht="15">
      <c r="A94" s="138"/>
      <c r="B94" s="138"/>
      <c r="C94" s="138"/>
      <c r="D94" s="138"/>
      <c r="E94" s="138"/>
      <c r="F94" s="138"/>
      <c r="G94" s="138"/>
      <c r="H94" s="138"/>
    </row>
    <row r="95" ht="15">
      <c r="A95" s="134" t="s">
        <v>293</v>
      </c>
    </row>
    <row r="96" spans="1:12" ht="15">
      <c r="A96" s="129" t="s">
        <v>310</v>
      </c>
      <c r="B96" s="135">
        <v>9.615384615384615</v>
      </c>
      <c r="C96" s="135">
        <v>15.403128760529482</v>
      </c>
      <c r="D96" s="135">
        <v>15.852795470629866</v>
      </c>
      <c r="E96" s="135">
        <v>12.877115526122148</v>
      </c>
      <c r="F96" s="135">
        <v>11.369509043927648</v>
      </c>
      <c r="G96" s="135">
        <v>9.694793536804308</v>
      </c>
      <c r="H96" s="135">
        <v>9.931506849315069</v>
      </c>
      <c r="I96" s="135">
        <v>8.909952606635072</v>
      </c>
      <c r="J96" s="135">
        <v>7.978142076502732</v>
      </c>
      <c r="K96" s="135">
        <v>8.402489626556017</v>
      </c>
      <c r="L96" s="135">
        <v>9.164733178654293</v>
      </c>
    </row>
    <row r="97" spans="1:12" ht="15">
      <c r="A97" s="129" t="s">
        <v>311</v>
      </c>
      <c r="B97" s="135">
        <v>29.326923076923077</v>
      </c>
      <c r="C97" s="135">
        <v>47.65342960288809</v>
      </c>
      <c r="D97" s="135">
        <v>54.281670205237084</v>
      </c>
      <c r="E97" s="135">
        <v>48.78587196467991</v>
      </c>
      <c r="F97" s="135">
        <v>45.65030146425495</v>
      </c>
      <c r="G97" s="135">
        <v>45.24236983842011</v>
      </c>
      <c r="H97" s="135">
        <v>44.178082191780824</v>
      </c>
      <c r="I97" s="135">
        <v>43.60189573459716</v>
      </c>
      <c r="J97" s="135">
        <v>45.13661202185792</v>
      </c>
      <c r="K97" s="135">
        <v>39.62655601659751</v>
      </c>
      <c r="L97" s="135">
        <v>40.835266821345705</v>
      </c>
    </row>
    <row r="98" spans="1:12" ht="15">
      <c r="A98" s="129" t="s">
        <v>312</v>
      </c>
      <c r="B98" s="135">
        <v>37.25961538461539</v>
      </c>
      <c r="C98" s="135">
        <v>25.872442839951866</v>
      </c>
      <c r="D98" s="135">
        <v>22.22222222222222</v>
      </c>
      <c r="E98" s="135">
        <v>30.02207505518764</v>
      </c>
      <c r="F98" s="135">
        <v>31.524547803617573</v>
      </c>
      <c r="G98" s="135">
        <v>33.123877917414724</v>
      </c>
      <c r="H98" s="135">
        <v>32.363013698630134</v>
      </c>
      <c r="I98" s="135">
        <v>35.165876777251185</v>
      </c>
      <c r="J98" s="135">
        <v>35.08196721311475</v>
      </c>
      <c r="K98" s="135">
        <v>36.20331950207469</v>
      </c>
      <c r="L98" s="135">
        <v>34.45475638051044</v>
      </c>
    </row>
    <row r="99" spans="1:12" ht="15">
      <c r="A99" s="129" t="s">
        <v>313</v>
      </c>
      <c r="B99" s="135">
        <v>16.10576923076923</v>
      </c>
      <c r="C99" s="135">
        <v>6.738868832731649</v>
      </c>
      <c r="D99" s="135">
        <v>4.600141542816702</v>
      </c>
      <c r="E99" s="135">
        <v>4.7829286239882265</v>
      </c>
      <c r="F99" s="135">
        <v>6.546080964685616</v>
      </c>
      <c r="G99" s="135">
        <v>6.732495511669659</v>
      </c>
      <c r="H99" s="135">
        <v>7.191780821917808</v>
      </c>
      <c r="I99" s="135">
        <v>6.4454976303317535</v>
      </c>
      <c r="J99" s="135">
        <v>5.245901639344262</v>
      </c>
      <c r="K99" s="135">
        <v>8.091286307053942</v>
      </c>
      <c r="L99" s="135">
        <v>7.076566125290023</v>
      </c>
    </row>
    <row r="100" spans="1:12" ht="15">
      <c r="A100" s="129" t="s">
        <v>314</v>
      </c>
      <c r="B100" s="135">
        <v>4.8076923076923075</v>
      </c>
      <c r="C100" s="135">
        <v>2.647412755716005</v>
      </c>
      <c r="D100" s="135">
        <v>1.556970983722576</v>
      </c>
      <c r="E100" s="135">
        <v>2.35467255334805</v>
      </c>
      <c r="F100" s="135">
        <v>2.9285099052540913</v>
      </c>
      <c r="G100" s="135">
        <v>2.6032315978456015</v>
      </c>
      <c r="H100" s="135">
        <v>4.109589041095891</v>
      </c>
      <c r="I100" s="135">
        <v>3.5071090047393363</v>
      </c>
      <c r="J100" s="135">
        <v>3.387978142076503</v>
      </c>
      <c r="K100" s="135">
        <v>3.9419087136929463</v>
      </c>
      <c r="L100" s="135">
        <v>3.82830626450116</v>
      </c>
    </row>
    <row r="101" spans="1:12" ht="15">
      <c r="A101" s="129" t="s">
        <v>315</v>
      </c>
      <c r="B101" s="135">
        <v>2.8846153846153846</v>
      </c>
      <c r="C101" s="135">
        <v>1.6847172081829123</v>
      </c>
      <c r="D101" s="135">
        <v>1.4861995753715498</v>
      </c>
      <c r="E101" s="135">
        <v>1.177336276674025</v>
      </c>
      <c r="F101" s="135">
        <v>1.9810508182601205</v>
      </c>
      <c r="G101" s="135">
        <v>2.6032315978456015</v>
      </c>
      <c r="H101" s="135">
        <v>2.2260273972602738</v>
      </c>
      <c r="I101" s="135">
        <v>2.3696682464454977</v>
      </c>
      <c r="J101" s="135">
        <v>3.169398907103825</v>
      </c>
      <c r="K101" s="135">
        <v>3.7344398340248963</v>
      </c>
      <c r="L101" s="135">
        <v>4.640371229698376</v>
      </c>
    </row>
    <row r="102" spans="1:12" ht="4.5" customHeight="1">
      <c r="A102" s="129"/>
      <c r="B102" s="133"/>
      <c r="C102" s="133"/>
      <c r="D102" s="133"/>
      <c r="E102" s="133"/>
      <c r="F102" s="133"/>
      <c r="G102" s="133"/>
      <c r="H102" s="133"/>
      <c r="I102" s="133"/>
      <c r="J102" s="133"/>
      <c r="K102" s="133"/>
      <c r="L102" s="133"/>
    </row>
    <row r="103" spans="1:12" ht="15">
      <c r="A103" s="129" t="s">
        <v>318</v>
      </c>
      <c r="B103" s="133">
        <v>416</v>
      </c>
      <c r="C103" s="133">
        <v>831</v>
      </c>
      <c r="D103" s="133">
        <v>1413</v>
      </c>
      <c r="E103" s="133">
        <v>1359</v>
      </c>
      <c r="F103" s="133">
        <v>1161</v>
      </c>
      <c r="G103" s="133">
        <v>1114</v>
      </c>
      <c r="H103" s="133">
        <v>1168</v>
      </c>
      <c r="I103" s="133">
        <v>1055</v>
      </c>
      <c r="J103" s="133">
        <v>915</v>
      </c>
      <c r="K103" s="133">
        <v>964</v>
      </c>
      <c r="L103" s="133">
        <v>862</v>
      </c>
    </row>
    <row r="104" spans="1:12" ht="15">
      <c r="A104" s="129"/>
      <c r="B104" s="133"/>
      <c r="C104" s="133"/>
      <c r="D104" s="133"/>
      <c r="E104" s="133"/>
      <c r="F104" s="133"/>
      <c r="G104" s="133"/>
      <c r="H104" s="133"/>
      <c r="I104" s="133"/>
      <c r="J104" s="133"/>
      <c r="K104" s="133"/>
      <c r="L104" s="133"/>
    </row>
    <row r="105" spans="1:12" ht="15">
      <c r="A105" s="134" t="s">
        <v>294</v>
      </c>
      <c r="B105" s="133"/>
      <c r="C105" s="133"/>
      <c r="D105" s="133"/>
      <c r="E105" s="133"/>
      <c r="F105" s="133"/>
      <c r="G105" s="133"/>
      <c r="H105" s="133"/>
      <c r="I105" s="133"/>
      <c r="J105" s="133"/>
      <c r="K105" s="133"/>
      <c r="L105" s="133"/>
    </row>
    <row r="106" spans="1:12" ht="15">
      <c r="A106" s="129" t="s">
        <v>310</v>
      </c>
      <c r="B106" s="135">
        <v>18.620689655172413</v>
      </c>
      <c r="C106" s="135">
        <v>13.462949376375642</v>
      </c>
      <c r="D106" s="135">
        <v>5.499864535356272</v>
      </c>
      <c r="E106" s="135">
        <v>5.303810504634398</v>
      </c>
      <c r="F106" s="135">
        <v>5.388103494265137</v>
      </c>
      <c r="G106" s="135">
        <v>5.218346608074705</v>
      </c>
      <c r="H106" s="135">
        <v>4.533189422558014</v>
      </c>
      <c r="I106" s="135">
        <v>3.4808259587020647</v>
      </c>
      <c r="J106" s="135">
        <v>2.8537098227696003</v>
      </c>
      <c r="K106" s="135">
        <v>3.090852325944427</v>
      </c>
      <c r="L106" s="135">
        <v>2.4587512131996117</v>
      </c>
    </row>
    <row r="107" spans="1:12" ht="15">
      <c r="A107" s="129" t="s">
        <v>311</v>
      </c>
      <c r="B107" s="135">
        <v>44.95838287752675</v>
      </c>
      <c r="C107" s="135">
        <v>37.655906089508434</v>
      </c>
      <c r="D107" s="135">
        <v>26.388512598211868</v>
      </c>
      <c r="E107" s="135">
        <v>26.46755921730175</v>
      </c>
      <c r="F107" s="135">
        <v>23.95305414777274</v>
      </c>
      <c r="G107" s="135">
        <v>24.99313375446306</v>
      </c>
      <c r="H107" s="135">
        <v>22.96276308688613</v>
      </c>
      <c r="I107" s="135">
        <v>22.359882005899706</v>
      </c>
      <c r="J107" s="135">
        <v>19.945929708621208</v>
      </c>
      <c r="K107" s="135">
        <v>20.51201998126756</v>
      </c>
      <c r="L107" s="135">
        <v>16.952442575218377</v>
      </c>
    </row>
    <row r="108" spans="1:12" ht="15">
      <c r="A108" s="129" t="s">
        <v>312</v>
      </c>
      <c r="B108" s="135">
        <v>26.171224732461354</v>
      </c>
      <c r="C108" s="135">
        <v>33.43727072633896</v>
      </c>
      <c r="D108" s="135">
        <v>44.94716878894609</v>
      </c>
      <c r="E108" s="135">
        <v>45.59732234809475</v>
      </c>
      <c r="F108" s="135">
        <v>47.02587356628434</v>
      </c>
      <c r="G108" s="135">
        <v>45.86652018676188</v>
      </c>
      <c r="H108" s="135">
        <v>48.11117107393416</v>
      </c>
      <c r="I108" s="135">
        <v>47.256637168141594</v>
      </c>
      <c r="J108" s="135">
        <v>47.8822469209973</v>
      </c>
      <c r="K108" s="135">
        <v>47.95504214798626</v>
      </c>
      <c r="L108" s="135">
        <v>47.84859268845034</v>
      </c>
    </row>
    <row r="109" spans="1:12" ht="15">
      <c r="A109" s="129" t="s">
        <v>313</v>
      </c>
      <c r="B109" s="135">
        <v>7.336504161712248</v>
      </c>
      <c r="C109" s="135">
        <v>10.033015407190023</v>
      </c>
      <c r="D109" s="135">
        <v>14.332159306421024</v>
      </c>
      <c r="E109" s="135">
        <v>14.289392378990732</v>
      </c>
      <c r="F109" s="135">
        <v>15.444118431581755</v>
      </c>
      <c r="G109" s="135">
        <v>15.380390002746498</v>
      </c>
      <c r="H109" s="135">
        <v>14.948731786292498</v>
      </c>
      <c r="I109" s="135">
        <v>16.40117994100295</v>
      </c>
      <c r="J109" s="135">
        <v>17.152297987383598</v>
      </c>
      <c r="K109" s="135">
        <v>15.547923821417422</v>
      </c>
      <c r="L109" s="135">
        <v>18.084762212876093</v>
      </c>
    </row>
    <row r="110" spans="1:12" ht="15">
      <c r="A110" s="129" t="s">
        <v>314</v>
      </c>
      <c r="B110" s="135">
        <v>1.985731272294887</v>
      </c>
      <c r="C110" s="135">
        <v>3.6316947909024213</v>
      </c>
      <c r="D110" s="135">
        <v>5.8520726090490385</v>
      </c>
      <c r="E110" s="135">
        <v>5.3810504634397525</v>
      </c>
      <c r="F110" s="135">
        <v>5.361429714590558</v>
      </c>
      <c r="G110" s="135">
        <v>5.6577863224388905</v>
      </c>
      <c r="H110" s="135">
        <v>6.6109012412304375</v>
      </c>
      <c r="I110" s="135">
        <v>6.843657817109144</v>
      </c>
      <c r="J110" s="135">
        <v>7.4496845899669575</v>
      </c>
      <c r="K110" s="135">
        <v>7.368092413362473</v>
      </c>
      <c r="L110" s="135">
        <v>7.829181494661921</v>
      </c>
    </row>
    <row r="111" spans="1:12" ht="15">
      <c r="A111" s="129" t="s">
        <v>315</v>
      </c>
      <c r="B111" s="135">
        <v>0.9274673008323424</v>
      </c>
      <c r="C111" s="135">
        <v>1.7791636096845194</v>
      </c>
      <c r="D111" s="135">
        <v>2.980222162015714</v>
      </c>
      <c r="E111" s="135">
        <v>2.96086508753862</v>
      </c>
      <c r="F111" s="135">
        <v>2.8274206455054682</v>
      </c>
      <c r="G111" s="135">
        <v>2.883823125514968</v>
      </c>
      <c r="H111" s="135">
        <v>2.833243389098759</v>
      </c>
      <c r="I111" s="135">
        <v>3.657817109144543</v>
      </c>
      <c r="J111" s="135">
        <v>4.716130970261339</v>
      </c>
      <c r="K111" s="135">
        <v>5.526069310021854</v>
      </c>
      <c r="L111" s="135">
        <v>6.826269815593659</v>
      </c>
    </row>
    <row r="112" spans="1:12" ht="4.5" customHeight="1">
      <c r="A112" s="129"/>
      <c r="B112" s="133"/>
      <c r="C112" s="133"/>
      <c r="D112" s="133"/>
      <c r="E112" s="133"/>
      <c r="F112" s="133"/>
      <c r="G112" s="133"/>
      <c r="H112" s="133"/>
      <c r="I112" s="133"/>
      <c r="J112" s="133"/>
      <c r="K112" s="133"/>
      <c r="L112" s="133"/>
    </row>
    <row r="113" spans="1:12" ht="15">
      <c r="A113" s="129" t="s">
        <v>318</v>
      </c>
      <c r="B113" s="133">
        <v>8410</v>
      </c>
      <c r="C113" s="133">
        <v>5452</v>
      </c>
      <c r="D113" s="133">
        <v>3691</v>
      </c>
      <c r="E113" s="133">
        <v>3884</v>
      </c>
      <c r="F113" s="133">
        <v>3749</v>
      </c>
      <c r="G113" s="133">
        <v>3641</v>
      </c>
      <c r="H113" s="133">
        <v>3706</v>
      </c>
      <c r="I113" s="133">
        <v>3390</v>
      </c>
      <c r="J113" s="133">
        <v>3329</v>
      </c>
      <c r="K113" s="133">
        <v>3203</v>
      </c>
      <c r="L113" s="133">
        <v>3091</v>
      </c>
    </row>
    <row r="114" spans="1:12" ht="15">
      <c r="A114" s="129"/>
      <c r="B114" s="133"/>
      <c r="C114" s="133"/>
      <c r="D114" s="133"/>
      <c r="E114" s="133"/>
      <c r="F114" s="133"/>
      <c r="G114" s="133"/>
      <c r="H114" s="133"/>
      <c r="I114" s="133"/>
      <c r="J114" s="133"/>
      <c r="K114" s="133"/>
      <c r="L114" s="133"/>
    </row>
    <row r="115" spans="1:12" ht="15">
      <c r="A115" s="134" t="s">
        <v>295</v>
      </c>
      <c r="B115" s="133"/>
      <c r="C115" s="133"/>
      <c r="D115" s="133"/>
      <c r="E115" s="133"/>
      <c r="F115" s="133"/>
      <c r="G115" s="133"/>
      <c r="H115" s="133"/>
      <c r="I115" s="133"/>
      <c r="J115" s="133"/>
      <c r="K115" s="133"/>
      <c r="L115" s="133"/>
    </row>
    <row r="116" spans="1:12" ht="15">
      <c r="A116" s="129" t="s">
        <v>310</v>
      </c>
      <c r="B116" s="135">
        <v>6.462984723854289</v>
      </c>
      <c r="C116" s="135">
        <v>4.527435843939077</v>
      </c>
      <c r="D116" s="135">
        <v>2.0465377067563777</v>
      </c>
      <c r="E116" s="135">
        <v>2.448492087190206</v>
      </c>
      <c r="F116" s="135">
        <v>2.040155440414508</v>
      </c>
      <c r="G116" s="135">
        <v>2.3273855702094646</v>
      </c>
      <c r="H116" s="135">
        <v>2.114080574391703</v>
      </c>
      <c r="I116" s="135">
        <v>1.962354825790949</v>
      </c>
      <c r="J116" s="135">
        <v>1.475487862922418</v>
      </c>
      <c r="K116" s="135">
        <v>1.2365591397849462</v>
      </c>
      <c r="L116" s="135">
        <v>1.0330578512396693</v>
      </c>
    </row>
    <row r="117" spans="1:12" ht="15">
      <c r="A117" s="129" t="s">
        <v>311</v>
      </c>
      <c r="B117" s="135">
        <v>42.00100721839852</v>
      </c>
      <c r="C117" s="135">
        <v>35.23889004798665</v>
      </c>
      <c r="D117" s="135">
        <v>23.577235772357724</v>
      </c>
      <c r="E117" s="135">
        <v>24.962675425500148</v>
      </c>
      <c r="F117" s="135">
        <v>24.287564766839377</v>
      </c>
      <c r="G117" s="135">
        <v>23.81691233514352</v>
      </c>
      <c r="H117" s="135">
        <v>23.09533306741125</v>
      </c>
      <c r="I117" s="135">
        <v>20.865038045654785</v>
      </c>
      <c r="J117" s="135">
        <v>18.134221799143265</v>
      </c>
      <c r="K117" s="135">
        <v>19.462365591397848</v>
      </c>
      <c r="L117" s="135">
        <v>17.90633608815427</v>
      </c>
    </row>
    <row r="118" spans="1:12" ht="15">
      <c r="A118" s="129" t="s">
        <v>312</v>
      </c>
      <c r="B118" s="135">
        <v>38.62682558334732</v>
      </c>
      <c r="C118" s="135">
        <v>43.584393907782186</v>
      </c>
      <c r="D118" s="135">
        <v>52.256798430053266</v>
      </c>
      <c r="E118" s="135">
        <v>51.06001791579576</v>
      </c>
      <c r="F118" s="135">
        <v>50.48575129533679</v>
      </c>
      <c r="G118" s="135">
        <v>49.61210240496509</v>
      </c>
      <c r="H118" s="135">
        <v>49.78061428001595</v>
      </c>
      <c r="I118" s="135">
        <v>51.3416099319183</v>
      </c>
      <c r="J118" s="135">
        <v>50.49976201808663</v>
      </c>
      <c r="K118" s="135">
        <v>47.8494623655914</v>
      </c>
      <c r="L118" s="135">
        <v>51.99724517906336</v>
      </c>
    </row>
    <row r="119" spans="1:12" ht="15">
      <c r="A119" s="129" t="s">
        <v>313</v>
      </c>
      <c r="B119" s="135">
        <v>9.01460466677858</v>
      </c>
      <c r="C119" s="135">
        <v>11.162111412476529</v>
      </c>
      <c r="D119" s="135">
        <v>15.391084945332212</v>
      </c>
      <c r="E119" s="135">
        <v>14.302776948342789</v>
      </c>
      <c r="F119" s="135">
        <v>15.67357512953368</v>
      </c>
      <c r="G119" s="135">
        <v>15.477114041892941</v>
      </c>
      <c r="H119" s="135">
        <v>16.194654966094934</v>
      </c>
      <c r="I119" s="135">
        <v>17.140568682418902</v>
      </c>
      <c r="J119" s="135">
        <v>18.039029033793433</v>
      </c>
      <c r="K119" s="135">
        <v>18.548387096774192</v>
      </c>
      <c r="L119" s="135">
        <v>17.83746556473829</v>
      </c>
    </row>
    <row r="120" spans="1:12" ht="15">
      <c r="A120" s="129" t="s">
        <v>314</v>
      </c>
      <c r="B120" s="135">
        <v>2.635554809467853</v>
      </c>
      <c r="C120" s="135">
        <v>4.151888170248279</v>
      </c>
      <c r="D120" s="135">
        <v>4.821979254275301</v>
      </c>
      <c r="E120" s="135">
        <v>4.956703493580173</v>
      </c>
      <c r="F120" s="135">
        <v>4.7927461139896375</v>
      </c>
      <c r="G120" s="135">
        <v>5.430566330488751</v>
      </c>
      <c r="H120" s="135">
        <v>5.90347028320702</v>
      </c>
      <c r="I120" s="135">
        <v>5.486583900680817</v>
      </c>
      <c r="J120" s="135">
        <v>7.139457401237506</v>
      </c>
      <c r="K120" s="135">
        <v>7.956989247311828</v>
      </c>
      <c r="L120" s="135">
        <v>5.853994490358127</v>
      </c>
    </row>
    <row r="121" spans="1:12" ht="15">
      <c r="A121" s="129" t="s">
        <v>315</v>
      </c>
      <c r="B121" s="135">
        <v>1.2590229981534329</v>
      </c>
      <c r="C121" s="135">
        <v>1.3352806175672856</v>
      </c>
      <c r="D121" s="135">
        <v>1.906363891225119</v>
      </c>
      <c r="E121" s="135">
        <v>2.2693341295909226</v>
      </c>
      <c r="F121" s="135">
        <v>2.7202072538860103</v>
      </c>
      <c r="G121" s="135">
        <v>3.335919317300233</v>
      </c>
      <c r="H121" s="135">
        <v>2.9118468288791384</v>
      </c>
      <c r="I121" s="135">
        <v>3.2038446135362433</v>
      </c>
      <c r="J121" s="135">
        <v>4.712041884816754</v>
      </c>
      <c r="K121" s="135">
        <v>4.946236559139785</v>
      </c>
      <c r="L121" s="135">
        <v>5.371900826446281</v>
      </c>
    </row>
    <row r="122" spans="1:12" ht="4.5" customHeight="1">
      <c r="A122" s="129"/>
      <c r="B122" s="133"/>
      <c r="C122" s="133"/>
      <c r="D122" s="133"/>
      <c r="E122" s="133"/>
      <c r="F122" s="133"/>
      <c r="G122" s="133"/>
      <c r="H122" s="133"/>
      <c r="I122" s="133"/>
      <c r="J122" s="133"/>
      <c r="K122" s="133"/>
      <c r="L122" s="133"/>
    </row>
    <row r="123" spans="1:12" ht="15">
      <c r="A123" s="129" t="s">
        <v>318</v>
      </c>
      <c r="B123" s="133">
        <v>5957</v>
      </c>
      <c r="C123" s="133">
        <v>4793</v>
      </c>
      <c r="D123" s="133">
        <v>3567</v>
      </c>
      <c r="E123" s="133">
        <v>3349</v>
      </c>
      <c r="F123" s="133">
        <v>3088</v>
      </c>
      <c r="G123" s="133">
        <v>2578</v>
      </c>
      <c r="H123" s="133">
        <v>2507</v>
      </c>
      <c r="I123" s="133">
        <v>2497</v>
      </c>
      <c r="J123" s="133">
        <v>2101</v>
      </c>
      <c r="K123" s="133">
        <v>1860</v>
      </c>
      <c r="L123" s="133">
        <v>1452</v>
      </c>
    </row>
    <row r="124" spans="1:12" ht="15">
      <c r="A124" s="129"/>
      <c r="B124" s="133"/>
      <c r="C124" s="133"/>
      <c r="D124" s="133"/>
      <c r="E124" s="133"/>
      <c r="F124" s="133"/>
      <c r="G124" s="133"/>
      <c r="H124" s="133"/>
      <c r="I124" s="133"/>
      <c r="J124" s="133"/>
      <c r="K124" s="133"/>
      <c r="L124" s="133"/>
    </row>
    <row r="125" spans="1:12" ht="15">
      <c r="A125" s="134" t="s">
        <v>296</v>
      </c>
      <c r="B125" s="133"/>
      <c r="C125" s="133"/>
      <c r="D125" s="133"/>
      <c r="E125" s="133"/>
      <c r="F125" s="133"/>
      <c r="G125" s="133"/>
      <c r="H125" s="133"/>
      <c r="I125" s="133"/>
      <c r="J125" s="133"/>
      <c r="K125" s="133"/>
      <c r="L125" s="133"/>
    </row>
    <row r="126" spans="1:12" ht="15">
      <c r="A126" s="129" t="s">
        <v>310</v>
      </c>
      <c r="B126" s="135">
        <v>13.142472212866284</v>
      </c>
      <c r="C126" s="135">
        <v>14.235660132298305</v>
      </c>
      <c r="D126" s="135">
        <v>14.71105896157231</v>
      </c>
      <c r="E126" s="135">
        <v>15.090258953803565</v>
      </c>
      <c r="F126" s="135">
        <v>14.611947708092007</v>
      </c>
      <c r="G126" s="135">
        <v>13.618666666666666</v>
      </c>
      <c r="H126" s="135">
        <v>12.430030874268933</v>
      </c>
      <c r="I126" s="135">
        <v>12.494545057822387</v>
      </c>
      <c r="J126" s="135">
        <v>12.808285748997692</v>
      </c>
      <c r="K126" s="135">
        <v>14.535907976095892</v>
      </c>
      <c r="L126" s="135">
        <v>17.002504334424966</v>
      </c>
    </row>
    <row r="127" spans="1:12" ht="15">
      <c r="A127" s="129" t="s">
        <v>311</v>
      </c>
      <c r="B127" s="135">
        <v>37.147187605254295</v>
      </c>
      <c r="C127" s="135">
        <v>40.60168544416589</v>
      </c>
      <c r="D127" s="135">
        <v>42.695805221472575</v>
      </c>
      <c r="E127" s="135">
        <v>43.18299786608224</v>
      </c>
      <c r="F127" s="135">
        <v>43.339400959788186</v>
      </c>
      <c r="G127" s="135">
        <v>42.728</v>
      </c>
      <c r="H127" s="135">
        <v>41.80576821707372</v>
      </c>
      <c r="I127" s="135">
        <v>40.500218197687104</v>
      </c>
      <c r="J127" s="135">
        <v>40.67549507957721</v>
      </c>
      <c r="K127" s="135">
        <v>39.08252443953159</v>
      </c>
      <c r="L127" s="135">
        <v>37.487959930649204</v>
      </c>
    </row>
    <row r="128" spans="1:12" ht="15">
      <c r="A128" s="129" t="s">
        <v>312</v>
      </c>
      <c r="B128" s="135">
        <v>37.015830245874035</v>
      </c>
      <c r="C128" s="135">
        <v>32.959797021777874</v>
      </c>
      <c r="D128" s="135">
        <v>31.229099442651805</v>
      </c>
      <c r="E128" s="135">
        <v>30.575581060038065</v>
      </c>
      <c r="F128" s="135">
        <v>31.253792266534283</v>
      </c>
      <c r="G128" s="135">
        <v>31.994666666666667</v>
      </c>
      <c r="H128" s="135">
        <v>33.15093250332588</v>
      </c>
      <c r="I128" s="135">
        <v>33.31060440759328</v>
      </c>
      <c r="J128" s="135">
        <v>32.732960758109584</v>
      </c>
      <c r="K128" s="135">
        <v>32.41217313205983</v>
      </c>
      <c r="L128" s="135">
        <v>31.897514929685993</v>
      </c>
    </row>
    <row r="129" spans="1:12" ht="15">
      <c r="A129" s="129" t="s">
        <v>313</v>
      </c>
      <c r="B129" s="135">
        <v>9.43078477601886</v>
      </c>
      <c r="C129" s="135">
        <v>8.72927175521793</v>
      </c>
      <c r="D129" s="135">
        <v>7.820475212672338</v>
      </c>
      <c r="E129" s="135">
        <v>7.8176365418997635</v>
      </c>
      <c r="F129" s="135">
        <v>7.2728777097468145</v>
      </c>
      <c r="G129" s="135">
        <v>8.002666666666666</v>
      </c>
      <c r="H129" s="135">
        <v>8.705037777052636</v>
      </c>
      <c r="I129" s="135">
        <v>8.886100807331442</v>
      </c>
      <c r="J129" s="135">
        <v>8.455837686793828</v>
      </c>
      <c r="K129" s="135">
        <v>8.50115720750285</v>
      </c>
      <c r="L129" s="135">
        <v>8.129454825659796</v>
      </c>
    </row>
    <row r="130" spans="1:12" ht="15">
      <c r="A130" s="129" t="s">
        <v>314</v>
      </c>
      <c r="B130" s="135">
        <v>2.438531492084877</v>
      </c>
      <c r="C130" s="135">
        <v>2.5734738876974657</v>
      </c>
      <c r="D130" s="135">
        <v>2.543267820475213</v>
      </c>
      <c r="E130" s="135">
        <v>2.257915681411846</v>
      </c>
      <c r="F130" s="135">
        <v>2.413260521815875</v>
      </c>
      <c r="G130" s="135">
        <v>2.392</v>
      </c>
      <c r="H130" s="135">
        <v>2.665729561484977</v>
      </c>
      <c r="I130" s="135">
        <v>3.264782893301331</v>
      </c>
      <c r="J130" s="135">
        <v>3.2407969870003646</v>
      </c>
      <c r="K130" s="135">
        <v>3.1676396421292616</v>
      </c>
      <c r="L130" s="135">
        <v>3.0938162203814294</v>
      </c>
    </row>
    <row r="131" spans="1:12" ht="15">
      <c r="A131" s="129" t="s">
        <v>315</v>
      </c>
      <c r="B131" s="135">
        <v>0.8251936679016504</v>
      </c>
      <c r="C131" s="135">
        <v>0.9001117588425408</v>
      </c>
      <c r="D131" s="135">
        <v>1.0002933411557642</v>
      </c>
      <c r="E131" s="135">
        <v>1.0756098967645193</v>
      </c>
      <c r="F131" s="135">
        <v>1.1087208340228363</v>
      </c>
      <c r="G131" s="135">
        <v>1.264</v>
      </c>
      <c r="H131" s="135">
        <v>1.2425010667938452</v>
      </c>
      <c r="I131" s="135">
        <v>1.5437486362644557</v>
      </c>
      <c r="J131" s="135">
        <v>2.086623739521322</v>
      </c>
      <c r="K131" s="135">
        <v>2.3005976026805763</v>
      </c>
      <c r="L131" s="135">
        <v>2.388749759198613</v>
      </c>
    </row>
    <row r="132" spans="1:12" ht="4.5" customHeight="1">
      <c r="A132" s="129"/>
      <c r="B132" s="133"/>
      <c r="C132" s="133"/>
      <c r="D132" s="133"/>
      <c r="E132" s="133"/>
      <c r="F132" s="133"/>
      <c r="G132" s="133"/>
      <c r="H132" s="133"/>
      <c r="I132" s="133"/>
      <c r="J132" s="133"/>
      <c r="K132" s="133"/>
      <c r="L132" s="133"/>
    </row>
    <row r="133" spans="1:12" ht="15">
      <c r="A133" s="129" t="s">
        <v>318</v>
      </c>
      <c r="B133" s="133">
        <v>29690</v>
      </c>
      <c r="C133" s="133">
        <v>33107</v>
      </c>
      <c r="D133" s="133">
        <v>34090</v>
      </c>
      <c r="E133" s="133">
        <v>34678</v>
      </c>
      <c r="F133" s="133">
        <v>36258</v>
      </c>
      <c r="G133" s="133">
        <v>37500</v>
      </c>
      <c r="H133" s="133">
        <v>39839</v>
      </c>
      <c r="I133" s="133">
        <v>36664</v>
      </c>
      <c r="J133" s="133">
        <v>32924</v>
      </c>
      <c r="K133" s="133">
        <v>28949</v>
      </c>
      <c r="L133" s="133">
        <v>25955</v>
      </c>
    </row>
    <row r="134" spans="1:12" ht="15">
      <c r="A134" s="129"/>
      <c r="B134" s="133"/>
      <c r="C134" s="133"/>
      <c r="D134" s="133"/>
      <c r="E134" s="133"/>
      <c r="F134" s="133"/>
      <c r="G134" s="133"/>
      <c r="H134" s="133"/>
      <c r="I134" s="133"/>
      <c r="J134" s="133"/>
      <c r="K134" s="133"/>
      <c r="L134" s="133"/>
    </row>
    <row r="135" spans="1:12" ht="15">
      <c r="A135" s="134" t="s">
        <v>297</v>
      </c>
      <c r="B135" s="133"/>
      <c r="C135" s="133"/>
      <c r="D135" s="133"/>
      <c r="E135" s="133"/>
      <c r="F135" s="133"/>
      <c r="G135" s="133"/>
      <c r="H135" s="133"/>
      <c r="I135" s="133"/>
      <c r="J135" s="133"/>
      <c r="K135" s="133"/>
      <c r="L135" s="133"/>
    </row>
    <row r="136" spans="1:12" ht="15">
      <c r="A136" s="129" t="s">
        <v>310</v>
      </c>
      <c r="B136" s="135">
        <v>6.481916392672616</v>
      </c>
      <c r="C136" s="135">
        <v>7.111868608614812</v>
      </c>
      <c r="D136" s="135">
        <v>5.818305546104117</v>
      </c>
      <c r="E136" s="135">
        <v>6.163840912692125</v>
      </c>
      <c r="F136" s="135">
        <v>5.7979953739398615</v>
      </c>
      <c r="G136" s="135">
        <v>5.508662816525988</v>
      </c>
      <c r="H136" s="135">
        <v>5.549905564434113</v>
      </c>
      <c r="I136" s="135">
        <v>6.061960083407804</v>
      </c>
      <c r="J136" s="135">
        <v>6.430423509075195</v>
      </c>
      <c r="K136" s="135">
        <v>7.3081607795371495</v>
      </c>
      <c r="L136" s="135">
        <v>7.268518518518518</v>
      </c>
    </row>
    <row r="137" spans="1:12" ht="15">
      <c r="A137" s="129" t="s">
        <v>311</v>
      </c>
      <c r="B137" s="135">
        <v>15.547205260685768</v>
      </c>
      <c r="C137" s="135">
        <v>16.160520607375272</v>
      </c>
      <c r="D137" s="135">
        <v>14.443688329363729</v>
      </c>
      <c r="E137" s="135">
        <v>15.877040088733956</v>
      </c>
      <c r="F137" s="135">
        <v>14.803392444101773</v>
      </c>
      <c r="G137" s="135">
        <v>14.67495927735821</v>
      </c>
      <c r="H137" s="135">
        <v>14.223449077437165</v>
      </c>
      <c r="I137" s="135">
        <v>14.387846291331545</v>
      </c>
      <c r="J137" s="135">
        <v>15.7476231633535</v>
      </c>
      <c r="K137" s="135">
        <v>13.946406820950061</v>
      </c>
      <c r="L137" s="135">
        <v>13.24074074074074</v>
      </c>
    </row>
    <row r="138" spans="1:12" ht="15">
      <c r="A138" s="129" t="s">
        <v>312</v>
      </c>
      <c r="B138" s="135">
        <v>37.74855174573352</v>
      </c>
      <c r="C138" s="135">
        <v>35.295940502014254</v>
      </c>
      <c r="D138" s="135">
        <v>35.07995916978564</v>
      </c>
      <c r="E138" s="135">
        <v>34.178418634130885</v>
      </c>
      <c r="F138" s="135">
        <v>33.677717810331536</v>
      </c>
      <c r="G138" s="135">
        <v>32.50407226417888</v>
      </c>
      <c r="H138" s="135">
        <v>32.87810547726282</v>
      </c>
      <c r="I138" s="135">
        <v>32.11200476616026</v>
      </c>
      <c r="J138" s="135">
        <v>30.181503889369058</v>
      </c>
      <c r="K138" s="135">
        <v>31.120584652862362</v>
      </c>
      <c r="L138" s="135">
        <v>28.75</v>
      </c>
    </row>
    <row r="139" spans="1:12" ht="15">
      <c r="A139" s="129" t="s">
        <v>313</v>
      </c>
      <c r="B139" s="135">
        <v>26.538280883043683</v>
      </c>
      <c r="C139" s="135">
        <v>24.5119305856833</v>
      </c>
      <c r="D139" s="135">
        <v>25.620959510037427</v>
      </c>
      <c r="E139" s="135">
        <v>23.83140548249089</v>
      </c>
      <c r="F139" s="135">
        <v>24.271395528141866</v>
      </c>
      <c r="G139" s="135">
        <v>25.425736709610543</v>
      </c>
      <c r="H139" s="135">
        <v>24.930989394159525</v>
      </c>
      <c r="I139" s="135">
        <v>23.726541554959784</v>
      </c>
      <c r="J139" s="135">
        <v>21.763180639585133</v>
      </c>
      <c r="K139" s="135">
        <v>21.680876979293544</v>
      </c>
      <c r="L139" s="135">
        <v>21.73611111111111</v>
      </c>
    </row>
    <row r="140" spans="1:12" ht="15">
      <c r="A140" s="129" t="s">
        <v>314</v>
      </c>
      <c r="B140" s="135">
        <v>10.12995146391107</v>
      </c>
      <c r="C140" s="135">
        <v>11.295320731329408</v>
      </c>
      <c r="D140" s="135">
        <v>12.164001361007145</v>
      </c>
      <c r="E140" s="135">
        <v>12.311836475994296</v>
      </c>
      <c r="F140" s="135">
        <v>12.937548188126446</v>
      </c>
      <c r="G140" s="135">
        <v>12.631423071227603</v>
      </c>
      <c r="H140" s="135">
        <v>13.685892779311347</v>
      </c>
      <c r="I140" s="135">
        <v>13.821864760202562</v>
      </c>
      <c r="J140" s="135">
        <v>13.535004321521175</v>
      </c>
      <c r="K140" s="135">
        <v>12.322371092164028</v>
      </c>
      <c r="L140" s="135">
        <v>13.958333333333334</v>
      </c>
    </row>
    <row r="141" spans="1:12" ht="15">
      <c r="A141" s="129" t="s">
        <v>315</v>
      </c>
      <c r="B141" s="135">
        <v>3.554094253953343</v>
      </c>
      <c r="C141" s="135">
        <v>5.624418964982956</v>
      </c>
      <c r="D141" s="135">
        <v>6.873086083701939</v>
      </c>
      <c r="E141" s="135">
        <v>7.637458405957851</v>
      </c>
      <c r="F141" s="135">
        <v>8.51195065535852</v>
      </c>
      <c r="G141" s="135">
        <v>9.255145861098772</v>
      </c>
      <c r="H141" s="135">
        <v>8.731657707395032</v>
      </c>
      <c r="I141" s="135">
        <v>9.88978254393804</v>
      </c>
      <c r="J141" s="135">
        <v>12.342264477095938</v>
      </c>
      <c r="K141" s="135">
        <v>13.621599675192854</v>
      </c>
      <c r="L141" s="135">
        <v>15.046296296296296</v>
      </c>
    </row>
    <row r="142" spans="1:12" ht="4.5" customHeight="1">
      <c r="A142" s="129"/>
      <c r="B142" s="133"/>
      <c r="C142" s="133"/>
      <c r="D142" s="133"/>
      <c r="E142" s="133"/>
      <c r="F142" s="133"/>
      <c r="G142" s="133"/>
      <c r="H142" s="133"/>
      <c r="I142" s="133"/>
      <c r="J142" s="133"/>
      <c r="K142" s="133"/>
      <c r="L142" s="133"/>
    </row>
    <row r="143" spans="1:12" ht="15">
      <c r="A143" s="129" t="s">
        <v>318</v>
      </c>
      <c r="B143" s="133">
        <v>6387</v>
      </c>
      <c r="C143" s="133">
        <v>6454</v>
      </c>
      <c r="D143" s="133">
        <v>5878</v>
      </c>
      <c r="E143" s="133">
        <v>6311</v>
      </c>
      <c r="F143" s="133">
        <v>6485</v>
      </c>
      <c r="G143" s="133">
        <v>6753</v>
      </c>
      <c r="H143" s="133">
        <v>6883</v>
      </c>
      <c r="I143" s="133">
        <v>6714</v>
      </c>
      <c r="J143" s="133">
        <v>5785</v>
      </c>
      <c r="K143" s="133">
        <v>4926</v>
      </c>
      <c r="L143" s="133">
        <v>4320</v>
      </c>
    </row>
    <row r="144" spans="1:12" ht="15">
      <c r="A144" s="129"/>
      <c r="B144" s="133"/>
      <c r="C144" s="133"/>
      <c r="D144" s="133"/>
      <c r="E144" s="133"/>
      <c r="F144" s="133"/>
      <c r="G144" s="133"/>
      <c r="H144" s="133"/>
      <c r="I144" s="133"/>
      <c r="J144" s="133"/>
      <c r="K144" s="133"/>
      <c r="L144" s="133"/>
    </row>
    <row r="145" spans="1:12" ht="15">
      <c r="A145" s="134" t="s">
        <v>317</v>
      </c>
      <c r="B145" s="133"/>
      <c r="C145" s="133"/>
      <c r="D145" s="133"/>
      <c r="E145" s="133"/>
      <c r="F145" s="133"/>
      <c r="G145" s="133"/>
      <c r="H145" s="133"/>
      <c r="I145" s="133"/>
      <c r="J145" s="133"/>
      <c r="K145" s="133"/>
      <c r="L145" s="133"/>
    </row>
    <row r="146" spans="1:12" ht="15">
      <c r="A146" s="129" t="s">
        <v>310</v>
      </c>
      <c r="B146" s="135">
        <v>12.361178174794786</v>
      </c>
      <c r="C146" s="135">
        <v>10.936799641416405</v>
      </c>
      <c r="D146" s="135">
        <v>6.042780748663102</v>
      </c>
      <c r="E146" s="135">
        <v>6.033519553072626</v>
      </c>
      <c r="F146" s="135">
        <v>5.362236166571591</v>
      </c>
      <c r="G146" s="135">
        <v>6.513409961685824</v>
      </c>
      <c r="H146" s="135">
        <v>5.5257510729613735</v>
      </c>
      <c r="I146" s="135">
        <v>5.683122847301952</v>
      </c>
      <c r="J146" s="135">
        <v>8.526740665993945</v>
      </c>
      <c r="K146" s="135">
        <v>10.524160524160525</v>
      </c>
      <c r="L146" s="135">
        <v>8.611898016997166</v>
      </c>
    </row>
    <row r="147" spans="1:12" ht="15">
      <c r="A147" s="129" t="s">
        <v>311</v>
      </c>
      <c r="B147" s="135">
        <v>33.31723804925157</v>
      </c>
      <c r="C147" s="135">
        <v>28.64186463469296</v>
      </c>
      <c r="D147" s="135">
        <v>25.93582887700535</v>
      </c>
      <c r="E147" s="135">
        <v>23.631284916201118</v>
      </c>
      <c r="F147" s="135">
        <v>25.841414717626925</v>
      </c>
      <c r="G147" s="135">
        <v>23.700054734537492</v>
      </c>
      <c r="H147" s="135">
        <v>21.3519313304721</v>
      </c>
      <c r="I147" s="135">
        <v>20.895522388059703</v>
      </c>
      <c r="J147" s="135">
        <v>25.782038345105953</v>
      </c>
      <c r="K147" s="135">
        <v>26.330876330876333</v>
      </c>
      <c r="L147" s="135">
        <v>22.54957507082153</v>
      </c>
    </row>
    <row r="148" spans="1:12" ht="15">
      <c r="A148" s="129" t="s">
        <v>312</v>
      </c>
      <c r="B148" s="135">
        <v>34.04152583293095</v>
      </c>
      <c r="C148" s="135">
        <v>37.29269385925594</v>
      </c>
      <c r="D148" s="135">
        <v>42.0855614973262</v>
      </c>
      <c r="E148" s="135">
        <v>44.30167597765363</v>
      </c>
      <c r="F148" s="135">
        <v>40.216771249286936</v>
      </c>
      <c r="G148" s="135">
        <v>40.66776135741653</v>
      </c>
      <c r="H148" s="135">
        <v>44.4206008583691</v>
      </c>
      <c r="I148" s="135">
        <v>40.75774971297359</v>
      </c>
      <c r="J148" s="135">
        <v>35.5196770938446</v>
      </c>
      <c r="K148" s="135">
        <v>33.98853398853399</v>
      </c>
      <c r="L148" s="135">
        <v>34.1643059490085</v>
      </c>
    </row>
    <row r="149" spans="1:12" ht="15">
      <c r="A149" s="129" t="s">
        <v>313</v>
      </c>
      <c r="B149" s="135">
        <v>14.340898116851763</v>
      </c>
      <c r="C149" s="135">
        <v>15.374271627073062</v>
      </c>
      <c r="D149" s="135">
        <v>15.561497326203208</v>
      </c>
      <c r="E149" s="135">
        <v>15.64245810055866</v>
      </c>
      <c r="F149" s="135">
        <v>16.88533941814033</v>
      </c>
      <c r="G149" s="135">
        <v>17.350848385331144</v>
      </c>
      <c r="H149" s="135">
        <v>17.489270386266096</v>
      </c>
      <c r="I149" s="135">
        <v>18.082663605051664</v>
      </c>
      <c r="J149" s="135">
        <v>16.24621594349142</v>
      </c>
      <c r="K149" s="135">
        <v>14.7010647010647</v>
      </c>
      <c r="L149" s="135">
        <v>17.620396600566572</v>
      </c>
    </row>
    <row r="150" spans="1:12" ht="15">
      <c r="A150" s="129" t="s">
        <v>314</v>
      </c>
      <c r="B150" s="135">
        <v>4.297440849830999</v>
      </c>
      <c r="C150" s="135">
        <v>5.602868668758404</v>
      </c>
      <c r="D150" s="135">
        <v>6.8449197860962565</v>
      </c>
      <c r="E150" s="135">
        <v>6.424581005586592</v>
      </c>
      <c r="F150" s="135">
        <v>7.472903593839133</v>
      </c>
      <c r="G150" s="135">
        <v>8.319649698960044</v>
      </c>
      <c r="H150" s="135">
        <v>7.027896995708154</v>
      </c>
      <c r="I150" s="135">
        <v>8.208955223880597</v>
      </c>
      <c r="J150" s="135">
        <v>8.072653884964682</v>
      </c>
      <c r="K150" s="135">
        <v>7.985257985257985</v>
      </c>
      <c r="L150" s="135">
        <v>9.405099150141643</v>
      </c>
    </row>
    <row r="151" spans="1:12" ht="15">
      <c r="A151" s="129" t="s">
        <v>315</v>
      </c>
      <c r="B151" s="135">
        <v>1.6417189763399325</v>
      </c>
      <c r="C151" s="135">
        <v>2.1515015688032273</v>
      </c>
      <c r="D151" s="135">
        <v>3.5294117647058822</v>
      </c>
      <c r="E151" s="135">
        <v>3.9664804469273744</v>
      </c>
      <c r="F151" s="135">
        <v>4.221334854535082</v>
      </c>
      <c r="G151" s="135">
        <v>3.4482758620689653</v>
      </c>
      <c r="H151" s="135">
        <v>4.184549356223176</v>
      </c>
      <c r="I151" s="135">
        <v>6.371986222732492</v>
      </c>
      <c r="J151" s="135">
        <v>5.852674066599395</v>
      </c>
      <c r="K151" s="135">
        <v>6.47010647010647</v>
      </c>
      <c r="L151" s="135">
        <v>7.648725212464589</v>
      </c>
    </row>
    <row r="152" spans="1:12" ht="4.5" customHeight="1">
      <c r="A152" s="129"/>
      <c r="B152" s="133"/>
      <c r="C152" s="133"/>
      <c r="D152" s="133"/>
      <c r="E152" s="133"/>
      <c r="F152" s="133"/>
      <c r="G152" s="133"/>
      <c r="H152" s="133"/>
      <c r="I152" s="133"/>
      <c r="J152" s="133"/>
      <c r="K152" s="133"/>
      <c r="L152" s="133"/>
    </row>
    <row r="153" spans="1:12" ht="15">
      <c r="A153" s="129" t="s">
        <v>318</v>
      </c>
      <c r="B153" s="133">
        <v>2071</v>
      </c>
      <c r="C153" s="133">
        <v>2231</v>
      </c>
      <c r="D153" s="133">
        <v>1870</v>
      </c>
      <c r="E153" s="133">
        <v>1790</v>
      </c>
      <c r="F153" s="133">
        <v>1753</v>
      </c>
      <c r="G153" s="133">
        <v>1827</v>
      </c>
      <c r="H153" s="133">
        <v>1864</v>
      </c>
      <c r="I153" s="133">
        <v>1742</v>
      </c>
      <c r="J153" s="133">
        <v>1982</v>
      </c>
      <c r="K153" s="133">
        <v>2442</v>
      </c>
      <c r="L153" s="133">
        <v>1765</v>
      </c>
    </row>
    <row r="154" spans="1:12" ht="4.5" customHeight="1">
      <c r="A154" s="129"/>
      <c r="B154" s="136"/>
      <c r="C154" s="136"/>
      <c r="D154" s="136"/>
      <c r="E154" s="136"/>
      <c r="F154" s="136"/>
      <c r="G154" s="136"/>
      <c r="H154" s="136"/>
      <c r="I154" s="136"/>
      <c r="J154" s="136"/>
      <c r="K154" s="136"/>
      <c r="L154" s="136"/>
    </row>
    <row r="155" spans="1:12" ht="4.5" customHeight="1">
      <c r="A155" s="129"/>
      <c r="B155" s="133"/>
      <c r="C155" s="133"/>
      <c r="D155" s="133"/>
      <c r="E155" s="133"/>
      <c r="F155" s="133"/>
      <c r="G155" s="133"/>
      <c r="H155" s="133"/>
      <c r="I155" s="133"/>
      <c r="J155" s="133"/>
      <c r="K155" s="133"/>
      <c r="L155" s="133"/>
    </row>
    <row r="156" spans="1:12" ht="15">
      <c r="A156" s="134" t="s">
        <v>319</v>
      </c>
      <c r="B156" s="133"/>
      <c r="C156" s="133"/>
      <c r="D156" s="133"/>
      <c r="E156" s="133"/>
      <c r="F156" s="133"/>
      <c r="G156" s="133"/>
      <c r="H156" s="133"/>
      <c r="I156" s="133"/>
      <c r="J156" s="133"/>
      <c r="K156" s="133"/>
      <c r="L156" s="133"/>
    </row>
    <row r="157" spans="1:12" ht="15">
      <c r="A157" s="129" t="s">
        <v>310</v>
      </c>
      <c r="B157" s="135">
        <v>12.399161172091969</v>
      </c>
      <c r="C157" s="135">
        <v>12.285314367859575</v>
      </c>
      <c r="D157" s="135">
        <v>11.819441694713918</v>
      </c>
      <c r="E157" s="135">
        <v>12.054970509800869</v>
      </c>
      <c r="F157" s="135">
        <v>11.737267967634459</v>
      </c>
      <c r="G157" s="135">
        <v>11.139567054249074</v>
      </c>
      <c r="H157" s="135">
        <v>10.301722600663362</v>
      </c>
      <c r="I157" s="135">
        <v>10.260832902125376</v>
      </c>
      <c r="J157" s="135">
        <v>10.52798982188295</v>
      </c>
      <c r="K157" s="135">
        <v>11.86124932204589</v>
      </c>
      <c r="L157" s="135">
        <v>13.47538535388554</v>
      </c>
    </row>
    <row r="158" spans="1:12" ht="15">
      <c r="A158" s="129" t="s">
        <v>311</v>
      </c>
      <c r="B158" s="135">
        <v>36.11683134646993</v>
      </c>
      <c r="C158" s="135">
        <v>36.434137852765375</v>
      </c>
      <c r="D158" s="135">
        <v>36.57097604434765</v>
      </c>
      <c r="E158" s="135">
        <v>36.84231016292605</v>
      </c>
      <c r="F158" s="135">
        <v>36.765349833412664</v>
      </c>
      <c r="G158" s="135">
        <v>36.441470071409874</v>
      </c>
      <c r="H158" s="135">
        <v>35.65926031598845</v>
      </c>
      <c r="I158" s="135">
        <v>34.39314666819985</v>
      </c>
      <c r="J158" s="135">
        <v>34.56106870229008</v>
      </c>
      <c r="K158" s="135">
        <v>33.15490367156366</v>
      </c>
      <c r="L158" s="135">
        <v>31.59368499653315</v>
      </c>
    </row>
    <row r="159" spans="1:12" ht="15">
      <c r="A159" s="129" t="s">
        <v>312</v>
      </c>
      <c r="B159" s="135">
        <v>35.448036122499104</v>
      </c>
      <c r="C159" s="135">
        <v>34.328894605432396</v>
      </c>
      <c r="D159" s="135">
        <v>34.31399722827163</v>
      </c>
      <c r="E159" s="135">
        <v>33.95557977926148</v>
      </c>
      <c r="F159" s="135">
        <v>34.12089481199429</v>
      </c>
      <c r="G159" s="135">
        <v>34.177664784835684</v>
      </c>
      <c r="H159" s="135">
        <v>35.22058561289632</v>
      </c>
      <c r="I159" s="135">
        <v>35.23639778454934</v>
      </c>
      <c r="J159" s="135">
        <v>34.45080576759966</v>
      </c>
      <c r="K159" s="135">
        <v>34.305657084915225</v>
      </c>
      <c r="L159" s="135">
        <v>33.80713638060696</v>
      </c>
    </row>
    <row r="160" spans="1:12" ht="15">
      <c r="A160" s="129" t="s">
        <v>313</v>
      </c>
      <c r="B160" s="135">
        <v>11.360072547278532</v>
      </c>
      <c r="C160" s="135">
        <v>11.260119543012786</v>
      </c>
      <c r="D160" s="135">
        <v>11.098792318352801</v>
      </c>
      <c r="E160" s="135">
        <v>10.88898837910965</v>
      </c>
      <c r="F160" s="135">
        <v>10.768205616373155</v>
      </c>
      <c r="G160" s="135">
        <v>11.367630014581074</v>
      </c>
      <c r="H160" s="135">
        <v>11.739006383965192</v>
      </c>
      <c r="I160" s="135">
        <v>11.951168094444125</v>
      </c>
      <c r="J160" s="135">
        <v>11.429177268871925</v>
      </c>
      <c r="K160" s="135">
        <v>11.36133185558988</v>
      </c>
      <c r="L160" s="135">
        <v>11.33127100112006</v>
      </c>
    </row>
    <row r="161" spans="1:12" ht="15">
      <c r="A161" s="129" t="s">
        <v>314</v>
      </c>
      <c r="B161" s="135">
        <v>3.4082106893880715</v>
      </c>
      <c r="C161" s="135">
        <v>4.019444654611485</v>
      </c>
      <c r="D161" s="135">
        <v>4.1971886755098</v>
      </c>
      <c r="E161" s="135">
        <v>4.05271251435579</v>
      </c>
      <c r="F161" s="135">
        <v>4.245597334602571</v>
      </c>
      <c r="G161" s="135">
        <v>4.277115190488653</v>
      </c>
      <c r="H161" s="135">
        <v>4.613217304468775</v>
      </c>
      <c r="I161" s="135">
        <v>5.139998850112114</v>
      </c>
      <c r="J161" s="135">
        <v>5.1993214588634435</v>
      </c>
      <c r="K161" s="135">
        <v>5.058127195981795</v>
      </c>
      <c r="L161" s="135">
        <v>5.165608832471065</v>
      </c>
    </row>
    <row r="162" spans="1:12" ht="15">
      <c r="A162" s="129" t="s">
        <v>315</v>
      </c>
      <c r="B162" s="135">
        <v>1.2676881222723924</v>
      </c>
      <c r="C162" s="135">
        <v>1.672088976318378</v>
      </c>
      <c r="D162" s="135">
        <v>1.9996040388041971</v>
      </c>
      <c r="E162" s="135">
        <v>2.205438654546162</v>
      </c>
      <c r="F162" s="135">
        <v>2.362684435982865</v>
      </c>
      <c r="G162" s="135">
        <v>2.5965528844356376</v>
      </c>
      <c r="H162" s="135">
        <v>2.4662077820179036</v>
      </c>
      <c r="I162" s="135">
        <v>3.0184557005691945</v>
      </c>
      <c r="J162" s="135">
        <v>3.8316369804919423</v>
      </c>
      <c r="K162" s="135">
        <v>4.2587308699035535</v>
      </c>
      <c r="L162" s="135">
        <v>4.62691343538322</v>
      </c>
    </row>
    <row r="163" spans="1:12" ht="4.5" customHeight="1">
      <c r="A163" s="129"/>
      <c r="B163" s="133"/>
      <c r="C163" s="133"/>
      <c r="D163" s="133"/>
      <c r="E163" s="133"/>
      <c r="F163" s="133"/>
      <c r="G163" s="133"/>
      <c r="H163" s="133"/>
      <c r="I163" s="133"/>
      <c r="J163" s="133"/>
      <c r="K163" s="133"/>
      <c r="L163" s="133"/>
    </row>
    <row r="164" spans="1:12" ht="15">
      <c r="A164" s="129" t="s">
        <v>318</v>
      </c>
      <c r="B164" s="133">
        <v>52931</v>
      </c>
      <c r="C164" s="133">
        <v>52868</v>
      </c>
      <c r="D164" s="133">
        <v>50510</v>
      </c>
      <c r="E164" s="133">
        <v>51373</v>
      </c>
      <c r="F164" s="133">
        <v>52525</v>
      </c>
      <c r="G164" s="133">
        <v>53494</v>
      </c>
      <c r="H164" s="133">
        <v>56078</v>
      </c>
      <c r="I164" s="133">
        <v>52179</v>
      </c>
      <c r="J164" s="133">
        <v>47160</v>
      </c>
      <c r="K164" s="133">
        <v>42407</v>
      </c>
      <c r="L164" s="133">
        <v>37498</v>
      </c>
    </row>
    <row r="165" spans="1:12" ht="4.5" customHeight="1">
      <c r="A165" s="130"/>
      <c r="B165" s="130"/>
      <c r="C165" s="130"/>
      <c r="D165" s="130"/>
      <c r="E165" s="130"/>
      <c r="F165" s="130"/>
      <c r="G165" s="130"/>
      <c r="H165" s="130"/>
      <c r="I165" s="130"/>
      <c r="J165" s="130"/>
      <c r="K165" s="130"/>
      <c r="L165" s="136"/>
    </row>
    <row r="166" ht="4.5" customHeight="1"/>
    <row r="167" spans="1:12" ht="15">
      <c r="A167" s="138" t="s">
        <v>37</v>
      </c>
      <c r="B167" s="138"/>
      <c r="C167" s="138"/>
      <c r="D167" s="138"/>
      <c r="E167" s="138"/>
      <c r="F167" s="138"/>
      <c r="G167" s="138"/>
      <c r="H167" s="138"/>
      <c r="L167" s="133"/>
    </row>
    <row r="168" spans="2:12" ht="15">
      <c r="B168" s="132"/>
      <c r="C168" s="132"/>
      <c r="D168" s="132"/>
      <c r="E168" s="132"/>
      <c r="F168" s="132"/>
      <c r="G168" s="132"/>
      <c r="H168" s="132"/>
      <c r="I168" s="132"/>
      <c r="J168" s="132"/>
      <c r="K168" s="132"/>
      <c r="L168" s="133"/>
    </row>
    <row r="169" spans="1:12" ht="15">
      <c r="A169" s="134" t="s">
        <v>293</v>
      </c>
      <c r="L169" s="133"/>
    </row>
    <row r="170" spans="1:12" ht="15">
      <c r="A170" s="129" t="s">
        <v>310</v>
      </c>
      <c r="B170" s="135">
        <v>10.008340283569641</v>
      </c>
      <c r="C170" s="135">
        <v>9.91350632069195</v>
      </c>
      <c r="D170" s="135">
        <v>8.338678640153946</v>
      </c>
      <c r="E170" s="135">
        <v>9.347300564061241</v>
      </c>
      <c r="F170" s="135">
        <v>10.317460317460318</v>
      </c>
      <c r="G170" s="135">
        <v>9.749034749034749</v>
      </c>
      <c r="H170" s="135">
        <v>8.13347236704901</v>
      </c>
      <c r="I170" s="135">
        <v>10.096670247046188</v>
      </c>
      <c r="J170" s="135">
        <v>10.02710027100271</v>
      </c>
      <c r="K170" s="135">
        <v>11.275167785234899</v>
      </c>
      <c r="L170" s="135">
        <v>9.54653937947494</v>
      </c>
    </row>
    <row r="171" spans="1:12" ht="15">
      <c r="A171" s="129" t="s">
        <v>311</v>
      </c>
      <c r="B171" s="135">
        <v>14.428690575479566</v>
      </c>
      <c r="C171" s="135">
        <v>14.171656686626747</v>
      </c>
      <c r="D171" s="135">
        <v>12.764592687620269</v>
      </c>
      <c r="E171" s="135">
        <v>11.36180499597099</v>
      </c>
      <c r="F171" s="135">
        <v>12.698412698412698</v>
      </c>
      <c r="G171" s="135">
        <v>12.258687258687258</v>
      </c>
      <c r="H171" s="135">
        <v>10.636079249217936</v>
      </c>
      <c r="I171" s="135">
        <v>11.707841031149302</v>
      </c>
      <c r="J171" s="135">
        <v>10.840108401084011</v>
      </c>
      <c r="K171" s="135">
        <v>13.825503355704697</v>
      </c>
      <c r="L171" s="135">
        <v>10.859188544152744</v>
      </c>
    </row>
    <row r="172" spans="1:12" ht="15">
      <c r="A172" s="129" t="s">
        <v>312</v>
      </c>
      <c r="B172" s="135">
        <v>20.600500417014178</v>
      </c>
      <c r="C172" s="135">
        <v>21.357285429141715</v>
      </c>
      <c r="D172" s="135">
        <v>22.83515073765234</v>
      </c>
      <c r="E172" s="135">
        <v>18.13053988718775</v>
      </c>
      <c r="F172" s="135">
        <v>16.666666666666668</v>
      </c>
      <c r="G172" s="135">
        <v>16.795366795366796</v>
      </c>
      <c r="H172" s="135">
        <v>17.205422314911367</v>
      </c>
      <c r="I172" s="135">
        <v>15.359828141783028</v>
      </c>
      <c r="J172" s="135">
        <v>15.989159891598916</v>
      </c>
      <c r="K172" s="135">
        <v>14.630872483221477</v>
      </c>
      <c r="L172" s="135">
        <v>14.200477326968974</v>
      </c>
    </row>
    <row r="173" spans="1:12" ht="15">
      <c r="A173" s="129" t="s">
        <v>313</v>
      </c>
      <c r="B173" s="135">
        <v>17.597998331943288</v>
      </c>
      <c r="C173" s="135">
        <v>14.836992681304059</v>
      </c>
      <c r="D173" s="135">
        <v>15.458627325208466</v>
      </c>
      <c r="E173" s="135">
        <v>15.149073327961322</v>
      </c>
      <c r="F173" s="135">
        <v>14.285714285714286</v>
      </c>
      <c r="G173" s="135">
        <v>12.741312741312742</v>
      </c>
      <c r="H173" s="135">
        <v>11.887382690302399</v>
      </c>
      <c r="I173" s="135">
        <v>12.1374865735768</v>
      </c>
      <c r="J173" s="135">
        <v>9.620596205962059</v>
      </c>
      <c r="K173" s="135">
        <v>10.46979865771812</v>
      </c>
      <c r="L173" s="135">
        <v>9.665871121718377</v>
      </c>
    </row>
    <row r="174" spans="1:12" ht="15">
      <c r="A174" s="129" t="s">
        <v>314</v>
      </c>
      <c r="B174" s="135">
        <v>11.676396997497914</v>
      </c>
      <c r="C174" s="135">
        <v>12.308715901530272</v>
      </c>
      <c r="D174" s="135">
        <v>13.149454778704298</v>
      </c>
      <c r="E174" s="135">
        <v>11.764705882352942</v>
      </c>
      <c r="F174" s="135">
        <v>9.226190476190476</v>
      </c>
      <c r="G174" s="135">
        <v>9.16988416988417</v>
      </c>
      <c r="H174" s="135">
        <v>11.05318039624609</v>
      </c>
      <c r="I174" s="135">
        <v>9.452201933404941</v>
      </c>
      <c r="J174" s="135">
        <v>10.16260162601626</v>
      </c>
      <c r="K174" s="135">
        <v>8.456375838926174</v>
      </c>
      <c r="L174" s="135">
        <v>9.307875894988067</v>
      </c>
    </row>
    <row r="175" spans="1:12" ht="15">
      <c r="A175" s="129" t="s">
        <v>315</v>
      </c>
      <c r="B175" s="135">
        <v>25.68807339449541</v>
      </c>
      <c r="C175" s="135">
        <v>27.411842980705256</v>
      </c>
      <c r="D175" s="135">
        <v>27.453495830660678</v>
      </c>
      <c r="E175" s="135">
        <v>34.24657534246575</v>
      </c>
      <c r="F175" s="135">
        <v>36.80555555555556</v>
      </c>
      <c r="G175" s="135">
        <v>39.285714285714285</v>
      </c>
      <c r="H175" s="135">
        <v>41.0844629822732</v>
      </c>
      <c r="I175" s="135">
        <v>41.245972073039745</v>
      </c>
      <c r="J175" s="135">
        <v>43.360433604336045</v>
      </c>
      <c r="K175" s="135">
        <v>41.34228187919463</v>
      </c>
      <c r="L175" s="135">
        <v>46.4200477326969</v>
      </c>
    </row>
    <row r="176" spans="1:12" ht="4.5" customHeight="1">
      <c r="A176" s="129"/>
      <c r="B176" s="133"/>
      <c r="C176" s="133"/>
      <c r="D176" s="133"/>
      <c r="E176" s="133"/>
      <c r="F176" s="133"/>
      <c r="G176" s="133"/>
      <c r="H176" s="133"/>
      <c r="I176" s="133"/>
      <c r="J176" s="133"/>
      <c r="K176" s="133"/>
      <c r="L176" s="133"/>
    </row>
    <row r="177" spans="1:12" ht="15">
      <c r="A177" s="129" t="s">
        <v>320</v>
      </c>
      <c r="B177" s="133">
        <v>1199</v>
      </c>
      <c r="C177" s="133">
        <v>1503</v>
      </c>
      <c r="D177" s="133">
        <v>1559</v>
      </c>
      <c r="E177" s="133">
        <v>1241</v>
      </c>
      <c r="F177" s="133">
        <v>1008</v>
      </c>
      <c r="G177" s="133">
        <v>1036</v>
      </c>
      <c r="H177" s="133">
        <v>959</v>
      </c>
      <c r="I177" s="133">
        <v>931</v>
      </c>
      <c r="J177" s="133">
        <v>738</v>
      </c>
      <c r="K177" s="133">
        <v>745</v>
      </c>
      <c r="L177" s="133">
        <v>838</v>
      </c>
    </row>
    <row r="178" spans="1:12" ht="15">
      <c r="A178" s="129"/>
      <c r="B178" s="133"/>
      <c r="C178" s="133"/>
      <c r="D178" s="133"/>
      <c r="E178" s="133"/>
      <c r="F178" s="133"/>
      <c r="G178" s="133"/>
      <c r="H178" s="133"/>
      <c r="I178" s="133"/>
      <c r="J178" s="133"/>
      <c r="K178" s="133"/>
      <c r="L178" s="133"/>
    </row>
    <row r="179" spans="1:12" ht="15">
      <c r="A179" s="134" t="s">
        <v>294</v>
      </c>
      <c r="B179" s="133"/>
      <c r="C179" s="133"/>
      <c r="D179" s="133"/>
      <c r="E179" s="133"/>
      <c r="F179" s="133"/>
      <c r="G179" s="133"/>
      <c r="H179" s="133"/>
      <c r="I179" s="133"/>
      <c r="J179" s="133"/>
      <c r="K179" s="133"/>
      <c r="L179" s="133"/>
    </row>
    <row r="180" spans="1:12" ht="15">
      <c r="A180" s="129" t="s">
        <v>310</v>
      </c>
      <c r="B180" s="135">
        <v>14.397981954011836</v>
      </c>
      <c r="C180" s="135">
        <v>13.192128868642277</v>
      </c>
      <c r="D180" s="135">
        <v>12.351746281370815</v>
      </c>
      <c r="E180" s="135">
        <v>12.437987243090006</v>
      </c>
      <c r="F180" s="135">
        <v>12.751447225820094</v>
      </c>
      <c r="G180" s="135">
        <v>12.178729050682206</v>
      </c>
      <c r="H180" s="135">
        <v>11.665362153049552</v>
      </c>
      <c r="I180" s="135">
        <v>10.243383024034074</v>
      </c>
      <c r="J180" s="135">
        <v>9.818170278932504</v>
      </c>
      <c r="K180" s="135">
        <v>10.242881565760774</v>
      </c>
      <c r="L180" s="135">
        <v>9.60837756419452</v>
      </c>
    </row>
    <row r="181" spans="1:12" ht="15">
      <c r="A181" s="129" t="s">
        <v>311</v>
      </c>
      <c r="B181" s="135">
        <v>24.024934510526826</v>
      </c>
      <c r="C181" s="135">
        <v>22.624806274362466</v>
      </c>
      <c r="D181" s="135">
        <v>21.22403512220693</v>
      </c>
      <c r="E181" s="135">
        <v>20.687455705173637</v>
      </c>
      <c r="F181" s="135">
        <v>20.05498136448944</v>
      </c>
      <c r="G181" s="135">
        <v>19.892116421957482</v>
      </c>
      <c r="H181" s="135">
        <v>19.284725149015593</v>
      </c>
      <c r="I181" s="135">
        <v>19.382415576513537</v>
      </c>
      <c r="J181" s="135">
        <v>19.439596357058992</v>
      </c>
      <c r="K181" s="135">
        <v>20.00825325708896</v>
      </c>
      <c r="L181" s="135">
        <v>18.995839908191076</v>
      </c>
    </row>
    <row r="182" spans="1:12" ht="15">
      <c r="A182" s="129" t="s">
        <v>312</v>
      </c>
      <c r="B182" s="135">
        <v>23.219656544096246</v>
      </c>
      <c r="C182" s="135">
        <v>23.002864791245948</v>
      </c>
      <c r="D182" s="135">
        <v>22.534565231636197</v>
      </c>
      <c r="E182" s="135">
        <v>21.717458067564376</v>
      </c>
      <c r="F182" s="135">
        <v>20.403901562210887</v>
      </c>
      <c r="G182" s="135">
        <v>20.685378025211296</v>
      </c>
      <c r="H182" s="135">
        <v>20.916370642422784</v>
      </c>
      <c r="I182" s="135">
        <v>20.41679342865835</v>
      </c>
      <c r="J182" s="135">
        <v>19.890204042776</v>
      </c>
      <c r="K182" s="135">
        <v>20.26174615339268</v>
      </c>
      <c r="L182" s="135">
        <v>19.48357480992684</v>
      </c>
    </row>
    <row r="183" spans="1:12" ht="15">
      <c r="A183" s="129" t="s">
        <v>313</v>
      </c>
      <c r="B183" s="135">
        <v>13.427767536625595</v>
      </c>
      <c r="C183" s="135">
        <v>13.807354529657633</v>
      </c>
      <c r="D183" s="135">
        <v>13.668829041347225</v>
      </c>
      <c r="E183" s="135">
        <v>13.245924875974486</v>
      </c>
      <c r="F183" s="135">
        <v>13.050144061748302</v>
      </c>
      <c r="G183" s="135">
        <v>12.501802867280123</v>
      </c>
      <c r="H183" s="135">
        <v>12.348726594015293</v>
      </c>
      <c r="I183" s="135">
        <v>12.351688469729236</v>
      </c>
      <c r="J183" s="135">
        <v>12.188620569288865</v>
      </c>
      <c r="K183" s="135">
        <v>11.834581147202735</v>
      </c>
      <c r="L183" s="135">
        <v>11.6912924974896</v>
      </c>
    </row>
    <row r="184" spans="1:12" ht="15">
      <c r="A184" s="129" t="s">
        <v>314</v>
      </c>
      <c r="B184" s="135">
        <v>8.494227224216552</v>
      </c>
      <c r="C184" s="135">
        <v>9.190813882496595</v>
      </c>
      <c r="D184" s="135">
        <v>9.481685341720725</v>
      </c>
      <c r="E184" s="135">
        <v>9.603118355776045</v>
      </c>
      <c r="F184" s="135">
        <v>9.375908646348233</v>
      </c>
      <c r="G184" s="135">
        <v>9.48452418726743</v>
      </c>
      <c r="H184" s="135">
        <v>9.181768920464808</v>
      </c>
      <c r="I184" s="135">
        <v>9.330696683906298</v>
      </c>
      <c r="J184" s="135">
        <v>9.237457557198617</v>
      </c>
      <c r="K184" s="135">
        <v>8.916465247892472</v>
      </c>
      <c r="L184" s="135">
        <v>8.762014058241286</v>
      </c>
    </row>
    <row r="185" spans="1:12" ht="15">
      <c r="A185" s="129" t="s">
        <v>315</v>
      </c>
      <c r="B185" s="135">
        <v>16.435432230522945</v>
      </c>
      <c r="C185" s="135">
        <v>18.18203165359508</v>
      </c>
      <c r="D185" s="135">
        <v>20.739138981718106</v>
      </c>
      <c r="E185" s="135">
        <v>22.30805575242145</v>
      </c>
      <c r="F185" s="135">
        <v>24.363617139383045</v>
      </c>
      <c r="G185" s="135">
        <v>25.257449447601466</v>
      </c>
      <c r="H185" s="135">
        <v>26.603046541031972</v>
      </c>
      <c r="I185" s="135">
        <v>28.275022817158504</v>
      </c>
      <c r="J185" s="135">
        <v>29.425951194745025</v>
      </c>
      <c r="K185" s="135">
        <v>28.736072628662384</v>
      </c>
      <c r="L185" s="135">
        <v>31.45890116195668</v>
      </c>
    </row>
    <row r="186" spans="1:12" ht="4.5" customHeight="1">
      <c r="A186" s="129"/>
      <c r="B186" s="133"/>
      <c r="C186" s="133"/>
      <c r="D186" s="133"/>
      <c r="E186" s="133"/>
      <c r="F186" s="133"/>
      <c r="G186" s="133"/>
      <c r="H186" s="133"/>
      <c r="I186" s="133"/>
      <c r="J186" s="133"/>
      <c r="K186" s="133"/>
      <c r="L186" s="133"/>
    </row>
    <row r="187" spans="1:12" ht="15">
      <c r="A187" s="129" t="s">
        <v>320</v>
      </c>
      <c r="B187" s="133">
        <v>41228</v>
      </c>
      <c r="C187" s="133">
        <v>42586</v>
      </c>
      <c r="D187" s="133">
        <v>45783</v>
      </c>
      <c r="E187" s="133">
        <v>42330</v>
      </c>
      <c r="F187" s="133">
        <v>37831</v>
      </c>
      <c r="G187" s="133">
        <v>34667</v>
      </c>
      <c r="H187" s="133">
        <v>33218</v>
      </c>
      <c r="I187" s="133">
        <v>32870</v>
      </c>
      <c r="J187" s="133">
        <v>31513</v>
      </c>
      <c r="K187" s="133">
        <v>33926</v>
      </c>
      <c r="L187" s="133">
        <v>34855</v>
      </c>
    </row>
    <row r="188" spans="1:12" ht="15">
      <c r="A188" s="129"/>
      <c r="B188" s="133"/>
      <c r="C188" s="133"/>
      <c r="D188" s="133"/>
      <c r="E188" s="133"/>
      <c r="F188" s="133"/>
      <c r="G188" s="133"/>
      <c r="H188" s="133"/>
      <c r="I188" s="133"/>
      <c r="J188" s="133"/>
      <c r="K188" s="133"/>
      <c r="L188" s="133"/>
    </row>
    <row r="189" spans="1:12" ht="15">
      <c r="A189" s="134" t="s">
        <v>295</v>
      </c>
      <c r="B189" s="133"/>
      <c r="C189" s="133"/>
      <c r="D189" s="133"/>
      <c r="E189" s="133"/>
      <c r="F189" s="133"/>
      <c r="G189" s="133"/>
      <c r="H189" s="133"/>
      <c r="I189" s="133"/>
      <c r="J189" s="133"/>
      <c r="K189" s="133"/>
      <c r="L189" s="133"/>
    </row>
    <row r="190" spans="1:12" ht="15">
      <c r="A190" s="129" t="s">
        <v>310</v>
      </c>
      <c r="B190" s="135">
        <v>10.137063267931335</v>
      </c>
      <c r="C190" s="135">
        <v>9.312760211544953</v>
      </c>
      <c r="D190" s="135">
        <v>8.837865055387715</v>
      </c>
      <c r="E190" s="135">
        <v>9.425534492156745</v>
      </c>
      <c r="F190" s="135">
        <v>9.677652500722752</v>
      </c>
      <c r="G190" s="135">
        <v>9.349052801289803</v>
      </c>
      <c r="H190" s="135">
        <v>8.229983879634606</v>
      </c>
      <c r="I190" s="135">
        <v>7.423448220031977</v>
      </c>
      <c r="J190" s="135">
        <v>6.652048130608635</v>
      </c>
      <c r="K190" s="135">
        <v>6.393303627802934</v>
      </c>
      <c r="L190" s="135">
        <v>6.154036871092851</v>
      </c>
    </row>
    <row r="191" spans="1:12" ht="15">
      <c r="A191" s="129" t="s">
        <v>311</v>
      </c>
      <c r="B191" s="135">
        <v>21.125781792911745</v>
      </c>
      <c r="C191" s="135">
        <v>19.65792730955328</v>
      </c>
      <c r="D191" s="135">
        <v>18.84390735146022</v>
      </c>
      <c r="E191" s="135">
        <v>17.872933196051118</v>
      </c>
      <c r="F191" s="135">
        <v>17.68936108701937</v>
      </c>
      <c r="G191" s="135">
        <v>17.92825473599355</v>
      </c>
      <c r="H191" s="135">
        <v>17.930145083288554</v>
      </c>
      <c r="I191" s="135">
        <v>16.583351885207748</v>
      </c>
      <c r="J191" s="135">
        <v>16.757264736774218</v>
      </c>
      <c r="K191" s="135">
        <v>16.993487633719987</v>
      </c>
      <c r="L191" s="135">
        <v>16.076646536915366</v>
      </c>
    </row>
    <row r="192" spans="1:12" ht="15">
      <c r="A192" s="129" t="s">
        <v>312</v>
      </c>
      <c r="B192" s="135">
        <v>27.143554182130025</v>
      </c>
      <c r="C192" s="135">
        <v>26.742714076741308</v>
      </c>
      <c r="D192" s="135">
        <v>26.17119838872105</v>
      </c>
      <c r="E192" s="135">
        <v>25.607170976924476</v>
      </c>
      <c r="F192" s="135">
        <v>24.786788089043075</v>
      </c>
      <c r="G192" s="135">
        <v>24.699717855703344</v>
      </c>
      <c r="H192" s="135">
        <v>25.162815690488983</v>
      </c>
      <c r="I192" s="135">
        <v>24.360972253142013</v>
      </c>
      <c r="J192" s="135">
        <v>24.293795721314194</v>
      </c>
      <c r="K192" s="135">
        <v>24.93460574026302</v>
      </c>
      <c r="L192" s="135">
        <v>24.191120477447004</v>
      </c>
    </row>
    <row r="193" spans="1:12" ht="15">
      <c r="A193" s="129" t="s">
        <v>313</v>
      </c>
      <c r="B193" s="135">
        <v>14.929102656986974</v>
      </c>
      <c r="C193" s="135">
        <v>15.495949139192078</v>
      </c>
      <c r="D193" s="135">
        <v>15.484390735146022</v>
      </c>
      <c r="E193" s="135">
        <v>14.947610683786566</v>
      </c>
      <c r="F193" s="135">
        <v>14.62669846776525</v>
      </c>
      <c r="G193" s="135">
        <v>14.651350261991132</v>
      </c>
      <c r="H193" s="135">
        <v>14.60934981192907</v>
      </c>
      <c r="I193" s="135">
        <v>14.867134848515512</v>
      </c>
      <c r="J193" s="135">
        <v>14.96618695756325</v>
      </c>
      <c r="K193" s="135">
        <v>14.669961936030884</v>
      </c>
      <c r="L193" s="135">
        <v>14.681141197513591</v>
      </c>
    </row>
    <row r="194" spans="1:12" ht="15">
      <c r="A194" s="129" t="s">
        <v>314</v>
      </c>
      <c r="B194" s="135">
        <v>9.23957239808969</v>
      </c>
      <c r="C194" s="135">
        <v>9.792393383594014</v>
      </c>
      <c r="D194" s="135">
        <v>10.202081235313864</v>
      </c>
      <c r="E194" s="135">
        <v>10.016049906123191</v>
      </c>
      <c r="F194" s="135">
        <v>10.033607979184735</v>
      </c>
      <c r="G194" s="135">
        <v>9.818621523579202</v>
      </c>
      <c r="H194" s="135">
        <v>9.747447608812466</v>
      </c>
      <c r="I194" s="135">
        <v>10.44099492015948</v>
      </c>
      <c r="J194" s="135">
        <v>9.981757541137666</v>
      </c>
      <c r="K194" s="135">
        <v>10.279075640863745</v>
      </c>
      <c r="L194" s="135">
        <v>10.319301538951954</v>
      </c>
    </row>
    <row r="195" spans="1:12" ht="15">
      <c r="A195" s="129" t="s">
        <v>315</v>
      </c>
      <c r="B195" s="135">
        <v>17.424925701950233</v>
      </c>
      <c r="C195" s="135">
        <v>18.998255879374366</v>
      </c>
      <c r="D195" s="135">
        <v>20.46055723397113</v>
      </c>
      <c r="E195" s="135">
        <v>22.130700744957906</v>
      </c>
      <c r="F195" s="135">
        <v>23.185891876264815</v>
      </c>
      <c r="G195" s="135">
        <v>23.553002821442966</v>
      </c>
      <c r="H195" s="135">
        <v>24.32025792584632</v>
      </c>
      <c r="I195" s="135">
        <v>26.324097872943273</v>
      </c>
      <c r="J195" s="135">
        <v>27.348946912602038</v>
      </c>
      <c r="K195" s="135">
        <v>26.729565421319432</v>
      </c>
      <c r="L195" s="135">
        <v>28.577753378079233</v>
      </c>
    </row>
    <row r="196" spans="1:12" ht="4.5" customHeight="1">
      <c r="A196" s="129"/>
      <c r="B196" s="133"/>
      <c r="C196" s="133"/>
      <c r="D196" s="133"/>
      <c r="E196" s="133"/>
      <c r="F196" s="133"/>
      <c r="G196" s="133"/>
      <c r="H196" s="133"/>
      <c r="I196" s="133"/>
      <c r="J196" s="133"/>
      <c r="K196" s="133"/>
      <c r="L196" s="133"/>
    </row>
    <row r="197" spans="1:12" ht="15">
      <c r="A197" s="129" t="s">
        <v>320</v>
      </c>
      <c r="B197" s="133">
        <v>67633</v>
      </c>
      <c r="C197" s="133">
        <v>71096</v>
      </c>
      <c r="D197" s="133">
        <v>74475</v>
      </c>
      <c r="E197" s="133">
        <v>66044</v>
      </c>
      <c r="F197" s="133">
        <v>55344</v>
      </c>
      <c r="G197" s="133">
        <v>49620</v>
      </c>
      <c r="H197" s="133">
        <v>46525</v>
      </c>
      <c r="I197" s="133">
        <v>49411</v>
      </c>
      <c r="J197" s="133">
        <v>54269</v>
      </c>
      <c r="K197" s="133">
        <v>55433</v>
      </c>
      <c r="L197" s="133">
        <v>56467</v>
      </c>
    </row>
    <row r="198" spans="1:12" ht="15">
      <c r="A198" s="129"/>
      <c r="B198" s="133"/>
      <c r="C198" s="133"/>
      <c r="D198" s="133"/>
      <c r="E198" s="133"/>
      <c r="F198" s="133"/>
      <c r="G198" s="133"/>
      <c r="H198" s="133"/>
      <c r="I198" s="133"/>
      <c r="J198" s="133"/>
      <c r="K198" s="133"/>
      <c r="L198" s="133"/>
    </row>
    <row r="199" spans="1:12" ht="15">
      <c r="A199" s="134" t="s">
        <v>296</v>
      </c>
      <c r="B199" s="133"/>
      <c r="C199" s="133"/>
      <c r="D199" s="133"/>
      <c r="E199" s="133"/>
      <c r="F199" s="133"/>
      <c r="G199" s="133"/>
      <c r="H199" s="133"/>
      <c r="I199" s="133"/>
      <c r="J199" s="133"/>
      <c r="K199" s="133"/>
      <c r="L199" s="133"/>
    </row>
    <row r="200" spans="1:12" ht="15">
      <c r="A200" s="129" t="s">
        <v>310</v>
      </c>
      <c r="B200" s="135">
        <v>14.313268273023</v>
      </c>
      <c r="C200" s="135">
        <v>13.745613546482483</v>
      </c>
      <c r="D200" s="135">
        <v>13.48077213296931</v>
      </c>
      <c r="E200" s="135">
        <v>13.688302346170872</v>
      </c>
      <c r="F200" s="135">
        <v>14.015585606234243</v>
      </c>
      <c r="G200" s="135">
        <v>13.375946969696969</v>
      </c>
      <c r="H200" s="135">
        <v>12.010607033070972</v>
      </c>
      <c r="I200" s="135">
        <v>10.84724508190297</v>
      </c>
      <c r="J200" s="135">
        <v>10.767090443559725</v>
      </c>
      <c r="K200" s="135">
        <v>11.489411834005832</v>
      </c>
      <c r="L200" s="135">
        <v>10.583818442588374</v>
      </c>
    </row>
    <row r="201" spans="1:12" ht="15">
      <c r="A201" s="129" t="s">
        <v>311</v>
      </c>
      <c r="B201" s="135">
        <v>17.816737196649107</v>
      </c>
      <c r="C201" s="135">
        <v>17.590374867710132</v>
      </c>
      <c r="D201" s="135">
        <v>16.977870460563324</v>
      </c>
      <c r="E201" s="135">
        <v>16.445329791943337</v>
      </c>
      <c r="F201" s="135">
        <v>16.902074260829703</v>
      </c>
      <c r="G201" s="135">
        <v>17.7572601010101</v>
      </c>
      <c r="H201" s="135">
        <v>17.587744485356215</v>
      </c>
      <c r="I201" s="135">
        <v>17.234893016694098</v>
      </c>
      <c r="J201" s="135">
        <v>16.38817766069235</v>
      </c>
      <c r="K201" s="135">
        <v>16.94842871027597</v>
      </c>
      <c r="L201" s="135">
        <v>16.251863100762115</v>
      </c>
    </row>
    <row r="202" spans="1:12" ht="15">
      <c r="A202" s="129" t="s">
        <v>312</v>
      </c>
      <c r="B202" s="135">
        <v>25.72473155425051</v>
      </c>
      <c r="C202" s="135">
        <v>25.250654486715312</v>
      </c>
      <c r="D202" s="135">
        <v>23.800573474735558</v>
      </c>
      <c r="E202" s="135">
        <v>23.088202744577245</v>
      </c>
      <c r="F202" s="135">
        <v>22.37709145083658</v>
      </c>
      <c r="G202" s="135">
        <v>23.334911616161616</v>
      </c>
      <c r="H202" s="135">
        <v>23.04665067729622</v>
      </c>
      <c r="I202" s="135">
        <v>22.44690022729054</v>
      </c>
      <c r="J202" s="135">
        <v>21.874583746503472</v>
      </c>
      <c r="K202" s="135">
        <v>21.984802521132153</v>
      </c>
      <c r="L202" s="135">
        <v>21.548693720295848</v>
      </c>
    </row>
    <row r="203" spans="1:12" ht="15">
      <c r="A203" s="129" t="s">
        <v>313</v>
      </c>
      <c r="B203" s="135">
        <v>15.818867489996258</v>
      </c>
      <c r="C203" s="135">
        <v>15.664512894780817</v>
      </c>
      <c r="D203" s="135">
        <v>15.563390909465078</v>
      </c>
      <c r="E203" s="135">
        <v>14.745185922974768</v>
      </c>
      <c r="F203" s="135">
        <v>14.30351822140729</v>
      </c>
      <c r="G203" s="135">
        <v>13.8510101010101</v>
      </c>
      <c r="H203" s="135">
        <v>13.851636658446779</v>
      </c>
      <c r="I203" s="135">
        <v>13.737753742456306</v>
      </c>
      <c r="J203" s="135">
        <v>13.305311764618823</v>
      </c>
      <c r="K203" s="135">
        <v>12.970871498836628</v>
      </c>
      <c r="L203" s="135">
        <v>13.310273067296606</v>
      </c>
    </row>
    <row r="204" spans="1:12" ht="15">
      <c r="A204" s="129" t="s">
        <v>314</v>
      </c>
      <c r="B204" s="135">
        <v>9.708667990903072</v>
      </c>
      <c r="C204" s="135">
        <v>10.189104884977441</v>
      </c>
      <c r="D204" s="135">
        <v>10.36370371386629</v>
      </c>
      <c r="E204" s="135">
        <v>10.401449756529438</v>
      </c>
      <c r="F204" s="135">
        <v>10.011746504698602</v>
      </c>
      <c r="G204" s="135">
        <v>9.50915404040404</v>
      </c>
      <c r="H204" s="135">
        <v>9.500726277742121</v>
      </c>
      <c r="I204" s="135">
        <v>9.51798730308018</v>
      </c>
      <c r="J204" s="135">
        <v>9.691121405419805</v>
      </c>
      <c r="K204" s="135">
        <v>8.93735457838777</v>
      </c>
      <c r="L204" s="135">
        <v>9.418150116707444</v>
      </c>
    </row>
    <row r="205" spans="1:12" ht="15">
      <c r="A205" s="129" t="s">
        <v>315</v>
      </c>
      <c r="B205" s="135">
        <v>16.617727495178052</v>
      </c>
      <c r="C205" s="135">
        <v>17.559739319333815</v>
      </c>
      <c r="D205" s="135">
        <v>19.813689308400445</v>
      </c>
      <c r="E205" s="135">
        <v>21.63152943780434</v>
      </c>
      <c r="F205" s="135">
        <v>22.389983955993582</v>
      </c>
      <c r="G205" s="135">
        <v>22.171717171717173</v>
      </c>
      <c r="H205" s="135">
        <v>24.002634868087693</v>
      </c>
      <c r="I205" s="135">
        <v>26.215220628575906</v>
      </c>
      <c r="J205" s="135">
        <v>27.973714979205827</v>
      </c>
      <c r="K205" s="135">
        <v>27.669130857361647</v>
      </c>
      <c r="L205" s="135">
        <v>28.887201552349616</v>
      </c>
    </row>
    <row r="206" spans="1:12" ht="4.5" customHeight="1">
      <c r="A206" s="129"/>
      <c r="B206" s="133"/>
      <c r="C206" s="133"/>
      <c r="D206" s="133"/>
      <c r="E206" s="133"/>
      <c r="F206" s="133"/>
      <c r="G206" s="133"/>
      <c r="H206" s="133"/>
      <c r="I206" s="133"/>
      <c r="J206" s="133"/>
      <c r="K206" s="133"/>
      <c r="L206" s="133"/>
    </row>
    <row r="207" spans="1:12" ht="15">
      <c r="A207" s="129" t="s">
        <v>320</v>
      </c>
      <c r="B207" s="133">
        <v>69474</v>
      </c>
      <c r="C207" s="133">
        <v>71812</v>
      </c>
      <c r="D207" s="133">
        <v>72889</v>
      </c>
      <c r="E207" s="133">
        <v>72288</v>
      </c>
      <c r="F207" s="133">
        <v>69808</v>
      </c>
      <c r="G207" s="133">
        <v>63360</v>
      </c>
      <c r="H207" s="133">
        <v>59206</v>
      </c>
      <c r="I207" s="133">
        <v>63795</v>
      </c>
      <c r="J207" s="133">
        <v>67567</v>
      </c>
      <c r="K207" s="133">
        <v>67906</v>
      </c>
      <c r="L207" s="133">
        <v>71118</v>
      </c>
    </row>
    <row r="208" spans="1:12" ht="15">
      <c r="A208" s="129"/>
      <c r="B208" s="133"/>
      <c r="C208" s="133"/>
      <c r="D208" s="133"/>
      <c r="E208" s="133"/>
      <c r="F208" s="133"/>
      <c r="G208" s="133"/>
      <c r="H208" s="133"/>
      <c r="I208" s="133"/>
      <c r="J208" s="133"/>
      <c r="K208" s="133"/>
      <c r="L208" s="133"/>
    </row>
    <row r="209" spans="1:12" ht="15">
      <c r="A209" s="134" t="s">
        <v>316</v>
      </c>
      <c r="B209" s="133"/>
      <c r="C209" s="133"/>
      <c r="D209" s="133"/>
      <c r="E209" s="133"/>
      <c r="F209" s="133"/>
      <c r="G209" s="133"/>
      <c r="H209" s="133"/>
      <c r="I209" s="133"/>
      <c r="J209" s="133"/>
      <c r="K209" s="133"/>
      <c r="L209" s="133"/>
    </row>
    <row r="210" spans="1:12" ht="15">
      <c r="A210" s="129" t="s">
        <v>310</v>
      </c>
      <c r="B210" s="135">
        <v>33.12469908521906</v>
      </c>
      <c r="C210" s="135">
        <v>31.502890173410403</v>
      </c>
      <c r="D210" s="135">
        <v>29.228624535315983</v>
      </c>
      <c r="E210" s="135">
        <v>27.130354675264854</v>
      </c>
      <c r="F210" s="135">
        <v>18.78761822871883</v>
      </c>
      <c r="G210" s="135">
        <v>14.211520302171861</v>
      </c>
      <c r="H210" s="135">
        <v>14.222554996969373</v>
      </c>
      <c r="I210" s="135">
        <v>14.862023227977096</v>
      </c>
      <c r="J210" s="135">
        <v>15.045533811276885</v>
      </c>
      <c r="K210" s="135">
        <v>16.068794526566865</v>
      </c>
      <c r="L210" s="135">
        <v>16.131843505866975</v>
      </c>
    </row>
    <row r="211" spans="1:12" ht="15">
      <c r="A211" s="129" t="s">
        <v>311</v>
      </c>
      <c r="B211" s="135">
        <v>18.728935965334617</v>
      </c>
      <c r="C211" s="135">
        <v>17.4373795761079</v>
      </c>
      <c r="D211" s="135">
        <v>16.449814126394052</v>
      </c>
      <c r="E211" s="135">
        <v>15.937356057116537</v>
      </c>
      <c r="F211" s="135">
        <v>13.714531384350817</v>
      </c>
      <c r="G211" s="135">
        <v>14.757108383170706</v>
      </c>
      <c r="H211" s="135">
        <v>16.048062181338466</v>
      </c>
      <c r="I211" s="135">
        <v>16.64132509462651</v>
      </c>
      <c r="J211" s="135">
        <v>17.438480914551445</v>
      </c>
      <c r="K211" s="135">
        <v>17.94244107585601</v>
      </c>
      <c r="L211" s="135">
        <v>17.47642316909957</v>
      </c>
    </row>
    <row r="212" spans="1:12" ht="15">
      <c r="A212" s="129" t="s">
        <v>312</v>
      </c>
      <c r="B212" s="135">
        <v>18.103033220991815</v>
      </c>
      <c r="C212" s="135">
        <v>18.352601156069365</v>
      </c>
      <c r="D212" s="135">
        <v>18.447955390334574</v>
      </c>
      <c r="E212" s="135">
        <v>19.66835559649931</v>
      </c>
      <c r="F212" s="135">
        <v>18.508168529664662</v>
      </c>
      <c r="G212" s="135">
        <v>20.496275312139336</v>
      </c>
      <c r="H212" s="135">
        <v>21.492494740970514</v>
      </c>
      <c r="I212" s="135">
        <v>20.584905049982208</v>
      </c>
      <c r="J212" s="135">
        <v>20.04133565846412</v>
      </c>
      <c r="K212" s="135">
        <v>20.901986630260804</v>
      </c>
      <c r="L212" s="135">
        <v>20.38967910610352</v>
      </c>
    </row>
    <row r="213" spans="1:12" ht="15">
      <c r="A213" s="129" t="s">
        <v>313</v>
      </c>
      <c r="B213" s="135">
        <v>11.1218103033221</v>
      </c>
      <c r="C213" s="135">
        <v>11.03082851637765</v>
      </c>
      <c r="D213" s="135">
        <v>11.384758364312267</v>
      </c>
      <c r="E213" s="135">
        <v>11.423307231690465</v>
      </c>
      <c r="F213" s="135">
        <v>13.026655202063628</v>
      </c>
      <c r="G213" s="135">
        <v>13.781345084461233</v>
      </c>
      <c r="H213" s="135">
        <v>13.509466253075194</v>
      </c>
      <c r="I213" s="135">
        <v>13.24124098217463</v>
      </c>
      <c r="J213" s="135">
        <v>12.707485629399986</v>
      </c>
      <c r="K213" s="135">
        <v>12.057872767787089</v>
      </c>
      <c r="L213" s="135">
        <v>12.356438108873604</v>
      </c>
    </row>
    <row r="214" spans="1:12" ht="15">
      <c r="A214" s="129" t="s">
        <v>314</v>
      </c>
      <c r="B214" s="135">
        <v>7.31824747231584</v>
      </c>
      <c r="C214" s="135">
        <v>7.658959537572255</v>
      </c>
      <c r="D214" s="135">
        <v>7.946096654275093</v>
      </c>
      <c r="E214" s="135">
        <v>8.060801473975127</v>
      </c>
      <c r="F214" s="135">
        <v>9.845227858985382</v>
      </c>
      <c r="G214" s="135">
        <v>10.219284440247613</v>
      </c>
      <c r="H214" s="135">
        <v>9.541127393304096</v>
      </c>
      <c r="I214" s="135">
        <v>9.064734237003009</v>
      </c>
      <c r="J214" s="135">
        <v>8.993735064264031</v>
      </c>
      <c r="K214" s="135">
        <v>8.630700185167749</v>
      </c>
      <c r="L214" s="135">
        <v>8.21065081390644</v>
      </c>
    </row>
    <row r="215" spans="1:12" ht="15">
      <c r="A215" s="129" t="s">
        <v>315</v>
      </c>
      <c r="B215" s="135">
        <v>11.603273952816563</v>
      </c>
      <c r="C215" s="135">
        <v>14.017341040462428</v>
      </c>
      <c r="D215" s="135">
        <v>16.54275092936803</v>
      </c>
      <c r="E215" s="135">
        <v>17.77982496545371</v>
      </c>
      <c r="F215" s="135">
        <v>26.117798796216682</v>
      </c>
      <c r="G215" s="135">
        <v>26.534466477809254</v>
      </c>
      <c r="H215" s="135">
        <v>25.186294434342354</v>
      </c>
      <c r="I215" s="135">
        <v>25.60577140823655</v>
      </c>
      <c r="J215" s="135">
        <v>25.773428922043532</v>
      </c>
      <c r="K215" s="135">
        <v>24.398204814361485</v>
      </c>
      <c r="L215" s="135">
        <v>25.434965296149894</v>
      </c>
    </row>
    <row r="216" spans="1:12" ht="4.5" customHeight="1">
      <c r="A216" s="129"/>
      <c r="B216" s="133"/>
      <c r="C216" s="133"/>
      <c r="D216" s="133"/>
      <c r="E216" s="133"/>
      <c r="F216" s="133"/>
      <c r="G216" s="133"/>
      <c r="H216" s="133"/>
      <c r="I216" s="133"/>
      <c r="J216" s="133"/>
      <c r="K216" s="133"/>
      <c r="L216" s="133"/>
    </row>
    <row r="217" spans="1:12" ht="15">
      <c r="A217" s="129" t="s">
        <v>320</v>
      </c>
      <c r="B217" s="133">
        <v>2077</v>
      </c>
      <c r="C217" s="133">
        <v>2076</v>
      </c>
      <c r="D217" s="133">
        <v>2152</v>
      </c>
      <c r="E217" s="133">
        <v>2171</v>
      </c>
      <c r="F217" s="133">
        <v>4652</v>
      </c>
      <c r="G217" s="133">
        <v>19062</v>
      </c>
      <c r="H217" s="133">
        <v>28047</v>
      </c>
      <c r="I217" s="133">
        <v>30911</v>
      </c>
      <c r="J217" s="133">
        <v>30966</v>
      </c>
      <c r="K217" s="133">
        <v>31863</v>
      </c>
      <c r="L217" s="133">
        <v>32129</v>
      </c>
    </row>
    <row r="218" spans="1:12" ht="15">
      <c r="A218" s="129"/>
      <c r="B218" s="133"/>
      <c r="C218" s="133"/>
      <c r="D218" s="133"/>
      <c r="E218" s="133"/>
      <c r="F218" s="133"/>
      <c r="G218" s="133"/>
      <c r="H218" s="133"/>
      <c r="I218" s="133"/>
      <c r="J218" s="133"/>
      <c r="K218" s="133"/>
      <c r="L218" s="133"/>
    </row>
    <row r="219" spans="1:12" ht="15">
      <c r="A219" s="134" t="s">
        <v>297</v>
      </c>
      <c r="B219" s="133"/>
      <c r="C219" s="133"/>
      <c r="D219" s="133"/>
      <c r="E219" s="133"/>
      <c r="F219" s="133"/>
      <c r="G219" s="133"/>
      <c r="H219" s="133"/>
      <c r="I219" s="133"/>
      <c r="J219" s="133"/>
      <c r="K219" s="133"/>
      <c r="L219" s="133"/>
    </row>
    <row r="220" spans="1:12" ht="15">
      <c r="A220" s="129" t="s">
        <v>310</v>
      </c>
      <c r="B220" s="135">
        <v>9.795850484387344</v>
      </c>
      <c r="C220" s="135">
        <v>9.391374445787989</v>
      </c>
      <c r="D220" s="135">
        <v>9.206907658383093</v>
      </c>
      <c r="E220" s="135">
        <v>9.612850674396876</v>
      </c>
      <c r="F220" s="135">
        <v>10.118412295792156</v>
      </c>
      <c r="G220" s="135">
        <v>10.505435622649287</v>
      </c>
      <c r="H220" s="135">
        <v>10.88826706579033</v>
      </c>
      <c r="I220" s="135">
        <v>11.074085373008238</v>
      </c>
      <c r="J220" s="135">
        <v>10.271379920021834</v>
      </c>
      <c r="K220" s="135">
        <v>10.3097157403479</v>
      </c>
      <c r="L220" s="135">
        <v>9.554872899506774</v>
      </c>
    </row>
    <row r="221" spans="1:12" ht="15">
      <c r="A221" s="129" t="s">
        <v>311</v>
      </c>
      <c r="B221" s="135">
        <v>9.668343658614333</v>
      </c>
      <c r="C221" s="135">
        <v>8.721281741233375</v>
      </c>
      <c r="D221" s="135">
        <v>8.008969054285076</v>
      </c>
      <c r="E221" s="135">
        <v>8.159842840372775</v>
      </c>
      <c r="F221" s="135">
        <v>8.494795132915604</v>
      </c>
      <c r="G221" s="135">
        <v>8.684115616466588</v>
      </c>
      <c r="H221" s="135">
        <v>8.785058892431834</v>
      </c>
      <c r="I221" s="135">
        <v>8.730903714828807</v>
      </c>
      <c r="J221" s="135">
        <v>9.330390516535545</v>
      </c>
      <c r="K221" s="135">
        <v>9.827262258318687</v>
      </c>
      <c r="L221" s="135">
        <v>9.299080862104837</v>
      </c>
    </row>
    <row r="222" spans="1:12" ht="15">
      <c r="A222" s="129" t="s">
        <v>312</v>
      </c>
      <c r="B222" s="135">
        <v>18.178038335204356</v>
      </c>
      <c r="C222" s="135">
        <v>16.883313180169285</v>
      </c>
      <c r="D222" s="135">
        <v>15.456752805926513</v>
      </c>
      <c r="E222" s="135">
        <v>14.936153901439832</v>
      </c>
      <c r="F222" s="135">
        <v>14.577394929492572</v>
      </c>
      <c r="G222" s="135">
        <v>14.713534958009172</v>
      </c>
      <c r="H222" s="135">
        <v>14.545454545454545</v>
      </c>
      <c r="I222" s="135">
        <v>13.964048529791379</v>
      </c>
      <c r="J222" s="135">
        <v>14.324872735039692</v>
      </c>
      <c r="K222" s="135">
        <v>14.410570337596218</v>
      </c>
      <c r="L222" s="135">
        <v>13.940054095732311</v>
      </c>
    </row>
    <row r="223" spans="1:12" ht="15">
      <c r="A223" s="129" t="s">
        <v>313</v>
      </c>
      <c r="B223" s="135">
        <v>17.824622676811774</v>
      </c>
      <c r="C223" s="135">
        <v>17.179312777106006</v>
      </c>
      <c r="D223" s="135">
        <v>16.327643021728896</v>
      </c>
      <c r="E223" s="135">
        <v>15.11463549028533</v>
      </c>
      <c r="F223" s="135">
        <v>14.298630033778268</v>
      </c>
      <c r="G223" s="135">
        <v>13.336596424339223</v>
      </c>
      <c r="H223" s="135">
        <v>13.271295633500358</v>
      </c>
      <c r="I223" s="135">
        <v>12.854058620608734</v>
      </c>
      <c r="J223" s="135">
        <v>12.642246033723731</v>
      </c>
      <c r="K223" s="135">
        <v>12.320746711921934</v>
      </c>
      <c r="L223" s="135">
        <v>11.656284039311197</v>
      </c>
    </row>
    <row r="224" spans="1:12" ht="15">
      <c r="A224" s="129" t="s">
        <v>314</v>
      </c>
      <c r="B224" s="135">
        <v>14.315413080537192</v>
      </c>
      <c r="C224" s="135">
        <v>14.781086255542121</v>
      </c>
      <c r="D224" s="135">
        <v>14.93768737147246</v>
      </c>
      <c r="E224" s="135">
        <v>14.017392970939843</v>
      </c>
      <c r="F224" s="135">
        <v>13.218729987317452</v>
      </c>
      <c r="G224" s="135">
        <v>12.572775516512959</v>
      </c>
      <c r="H224" s="135">
        <v>11.92165028958157</v>
      </c>
      <c r="I224" s="135">
        <v>11.764015675967428</v>
      </c>
      <c r="J224" s="135">
        <v>11.314418615689485</v>
      </c>
      <c r="K224" s="135">
        <v>10.898842354082065</v>
      </c>
      <c r="L224" s="135">
        <v>10.329592323791108</v>
      </c>
    </row>
    <row r="225" spans="1:12" ht="15">
      <c r="A225" s="129" t="s">
        <v>315</v>
      </c>
      <c r="B225" s="135">
        <v>30.217731764445</v>
      </c>
      <c r="C225" s="135">
        <v>33.04363160016123</v>
      </c>
      <c r="D225" s="135">
        <v>36.06204008820396</v>
      </c>
      <c r="E225" s="135">
        <v>38.159124122565345</v>
      </c>
      <c r="F225" s="135">
        <v>39.292037620703944</v>
      </c>
      <c r="G225" s="135">
        <v>40.187541862022776</v>
      </c>
      <c r="H225" s="135">
        <v>40.58827357324136</v>
      </c>
      <c r="I225" s="135">
        <v>41.61288808579541</v>
      </c>
      <c r="J225" s="135">
        <v>42.11669217898971</v>
      </c>
      <c r="K225" s="135">
        <v>42.232862597733195</v>
      </c>
      <c r="L225" s="135">
        <v>45.22011577955377</v>
      </c>
    </row>
    <row r="226" spans="1:12" ht="4.5" customHeight="1">
      <c r="A226" s="129"/>
      <c r="B226" s="133"/>
      <c r="C226" s="133"/>
      <c r="D226" s="133"/>
      <c r="E226" s="133"/>
      <c r="F226" s="133"/>
      <c r="G226" s="133"/>
      <c r="H226" s="133"/>
      <c r="I226" s="133"/>
      <c r="J226" s="133"/>
      <c r="K226" s="133"/>
      <c r="L226" s="133"/>
    </row>
    <row r="227" spans="1:12" ht="15">
      <c r="A227" s="129" t="s">
        <v>320</v>
      </c>
      <c r="B227" s="133">
        <v>72153</v>
      </c>
      <c r="C227" s="133">
        <v>79392</v>
      </c>
      <c r="D227" s="133">
        <v>80722</v>
      </c>
      <c r="E227" s="133">
        <v>83482</v>
      </c>
      <c r="F227" s="133">
        <v>79637</v>
      </c>
      <c r="G227" s="133">
        <v>77636</v>
      </c>
      <c r="H227" s="133">
        <v>76835</v>
      </c>
      <c r="I227" s="133">
        <v>85226</v>
      </c>
      <c r="J227" s="133">
        <v>84273</v>
      </c>
      <c r="K227" s="133">
        <v>82495</v>
      </c>
      <c r="L227" s="133">
        <v>81707</v>
      </c>
    </row>
    <row r="228" spans="1:12" ht="15">
      <c r="A228" s="129"/>
      <c r="B228" s="133"/>
      <c r="C228" s="133"/>
      <c r="D228" s="133"/>
      <c r="E228" s="133"/>
      <c r="F228" s="133"/>
      <c r="G228" s="133"/>
      <c r="H228" s="133"/>
      <c r="I228" s="133"/>
      <c r="J228" s="133"/>
      <c r="K228" s="133"/>
      <c r="L228" s="133"/>
    </row>
    <row r="229" spans="1:12" ht="15">
      <c r="A229" s="134" t="s">
        <v>317</v>
      </c>
      <c r="B229" s="133"/>
      <c r="C229" s="133"/>
      <c r="D229" s="133"/>
      <c r="E229" s="133"/>
      <c r="F229" s="133"/>
      <c r="G229" s="133"/>
      <c r="H229" s="133"/>
      <c r="I229" s="133"/>
      <c r="J229" s="133"/>
      <c r="K229" s="133"/>
      <c r="L229" s="133"/>
    </row>
    <row r="230" spans="1:12" ht="15">
      <c r="A230" s="129" t="s">
        <v>310</v>
      </c>
      <c r="B230" s="135">
        <v>9.746267289548411</v>
      </c>
      <c r="C230" s="135">
        <v>8.645772715936486</v>
      </c>
      <c r="D230" s="135">
        <v>7.769090001663617</v>
      </c>
      <c r="E230" s="135">
        <v>8.018537950332284</v>
      </c>
      <c r="F230" s="135">
        <v>7.749250374812593</v>
      </c>
      <c r="G230" s="135">
        <v>8.513992905005912</v>
      </c>
      <c r="H230" s="135">
        <v>9.243458475540386</v>
      </c>
      <c r="I230" s="135">
        <v>10.28979045920642</v>
      </c>
      <c r="J230" s="135">
        <v>11.08150861710099</v>
      </c>
      <c r="K230" s="135">
        <v>9.472875168129123</v>
      </c>
      <c r="L230" s="135">
        <v>8.243727598566307</v>
      </c>
    </row>
    <row r="231" spans="1:12" ht="15">
      <c r="A231" s="129" t="s">
        <v>311</v>
      </c>
      <c r="B231" s="135">
        <v>14.417880370065037</v>
      </c>
      <c r="C231" s="135">
        <v>13.001912045889101</v>
      </c>
      <c r="D231" s="135">
        <v>11.944767925469971</v>
      </c>
      <c r="E231" s="135">
        <v>12.163343826512767</v>
      </c>
      <c r="F231" s="135">
        <v>11.544227886056971</v>
      </c>
      <c r="G231" s="135">
        <v>12.297989751675207</v>
      </c>
      <c r="H231" s="135">
        <v>12.248767538869927</v>
      </c>
      <c r="I231" s="135">
        <v>11.689701292911279</v>
      </c>
      <c r="J231" s="135">
        <v>12.796603113812338</v>
      </c>
      <c r="K231" s="135">
        <v>13.264587202971882</v>
      </c>
      <c r="L231" s="135">
        <v>11.914472871091336</v>
      </c>
    </row>
    <row r="232" spans="1:12" ht="15">
      <c r="A232" s="129" t="s">
        <v>312</v>
      </c>
      <c r="B232" s="135">
        <v>22.121461940093432</v>
      </c>
      <c r="C232" s="135">
        <v>22.13816609859506</v>
      </c>
      <c r="D232" s="135">
        <v>20.63716519713858</v>
      </c>
      <c r="E232" s="135">
        <v>19.849597761455055</v>
      </c>
      <c r="F232" s="135">
        <v>19.246626686656672</v>
      </c>
      <c r="G232" s="135">
        <v>19.02837997635002</v>
      </c>
      <c r="H232" s="135">
        <v>18.496397421312096</v>
      </c>
      <c r="I232" s="135">
        <v>17.15559518502006</v>
      </c>
      <c r="J232" s="135">
        <v>17.37573890600283</v>
      </c>
      <c r="K232" s="135">
        <v>17.19720745532569</v>
      </c>
      <c r="L232" s="135">
        <v>16.969472253120752</v>
      </c>
    </row>
    <row r="233" spans="1:12" ht="15">
      <c r="A233" s="129" t="s">
        <v>313</v>
      </c>
      <c r="B233" s="135">
        <v>16.46056608958505</v>
      </c>
      <c r="C233" s="135">
        <v>17.000581927009726</v>
      </c>
      <c r="D233" s="135">
        <v>16.303443686574614</v>
      </c>
      <c r="E233" s="135">
        <v>14.935292060160895</v>
      </c>
      <c r="F233" s="135">
        <v>14.739505247376313</v>
      </c>
      <c r="G233" s="135">
        <v>14.44619629483642</v>
      </c>
      <c r="H233" s="135">
        <v>13.841486537732271</v>
      </c>
      <c r="I233" s="135">
        <v>13.553276861346411</v>
      </c>
      <c r="J233" s="135">
        <v>12.080592789942553</v>
      </c>
      <c r="K233" s="135">
        <v>12.49599692563889</v>
      </c>
      <c r="L233" s="135">
        <v>12.211098751699419</v>
      </c>
    </row>
    <row r="234" spans="1:12" ht="15">
      <c r="A234" s="129" t="s">
        <v>314</v>
      </c>
      <c r="B234" s="135">
        <v>12.961436292021618</v>
      </c>
      <c r="C234" s="135">
        <v>12.893839886939896</v>
      </c>
      <c r="D234" s="135">
        <v>13.450341041424055</v>
      </c>
      <c r="E234" s="135">
        <v>12.626792584819867</v>
      </c>
      <c r="F234" s="135">
        <v>12.265742128935532</v>
      </c>
      <c r="G234" s="135">
        <v>11.233740638549468</v>
      </c>
      <c r="H234" s="135">
        <v>11.414486158513462</v>
      </c>
      <c r="I234" s="135">
        <v>10.370040124832814</v>
      </c>
      <c r="J234" s="135">
        <v>10.37382399467155</v>
      </c>
      <c r="K234" s="135">
        <v>9.818740792928969</v>
      </c>
      <c r="L234" s="135">
        <v>9.553825237918675</v>
      </c>
    </row>
    <row r="235" spans="1:12" ht="15">
      <c r="A235" s="129" t="s">
        <v>315</v>
      </c>
      <c r="B235" s="135">
        <v>24.292388018686452</v>
      </c>
      <c r="C235" s="135">
        <v>26.319727325629728</v>
      </c>
      <c r="D235" s="135">
        <v>29.895192147729162</v>
      </c>
      <c r="E235" s="135">
        <v>32.40643581671913</v>
      </c>
      <c r="F235" s="135">
        <v>34.45464767616192</v>
      </c>
      <c r="G235" s="135">
        <v>34.47970043358297</v>
      </c>
      <c r="H235" s="135">
        <v>34.755403868031856</v>
      </c>
      <c r="I235" s="135">
        <v>36.94159607668301</v>
      </c>
      <c r="J235" s="135">
        <v>36.291732578469734</v>
      </c>
      <c r="K235" s="135">
        <v>37.750592455005446</v>
      </c>
      <c r="L235" s="135">
        <v>41.10740328760351</v>
      </c>
    </row>
    <row r="236" spans="1:12" ht="4.5" customHeight="1">
      <c r="A236" s="129"/>
      <c r="B236" s="133"/>
      <c r="C236" s="133"/>
      <c r="D236" s="133"/>
      <c r="E236" s="133"/>
      <c r="F236" s="133"/>
      <c r="G236" s="133"/>
      <c r="H236" s="133"/>
      <c r="I236" s="133"/>
      <c r="J236" s="133"/>
      <c r="K236" s="133"/>
      <c r="L236" s="133"/>
    </row>
    <row r="237" spans="1:12" ht="15">
      <c r="A237" s="129" t="s">
        <v>320</v>
      </c>
      <c r="B237" s="133">
        <v>10917</v>
      </c>
      <c r="C237" s="133">
        <v>12029</v>
      </c>
      <c r="D237" s="133">
        <v>12022</v>
      </c>
      <c r="E237" s="133">
        <v>11436</v>
      </c>
      <c r="F237" s="133">
        <v>10672</v>
      </c>
      <c r="G237" s="133">
        <v>10148</v>
      </c>
      <c r="H237" s="133">
        <v>10548</v>
      </c>
      <c r="I237" s="133">
        <v>11215</v>
      </c>
      <c r="J237" s="133">
        <v>12011</v>
      </c>
      <c r="K237" s="133">
        <v>15613</v>
      </c>
      <c r="L237" s="133">
        <v>16182</v>
      </c>
    </row>
    <row r="238" spans="1:12" ht="4.5" customHeight="1">
      <c r="A238" s="129"/>
      <c r="B238" s="136"/>
      <c r="C238" s="136"/>
      <c r="D238" s="136"/>
      <c r="E238" s="136"/>
      <c r="F238" s="136"/>
      <c r="G238" s="136"/>
      <c r="H238" s="136"/>
      <c r="I238" s="136"/>
      <c r="J238" s="136"/>
      <c r="K238" s="136"/>
      <c r="L238" s="136"/>
    </row>
    <row r="239" spans="1:12" ht="4.5" customHeight="1">
      <c r="A239" s="129"/>
      <c r="B239" s="133"/>
      <c r="C239" s="133"/>
      <c r="D239" s="133"/>
      <c r="E239" s="133"/>
      <c r="F239" s="133"/>
      <c r="G239" s="133"/>
      <c r="H239" s="133"/>
      <c r="I239" s="133"/>
      <c r="J239" s="133"/>
      <c r="K239" s="133"/>
      <c r="L239" s="133"/>
    </row>
    <row r="240" spans="1:12" ht="15">
      <c r="A240" s="134" t="s">
        <v>303</v>
      </c>
      <c r="B240" s="133"/>
      <c r="C240" s="133"/>
      <c r="D240" s="133"/>
      <c r="E240" s="133"/>
      <c r="F240" s="133"/>
      <c r="G240" s="133"/>
      <c r="H240" s="133"/>
      <c r="I240" s="133"/>
      <c r="J240" s="133"/>
      <c r="K240" s="133"/>
      <c r="L240" s="133"/>
    </row>
    <row r="241" spans="1:12" ht="15">
      <c r="A241" s="129" t="s">
        <v>310</v>
      </c>
      <c r="B241" s="135">
        <v>11.96761384459028</v>
      </c>
      <c r="C241" s="135">
        <v>11.197743980263393</v>
      </c>
      <c r="D241" s="135">
        <v>10.76926264321379</v>
      </c>
      <c r="E241" s="135">
        <v>11.122899581350003</v>
      </c>
      <c r="F241" s="135">
        <v>11.518350891284872</v>
      </c>
      <c r="G241" s="135">
        <v>11.413968668918205</v>
      </c>
      <c r="H241" s="135">
        <v>11.05319223930633</v>
      </c>
      <c r="I241" s="135">
        <v>10.655746667687227</v>
      </c>
      <c r="J241" s="135">
        <v>10.200933400157107</v>
      </c>
      <c r="K241" s="135">
        <v>10.420479128831415</v>
      </c>
      <c r="L241" s="135">
        <v>9.804088702198461</v>
      </c>
    </row>
    <row r="242" spans="1:12" ht="15">
      <c r="A242" s="129" t="s">
        <v>311</v>
      </c>
      <c r="B242" s="135">
        <v>17.25964462881733</v>
      </c>
      <c r="C242" s="135">
        <v>16.152217159725343</v>
      </c>
      <c r="D242" s="135">
        <v>15.39354009986119</v>
      </c>
      <c r="E242" s="135">
        <v>14.745584102769971</v>
      </c>
      <c r="F242" s="135">
        <v>14.650977787389168</v>
      </c>
      <c r="G242" s="135">
        <v>14.86054420437602</v>
      </c>
      <c r="H242" s="135">
        <v>14.806256804705919</v>
      </c>
      <c r="I242" s="135">
        <v>14.420886502720888</v>
      </c>
      <c r="J242" s="135">
        <v>14.634761869217344</v>
      </c>
      <c r="K242" s="135">
        <v>15.179820890961556</v>
      </c>
      <c r="L242" s="135">
        <v>14.486730129289182</v>
      </c>
    </row>
    <row r="243" spans="1:12" ht="15">
      <c r="A243" s="129" t="s">
        <v>312</v>
      </c>
      <c r="B243" s="135">
        <v>23.40817814652355</v>
      </c>
      <c r="C243" s="135">
        <v>22.713854841814797</v>
      </c>
      <c r="D243" s="135">
        <v>21.70806831444534</v>
      </c>
      <c r="E243" s="135">
        <v>20.855795148247978</v>
      </c>
      <c r="F243" s="135">
        <v>19.984398653032223</v>
      </c>
      <c r="G243" s="135">
        <v>20.211795921402267</v>
      </c>
      <c r="H243" s="135">
        <v>20.21634069351213</v>
      </c>
      <c r="I243" s="135">
        <v>19.463185096898588</v>
      </c>
      <c r="J243" s="135">
        <v>19.448206243757486</v>
      </c>
      <c r="K243" s="135">
        <v>19.781513363728855</v>
      </c>
      <c r="L243" s="135">
        <v>19.291773498445256</v>
      </c>
    </row>
    <row r="244" spans="1:12" ht="15">
      <c r="A244" s="129" t="s">
        <v>313</v>
      </c>
      <c r="B244" s="135">
        <v>15.763503991597432</v>
      </c>
      <c r="C244" s="135">
        <v>15.787146962145357</v>
      </c>
      <c r="D244" s="135">
        <v>15.455694366751612</v>
      </c>
      <c r="E244" s="135">
        <v>14.65991856397316</v>
      </c>
      <c r="F244" s="135">
        <v>14.182937378355835</v>
      </c>
      <c r="G244" s="135">
        <v>13.68103033315201</v>
      </c>
      <c r="H244" s="135">
        <v>13.574164440858784</v>
      </c>
      <c r="I244" s="135">
        <v>13.431671641899847</v>
      </c>
      <c r="J244" s="135">
        <v>13.17423588081198</v>
      </c>
      <c r="K244" s="135">
        <v>12.844597386633145</v>
      </c>
      <c r="L244" s="135">
        <v>12.745485789100432</v>
      </c>
    </row>
    <row r="245" spans="1:12" ht="15">
      <c r="A245" s="129" t="s">
        <v>314</v>
      </c>
      <c r="B245" s="135">
        <v>10.779768853827816</v>
      </c>
      <c r="C245" s="135">
        <v>11.345340720300612</v>
      </c>
      <c r="D245" s="135">
        <v>11.582792936512869</v>
      </c>
      <c r="E245" s="135">
        <v>11.350146240752423</v>
      </c>
      <c r="F245" s="135">
        <v>10.99663258055547</v>
      </c>
      <c r="G245" s="135">
        <v>10.616798876057121</v>
      </c>
      <c r="H245" s="135">
        <v>10.32200455866342</v>
      </c>
      <c r="I245" s="135">
        <v>10.343017724951615</v>
      </c>
      <c r="J245" s="135">
        <v>10.136242300159594</v>
      </c>
      <c r="K245" s="135">
        <v>9.767658283011727</v>
      </c>
      <c r="L245" s="135">
        <v>9.64247722437401</v>
      </c>
    </row>
    <row r="246" spans="1:12" ht="15">
      <c r="A246" s="129" t="s">
        <v>315</v>
      </c>
      <c r="B246" s="135">
        <v>20.82129053464359</v>
      </c>
      <c r="C246" s="135">
        <v>22.803696335750498</v>
      </c>
      <c r="D246" s="135">
        <v>25.0906416392152</v>
      </c>
      <c r="E246" s="135">
        <v>27.265656362906462</v>
      </c>
      <c r="F246" s="135">
        <v>28.666702709382434</v>
      </c>
      <c r="G246" s="135">
        <v>29.215861996094375</v>
      </c>
      <c r="H246" s="135">
        <v>30.02804126295342</v>
      </c>
      <c r="I246" s="135">
        <v>31.685492365841835</v>
      </c>
      <c r="J246" s="135">
        <v>32.405620305896484</v>
      </c>
      <c r="K246" s="135">
        <v>32.005930946833296</v>
      </c>
      <c r="L246" s="135">
        <v>34.02944465659266</v>
      </c>
    </row>
    <row r="247" spans="1:12" ht="4.5" customHeight="1">
      <c r="A247" s="129"/>
      <c r="B247" s="133"/>
      <c r="C247" s="133"/>
      <c r="D247" s="133"/>
      <c r="E247" s="133"/>
      <c r="F247" s="133"/>
      <c r="G247" s="133"/>
      <c r="H247" s="133"/>
      <c r="I247" s="133"/>
      <c r="J247" s="133"/>
      <c r="K247" s="133"/>
      <c r="L247" s="133"/>
    </row>
    <row r="248" spans="1:12" ht="15">
      <c r="A248" s="129" t="s">
        <v>320</v>
      </c>
      <c r="B248" s="133">
        <v>264681</v>
      </c>
      <c r="C248" s="133">
        <v>280494</v>
      </c>
      <c r="D248" s="133">
        <v>289602</v>
      </c>
      <c r="E248" s="133">
        <v>278992</v>
      </c>
      <c r="F248" s="133">
        <v>258952</v>
      </c>
      <c r="G248" s="133">
        <v>255529</v>
      </c>
      <c r="H248" s="133">
        <v>255338</v>
      </c>
      <c r="I248" s="133">
        <v>274359</v>
      </c>
      <c r="J248" s="133">
        <v>281337</v>
      </c>
      <c r="K248" s="133">
        <v>287981</v>
      </c>
      <c r="L248" s="133">
        <v>293296</v>
      </c>
    </row>
    <row r="249" spans="1:12" ht="6.75" customHeight="1" thickBot="1">
      <c r="A249" s="124"/>
      <c r="B249" s="124"/>
      <c r="C249" s="124"/>
      <c r="D249" s="124"/>
      <c r="E249" s="124"/>
      <c r="F249" s="124"/>
      <c r="G249" s="124"/>
      <c r="H249" s="124"/>
      <c r="I249" s="124"/>
      <c r="J249" s="124"/>
      <c r="K249" s="124"/>
      <c r="L249" s="139"/>
    </row>
    <row r="250" ht="6.75" customHeight="1"/>
    <row r="251" spans="1:12" ht="27" customHeight="1">
      <c r="A251" s="233" t="s">
        <v>321</v>
      </c>
      <c r="B251" s="233"/>
      <c r="C251" s="233"/>
      <c r="D251" s="233"/>
      <c r="E251" s="233"/>
      <c r="F251" s="233"/>
      <c r="G251" s="233"/>
      <c r="H251" s="233"/>
      <c r="I251" s="233"/>
      <c r="J251" s="233"/>
      <c r="K251" s="233"/>
      <c r="L251" s="233"/>
    </row>
    <row r="252" ht="15">
      <c r="A252" s="121" t="s">
        <v>305</v>
      </c>
    </row>
    <row r="263" spans="2:12" ht="15">
      <c r="B263" s="133"/>
      <c r="C263" s="133"/>
      <c r="D263" s="133"/>
      <c r="E263" s="133"/>
      <c r="F263" s="133"/>
      <c r="G263" s="133"/>
      <c r="H263" s="133"/>
      <c r="I263" s="133"/>
      <c r="J263" s="133"/>
      <c r="K263" s="133"/>
      <c r="L263" s="133"/>
    </row>
  </sheetData>
  <sheetProtection/>
  <mergeCells count="5">
    <mergeCell ref="A251:L251"/>
    <mergeCell ref="A1:L1"/>
    <mergeCell ref="F3:L3"/>
    <mergeCell ref="A5:A6"/>
    <mergeCell ref="B5:L5"/>
  </mergeCells>
  <printOptions/>
  <pageMargins left="0.7" right="0.7" top="0.75" bottom="0.75" header="0.3" footer="0.3"/>
  <pageSetup fitToHeight="3" horizontalDpi="600" verticalDpi="600" orientation="portrait" paperSize="9" scale="56" r:id="rId1"/>
  <rowBreaks count="2" manualBreakCount="2">
    <brk id="92" max="11" man="1"/>
    <brk id="166" max="11" man="1"/>
  </rowBreaks>
</worksheet>
</file>

<file path=xl/worksheets/sheet7.xml><?xml version="1.0" encoding="utf-8"?>
<worksheet xmlns="http://schemas.openxmlformats.org/spreadsheetml/2006/main" xmlns:r="http://schemas.openxmlformats.org/officeDocument/2006/relationships">
  <sheetPr>
    <tabColor indexed="40"/>
    <pageSetUpPr fitToPage="1"/>
  </sheetPr>
  <dimension ref="A1:L48"/>
  <sheetViews>
    <sheetView zoomScalePageLayoutView="0" workbookViewId="0" topLeftCell="A1">
      <selection activeCell="A1" sqref="A1:L1"/>
    </sheetView>
  </sheetViews>
  <sheetFormatPr defaultColWidth="9.140625" defaultRowHeight="15"/>
  <cols>
    <col min="1" max="1" width="14.140625" style="177" customWidth="1"/>
    <col min="2" max="2" width="8.140625" style="177" customWidth="1"/>
    <col min="3" max="4" width="9.8515625" style="177" customWidth="1"/>
    <col min="5" max="5" width="2.00390625" style="177" customWidth="1"/>
    <col min="6" max="6" width="8.140625" style="177" customWidth="1"/>
    <col min="7" max="8" width="9.8515625" style="177" customWidth="1"/>
    <col min="9" max="9" width="2.00390625" style="177" customWidth="1"/>
    <col min="10" max="10" width="8.140625" style="177" customWidth="1"/>
    <col min="11" max="12" width="9.8515625" style="177" customWidth="1"/>
    <col min="13" max="16384" width="9.140625" style="177" customWidth="1"/>
  </cols>
  <sheetData>
    <row r="1" spans="1:12" ht="46.5" customHeight="1">
      <c r="A1" s="211" t="s">
        <v>351</v>
      </c>
      <c r="B1" s="211"/>
      <c r="C1" s="211"/>
      <c r="D1" s="211"/>
      <c r="E1" s="211"/>
      <c r="F1" s="211"/>
      <c r="G1" s="211"/>
      <c r="H1" s="211"/>
      <c r="I1" s="211"/>
      <c r="J1" s="211"/>
      <c r="K1" s="211"/>
      <c r="L1" s="211"/>
    </row>
    <row r="2" ht="12.75">
      <c r="A2" s="178"/>
    </row>
    <row r="3" spans="1:12" ht="12.75">
      <c r="A3" s="179"/>
      <c r="B3" s="179"/>
      <c r="C3" s="179"/>
      <c r="D3" s="179"/>
      <c r="E3" s="179"/>
      <c r="F3" s="179"/>
      <c r="G3" s="212" t="s">
        <v>344</v>
      </c>
      <c r="H3" s="212"/>
      <c r="I3" s="212"/>
      <c r="J3" s="212"/>
      <c r="K3" s="212"/>
      <c r="L3" s="212"/>
    </row>
    <row r="4" spans="1:12" ht="19.5" customHeight="1">
      <c r="A4" s="180"/>
      <c r="B4" s="213" t="s">
        <v>352</v>
      </c>
      <c r="C4" s="214"/>
      <c r="D4" s="214"/>
      <c r="F4" s="214" t="s">
        <v>35</v>
      </c>
      <c r="G4" s="214"/>
      <c r="H4" s="214"/>
      <c r="J4" s="214" t="s">
        <v>36</v>
      </c>
      <c r="K4" s="214"/>
      <c r="L4" s="214"/>
    </row>
    <row r="5" spans="1:12" ht="28.5" customHeight="1">
      <c r="A5" s="180"/>
      <c r="B5" s="181" t="s">
        <v>345</v>
      </c>
      <c r="C5" s="181" t="s">
        <v>346</v>
      </c>
      <c r="D5" s="181" t="s">
        <v>50</v>
      </c>
      <c r="E5" s="181"/>
      <c r="F5" s="181" t="s">
        <v>345</v>
      </c>
      <c r="G5" s="181" t="s">
        <v>346</v>
      </c>
      <c r="H5" s="181" t="s">
        <v>50</v>
      </c>
      <c r="I5" s="181"/>
      <c r="J5" s="181" t="s">
        <v>345</v>
      </c>
      <c r="K5" s="181" t="s">
        <v>346</v>
      </c>
      <c r="L5" s="181" t="s">
        <v>50</v>
      </c>
    </row>
    <row r="6" spans="1:8" ht="7.5" customHeight="1">
      <c r="A6" s="180"/>
      <c r="B6" s="182"/>
      <c r="C6" s="182"/>
      <c r="D6" s="182"/>
      <c r="E6" s="182"/>
      <c r="F6" s="182"/>
      <c r="G6" s="182"/>
      <c r="H6" s="182"/>
    </row>
    <row r="7" spans="1:12" ht="12.75">
      <c r="A7" s="207" t="s">
        <v>4</v>
      </c>
      <c r="B7" s="208" t="s">
        <v>347</v>
      </c>
      <c r="C7" s="208"/>
      <c r="D7" s="208"/>
      <c r="E7" s="208"/>
      <c r="F7" s="208"/>
      <c r="G7" s="208"/>
      <c r="H7" s="208"/>
      <c r="I7" s="208"/>
      <c r="J7" s="208"/>
      <c r="K7" s="208"/>
      <c r="L7" s="208"/>
    </row>
    <row r="8" spans="1:9" ht="28.5" customHeight="1">
      <c r="A8" s="207"/>
      <c r="I8" s="183"/>
    </row>
    <row r="9" spans="1:12" ht="12.75" customHeight="1">
      <c r="A9" s="184">
        <v>2001</v>
      </c>
      <c r="B9" s="192">
        <v>91159</v>
      </c>
      <c r="C9" s="192">
        <v>93282</v>
      </c>
      <c r="D9" s="192">
        <f>B9+C9</f>
        <v>184441</v>
      </c>
      <c r="E9" s="192"/>
      <c r="F9" s="192">
        <v>66152</v>
      </c>
      <c r="G9" s="192">
        <v>79511</v>
      </c>
      <c r="H9" s="192">
        <f>F9+G9</f>
        <v>145663</v>
      </c>
      <c r="I9" s="193"/>
      <c r="J9" s="194">
        <v>24941</v>
      </c>
      <c r="K9" s="194">
        <v>13770</v>
      </c>
      <c r="L9" s="194">
        <f>J9+K9</f>
        <v>38711</v>
      </c>
    </row>
    <row r="10" spans="1:12" ht="12.75" customHeight="1">
      <c r="A10" s="184">
        <v>2002</v>
      </c>
      <c r="B10" s="192">
        <v>84936</v>
      </c>
      <c r="C10" s="192">
        <v>94638</v>
      </c>
      <c r="D10" s="192">
        <f aca="true" t="shared" si="0" ref="D10:D19">B10+C10</f>
        <v>179574</v>
      </c>
      <c r="E10" s="192"/>
      <c r="F10" s="192">
        <v>61258</v>
      </c>
      <c r="G10" s="192">
        <v>80550</v>
      </c>
      <c r="H10" s="192">
        <f aca="true" t="shared" si="1" ref="H10:H19">F10+G10</f>
        <v>141808</v>
      </c>
      <c r="I10" s="193"/>
      <c r="J10" s="194">
        <v>23582</v>
      </c>
      <c r="K10" s="194">
        <v>14082</v>
      </c>
      <c r="L10" s="194">
        <f aca="true" t="shared" si="2" ref="L10:L19">J10+K10</f>
        <v>37664</v>
      </c>
    </row>
    <row r="11" spans="1:12" ht="12.75" customHeight="1">
      <c r="A11" s="184">
        <v>2003</v>
      </c>
      <c r="B11" s="192">
        <v>84537</v>
      </c>
      <c r="C11" s="192">
        <v>94026</v>
      </c>
      <c r="D11" s="192">
        <f t="shared" si="0"/>
        <v>178563</v>
      </c>
      <c r="E11" s="192"/>
      <c r="F11" s="192">
        <v>61084</v>
      </c>
      <c r="G11" s="192">
        <v>79272</v>
      </c>
      <c r="H11" s="192">
        <f t="shared" si="1"/>
        <v>140356</v>
      </c>
      <c r="I11" s="193"/>
      <c r="J11" s="194">
        <v>23346</v>
      </c>
      <c r="K11" s="194">
        <v>14746</v>
      </c>
      <c r="L11" s="194">
        <f t="shared" si="2"/>
        <v>38092</v>
      </c>
    </row>
    <row r="12" spans="1:12" ht="12.75" customHeight="1">
      <c r="A12" s="184">
        <v>2004</v>
      </c>
      <c r="B12" s="192">
        <v>92647</v>
      </c>
      <c r="C12" s="192">
        <v>99595</v>
      </c>
      <c r="D12" s="192">
        <f t="shared" si="0"/>
        <v>192242</v>
      </c>
      <c r="E12" s="192"/>
      <c r="F12" s="192">
        <v>65056</v>
      </c>
      <c r="G12" s="192">
        <v>83050</v>
      </c>
      <c r="H12" s="192">
        <f t="shared" si="1"/>
        <v>148106</v>
      </c>
      <c r="I12" s="193"/>
      <c r="J12" s="194">
        <v>27468</v>
      </c>
      <c r="K12" s="194">
        <v>16534</v>
      </c>
      <c r="L12" s="194">
        <f t="shared" si="2"/>
        <v>44002</v>
      </c>
    </row>
    <row r="13" spans="1:12" ht="12.75" customHeight="1">
      <c r="A13" s="184">
        <v>2005</v>
      </c>
      <c r="B13" s="192">
        <v>103258</v>
      </c>
      <c r="C13" s="192">
        <v>105392</v>
      </c>
      <c r="D13" s="192">
        <f t="shared" si="0"/>
        <v>208650</v>
      </c>
      <c r="E13" s="192"/>
      <c r="F13" s="192">
        <v>71165</v>
      </c>
      <c r="G13" s="192">
        <v>86472</v>
      </c>
      <c r="H13" s="192">
        <f t="shared" si="1"/>
        <v>157637</v>
      </c>
      <c r="I13" s="193"/>
      <c r="J13" s="194">
        <v>31905</v>
      </c>
      <c r="K13" s="194">
        <v>18899</v>
      </c>
      <c r="L13" s="194">
        <f t="shared" si="2"/>
        <v>50804</v>
      </c>
    </row>
    <row r="14" spans="1:12" ht="12.75" customHeight="1">
      <c r="A14" s="184">
        <v>2006</v>
      </c>
      <c r="B14" s="192">
        <v>108236</v>
      </c>
      <c r="C14" s="192">
        <v>112424</v>
      </c>
      <c r="D14" s="192">
        <f t="shared" si="0"/>
        <v>220660</v>
      </c>
      <c r="E14" s="192"/>
      <c r="F14" s="192">
        <v>74264</v>
      </c>
      <c r="G14" s="192">
        <v>91635</v>
      </c>
      <c r="H14" s="192">
        <f t="shared" si="1"/>
        <v>165899</v>
      </c>
      <c r="I14" s="193"/>
      <c r="J14" s="194">
        <v>33695</v>
      </c>
      <c r="K14" s="194">
        <v>20730</v>
      </c>
      <c r="L14" s="194">
        <f t="shared" si="2"/>
        <v>54425</v>
      </c>
    </row>
    <row r="15" spans="1:12" ht="12.75" customHeight="1">
      <c r="A15" s="185">
        <v>2007</v>
      </c>
      <c r="B15" s="192">
        <v>110879</v>
      </c>
      <c r="C15" s="192">
        <v>121101</v>
      </c>
      <c r="D15" s="192">
        <f t="shared" si="0"/>
        <v>231980</v>
      </c>
      <c r="E15" s="192"/>
      <c r="F15" s="192">
        <v>75228</v>
      </c>
      <c r="G15" s="192">
        <v>98147</v>
      </c>
      <c r="H15" s="192">
        <f t="shared" si="1"/>
        <v>173375</v>
      </c>
      <c r="I15" s="193"/>
      <c r="J15" s="194">
        <v>35242</v>
      </c>
      <c r="K15" s="194">
        <v>22840</v>
      </c>
      <c r="L15" s="194">
        <f t="shared" si="2"/>
        <v>58082</v>
      </c>
    </row>
    <row r="16" spans="1:12" ht="12.75" customHeight="1">
      <c r="A16" s="184">
        <v>2008</v>
      </c>
      <c r="B16" s="192">
        <v>88945</v>
      </c>
      <c r="C16" s="192">
        <v>111605</v>
      </c>
      <c r="D16" s="192">
        <f t="shared" si="0"/>
        <v>200550</v>
      </c>
      <c r="E16" s="192"/>
      <c r="F16" s="192">
        <v>60665</v>
      </c>
      <c r="G16" s="192">
        <v>90701</v>
      </c>
      <c r="H16" s="192">
        <f t="shared" si="1"/>
        <v>151366</v>
      </c>
      <c r="I16" s="193"/>
      <c r="J16" s="194">
        <v>27929</v>
      </c>
      <c r="K16" s="194">
        <v>20736</v>
      </c>
      <c r="L16" s="194">
        <f t="shared" si="2"/>
        <v>48665</v>
      </c>
    </row>
    <row r="17" spans="1:12" ht="12.75" customHeight="1">
      <c r="A17" s="184">
        <v>2009</v>
      </c>
      <c r="B17" s="192">
        <v>72651</v>
      </c>
      <c r="C17" s="192">
        <v>96957</v>
      </c>
      <c r="D17" s="192">
        <f t="shared" si="0"/>
        <v>169608</v>
      </c>
      <c r="E17" s="192"/>
      <c r="F17" s="192">
        <v>48420</v>
      </c>
      <c r="G17" s="192">
        <v>78568</v>
      </c>
      <c r="H17" s="192">
        <f t="shared" si="1"/>
        <v>126988</v>
      </c>
      <c r="I17" s="193"/>
      <c r="J17" s="194">
        <v>23949</v>
      </c>
      <c r="K17" s="194">
        <v>18221</v>
      </c>
      <c r="L17" s="194">
        <f t="shared" si="2"/>
        <v>42170</v>
      </c>
    </row>
    <row r="18" spans="1:12" ht="12.75" customHeight="1">
      <c r="A18" s="184">
        <v>2010</v>
      </c>
      <c r="B18" s="192">
        <v>52091</v>
      </c>
      <c r="C18" s="192">
        <v>84834</v>
      </c>
      <c r="D18" s="192">
        <f t="shared" si="0"/>
        <v>136925</v>
      </c>
      <c r="E18" s="192"/>
      <c r="F18" s="192">
        <v>36234</v>
      </c>
      <c r="G18" s="192">
        <v>69724</v>
      </c>
      <c r="H18" s="192">
        <f t="shared" si="1"/>
        <v>105958</v>
      </c>
      <c r="I18" s="193"/>
      <c r="J18" s="194">
        <v>15566</v>
      </c>
      <c r="K18" s="194">
        <v>14922</v>
      </c>
      <c r="L18" s="194">
        <f t="shared" si="2"/>
        <v>30488</v>
      </c>
    </row>
    <row r="19" spans="1:12" ht="12.75" customHeight="1">
      <c r="A19" s="184">
        <v>2011</v>
      </c>
      <c r="B19" s="192">
        <v>40717</v>
      </c>
      <c r="C19" s="192">
        <v>70450</v>
      </c>
      <c r="D19" s="192">
        <f t="shared" si="0"/>
        <v>111167</v>
      </c>
      <c r="E19" s="192"/>
      <c r="F19" s="192">
        <v>29798</v>
      </c>
      <c r="G19" s="192">
        <v>58391</v>
      </c>
      <c r="H19" s="192">
        <f t="shared" si="1"/>
        <v>88189</v>
      </c>
      <c r="I19" s="193"/>
      <c r="J19" s="194">
        <v>10702</v>
      </c>
      <c r="K19" s="194">
        <v>11875</v>
      </c>
      <c r="L19" s="194">
        <f t="shared" si="2"/>
        <v>22577</v>
      </c>
    </row>
    <row r="20" ht="12.75">
      <c r="A20" s="184"/>
    </row>
    <row r="21" spans="1:12" ht="12.75">
      <c r="A21" s="207" t="s">
        <v>4</v>
      </c>
      <c r="B21" s="208" t="s">
        <v>348</v>
      </c>
      <c r="C21" s="208"/>
      <c r="D21" s="208"/>
      <c r="E21" s="208"/>
      <c r="F21" s="208"/>
      <c r="G21" s="208"/>
      <c r="H21" s="208"/>
      <c r="I21" s="208"/>
      <c r="J21" s="208"/>
      <c r="K21" s="208"/>
      <c r="L21" s="208"/>
    </row>
    <row r="22" ht="27" customHeight="1">
      <c r="A22" s="207"/>
    </row>
    <row r="23" spans="1:12" ht="12.75">
      <c r="A23" s="184">
        <v>2001</v>
      </c>
      <c r="B23" s="186">
        <f aca="true" t="shared" si="3" ref="B23:D33">(B9/$D9)*100</f>
        <v>49.42447720409236</v>
      </c>
      <c r="C23" s="186">
        <f t="shared" si="3"/>
        <v>50.57552279590764</v>
      </c>
      <c r="D23" s="186">
        <f t="shared" si="3"/>
        <v>100</v>
      </c>
      <c r="F23" s="186">
        <f aca="true" t="shared" si="4" ref="F23:H33">(F9/$H9)*100</f>
        <v>45.414415465835525</v>
      </c>
      <c r="G23" s="186">
        <f t="shared" si="4"/>
        <v>54.585584534164475</v>
      </c>
      <c r="H23" s="186">
        <f t="shared" si="4"/>
        <v>100</v>
      </c>
      <c r="J23" s="186">
        <f aca="true" t="shared" si="5" ref="J23:L33">(J9/$L9)*100</f>
        <v>64.42871535222547</v>
      </c>
      <c r="K23" s="186">
        <f t="shared" si="5"/>
        <v>35.57128464777454</v>
      </c>
      <c r="L23" s="186">
        <f t="shared" si="5"/>
        <v>100</v>
      </c>
    </row>
    <row r="24" spans="1:12" ht="12.75">
      <c r="A24" s="184">
        <v>2002</v>
      </c>
      <c r="B24" s="186">
        <f t="shared" si="3"/>
        <v>47.29860670252932</v>
      </c>
      <c r="C24" s="186">
        <f t="shared" si="3"/>
        <v>52.70139329747068</v>
      </c>
      <c r="D24" s="186">
        <f t="shared" si="3"/>
        <v>100</v>
      </c>
      <c r="F24" s="186">
        <f t="shared" si="4"/>
        <v>43.197844973485275</v>
      </c>
      <c r="G24" s="186">
        <f t="shared" si="4"/>
        <v>56.802155026514725</v>
      </c>
      <c r="H24" s="186">
        <f t="shared" si="4"/>
        <v>100</v>
      </c>
      <c r="J24" s="186">
        <f t="shared" si="5"/>
        <v>62.61151231945624</v>
      </c>
      <c r="K24" s="186">
        <f t="shared" si="5"/>
        <v>37.388487680543754</v>
      </c>
      <c r="L24" s="186">
        <f t="shared" si="5"/>
        <v>100</v>
      </c>
    </row>
    <row r="25" spans="1:12" ht="12.75">
      <c r="A25" s="184">
        <v>2003</v>
      </c>
      <c r="B25" s="186">
        <f t="shared" si="3"/>
        <v>47.342954587456525</v>
      </c>
      <c r="C25" s="186">
        <f t="shared" si="3"/>
        <v>52.65704541254347</v>
      </c>
      <c r="D25" s="186">
        <f t="shared" si="3"/>
        <v>100</v>
      </c>
      <c r="F25" s="186">
        <f t="shared" si="4"/>
        <v>43.52076149220554</v>
      </c>
      <c r="G25" s="186">
        <f t="shared" si="4"/>
        <v>56.47923850779446</v>
      </c>
      <c r="H25" s="186">
        <f t="shared" si="4"/>
        <v>100</v>
      </c>
      <c r="J25" s="186">
        <f t="shared" si="5"/>
        <v>61.288459519059124</v>
      </c>
      <c r="K25" s="186">
        <f t="shared" si="5"/>
        <v>38.71154048094088</v>
      </c>
      <c r="L25" s="186">
        <f t="shared" si="5"/>
        <v>100</v>
      </c>
    </row>
    <row r="26" spans="1:12" ht="12.75">
      <c r="A26" s="184">
        <v>2004</v>
      </c>
      <c r="B26" s="186">
        <f t="shared" si="3"/>
        <v>48.192902695560804</v>
      </c>
      <c r="C26" s="186">
        <f t="shared" si="3"/>
        <v>51.807097304439196</v>
      </c>
      <c r="D26" s="186">
        <f t="shared" si="3"/>
        <v>100</v>
      </c>
      <c r="F26" s="186">
        <f t="shared" si="4"/>
        <v>43.9252967469245</v>
      </c>
      <c r="G26" s="186">
        <f t="shared" si="4"/>
        <v>56.0747032530755</v>
      </c>
      <c r="H26" s="186">
        <f t="shared" si="4"/>
        <v>100</v>
      </c>
      <c r="J26" s="186">
        <f t="shared" si="5"/>
        <v>62.42443525294304</v>
      </c>
      <c r="K26" s="186">
        <f t="shared" si="5"/>
        <v>37.57556474705695</v>
      </c>
      <c r="L26" s="186">
        <f t="shared" si="5"/>
        <v>100</v>
      </c>
    </row>
    <row r="27" spans="1:12" ht="12.75">
      <c r="A27" s="184">
        <v>2005</v>
      </c>
      <c r="B27" s="186">
        <f t="shared" si="3"/>
        <v>49.48861730170142</v>
      </c>
      <c r="C27" s="186">
        <f t="shared" si="3"/>
        <v>50.51138269829859</v>
      </c>
      <c r="D27" s="186">
        <f t="shared" si="3"/>
        <v>100</v>
      </c>
      <c r="F27" s="186">
        <f t="shared" si="4"/>
        <v>45.14485812341012</v>
      </c>
      <c r="G27" s="186">
        <f t="shared" si="4"/>
        <v>54.85514187658988</v>
      </c>
      <c r="H27" s="186">
        <f t="shared" si="4"/>
        <v>100</v>
      </c>
      <c r="J27" s="186">
        <f t="shared" si="5"/>
        <v>62.8001732147075</v>
      </c>
      <c r="K27" s="186">
        <f t="shared" si="5"/>
        <v>37.199826785292494</v>
      </c>
      <c r="L27" s="186">
        <f t="shared" si="5"/>
        <v>100</v>
      </c>
    </row>
    <row r="28" spans="1:12" ht="12.75">
      <c r="A28" s="184">
        <v>2006</v>
      </c>
      <c r="B28" s="186">
        <f t="shared" si="3"/>
        <v>49.051028731985866</v>
      </c>
      <c r="C28" s="186">
        <f t="shared" si="3"/>
        <v>50.94897126801414</v>
      </c>
      <c r="D28" s="186">
        <f t="shared" si="3"/>
        <v>100</v>
      </c>
      <c r="F28" s="186">
        <f t="shared" si="4"/>
        <v>44.76458568164968</v>
      </c>
      <c r="G28" s="186">
        <f t="shared" si="4"/>
        <v>55.235414318350315</v>
      </c>
      <c r="H28" s="186">
        <f t="shared" si="4"/>
        <v>100</v>
      </c>
      <c r="J28" s="186">
        <f t="shared" si="5"/>
        <v>61.91088654111162</v>
      </c>
      <c r="K28" s="186">
        <f t="shared" si="5"/>
        <v>38.08911345888838</v>
      </c>
      <c r="L28" s="186">
        <f t="shared" si="5"/>
        <v>100</v>
      </c>
    </row>
    <row r="29" spans="1:12" ht="12.75">
      <c r="A29" s="185">
        <v>2007</v>
      </c>
      <c r="B29" s="186">
        <f t="shared" si="3"/>
        <v>47.796792826967845</v>
      </c>
      <c r="C29" s="186">
        <f t="shared" si="3"/>
        <v>52.20320717303216</v>
      </c>
      <c r="D29" s="186">
        <f t="shared" si="3"/>
        <v>100</v>
      </c>
      <c r="E29" s="187"/>
      <c r="F29" s="186">
        <f t="shared" si="4"/>
        <v>43.39033886085076</v>
      </c>
      <c r="G29" s="186">
        <f t="shared" si="4"/>
        <v>56.609661139149246</v>
      </c>
      <c r="H29" s="186">
        <f t="shared" si="4"/>
        <v>100</v>
      </c>
      <c r="J29" s="186">
        <f t="shared" si="5"/>
        <v>60.67628525188526</v>
      </c>
      <c r="K29" s="186">
        <f t="shared" si="5"/>
        <v>39.32371474811474</v>
      </c>
      <c r="L29" s="186">
        <f t="shared" si="5"/>
        <v>100</v>
      </c>
    </row>
    <row r="30" spans="1:12" ht="12.75">
      <c r="A30" s="184">
        <v>2008</v>
      </c>
      <c r="B30" s="186">
        <f t="shared" si="3"/>
        <v>44.3505360259287</v>
      </c>
      <c r="C30" s="186">
        <f t="shared" si="3"/>
        <v>55.6494639740713</v>
      </c>
      <c r="D30" s="186">
        <f t="shared" si="3"/>
        <v>100</v>
      </c>
      <c r="E30" s="187"/>
      <c r="F30" s="186">
        <f t="shared" si="4"/>
        <v>40.07835313082198</v>
      </c>
      <c r="G30" s="186">
        <f t="shared" si="4"/>
        <v>59.92164686917801</v>
      </c>
      <c r="H30" s="186">
        <f t="shared" si="4"/>
        <v>100</v>
      </c>
      <c r="J30" s="186">
        <f t="shared" si="5"/>
        <v>57.3903215863557</v>
      </c>
      <c r="K30" s="186">
        <f t="shared" si="5"/>
        <v>42.6096784136443</v>
      </c>
      <c r="L30" s="186">
        <f t="shared" si="5"/>
        <v>100</v>
      </c>
    </row>
    <row r="31" spans="1:12" ht="12.75">
      <c r="A31" s="184">
        <v>2009</v>
      </c>
      <c r="B31" s="186">
        <f t="shared" si="3"/>
        <v>42.83465402575351</v>
      </c>
      <c r="C31" s="186">
        <f t="shared" si="3"/>
        <v>57.16534597424649</v>
      </c>
      <c r="D31" s="186">
        <f t="shared" si="3"/>
        <v>100</v>
      </c>
      <c r="E31" s="187"/>
      <c r="F31" s="186">
        <f t="shared" si="4"/>
        <v>38.129587047595045</v>
      </c>
      <c r="G31" s="186">
        <f t="shared" si="4"/>
        <v>61.870412952404955</v>
      </c>
      <c r="H31" s="186">
        <f t="shared" si="4"/>
        <v>100</v>
      </c>
      <c r="J31" s="186">
        <f t="shared" si="5"/>
        <v>56.79155797960635</v>
      </c>
      <c r="K31" s="186">
        <f t="shared" si="5"/>
        <v>43.20844202039365</v>
      </c>
      <c r="L31" s="186">
        <f t="shared" si="5"/>
        <v>100</v>
      </c>
    </row>
    <row r="32" spans="1:12" ht="12.75">
      <c r="A32" s="184">
        <v>2010</v>
      </c>
      <c r="B32" s="186">
        <f t="shared" si="3"/>
        <v>38.04345444586452</v>
      </c>
      <c r="C32" s="186">
        <f t="shared" si="3"/>
        <v>61.95654555413548</v>
      </c>
      <c r="D32" s="186">
        <f t="shared" si="3"/>
        <v>100</v>
      </c>
      <c r="E32" s="187"/>
      <c r="F32" s="186">
        <f t="shared" si="4"/>
        <v>34.196568451650656</v>
      </c>
      <c r="G32" s="186">
        <f t="shared" si="4"/>
        <v>65.80343154834935</v>
      </c>
      <c r="H32" s="186">
        <f t="shared" si="4"/>
        <v>100</v>
      </c>
      <c r="J32" s="186">
        <f t="shared" si="5"/>
        <v>51.05615324061926</v>
      </c>
      <c r="K32" s="186">
        <f t="shared" si="5"/>
        <v>48.94384675938074</v>
      </c>
      <c r="L32" s="186">
        <f t="shared" si="5"/>
        <v>100</v>
      </c>
    </row>
    <row r="33" spans="1:12" ht="15">
      <c r="A33" s="184">
        <v>2011</v>
      </c>
      <c r="B33" s="186">
        <f t="shared" si="3"/>
        <v>36.626876681029444</v>
      </c>
      <c r="C33" s="186">
        <f t="shared" si="3"/>
        <v>63.373123318970556</v>
      </c>
      <c r="D33" s="186">
        <f t="shared" si="3"/>
        <v>100</v>
      </c>
      <c r="E33" s="182"/>
      <c r="F33" s="186">
        <f t="shared" si="4"/>
        <v>33.78879452085861</v>
      </c>
      <c r="G33" s="186">
        <f t="shared" si="4"/>
        <v>66.21120547914138</v>
      </c>
      <c r="H33" s="186">
        <f t="shared" si="4"/>
        <v>100</v>
      </c>
      <c r="J33" s="186">
        <f t="shared" si="5"/>
        <v>47.40222350179386</v>
      </c>
      <c r="K33" s="186">
        <f t="shared" si="5"/>
        <v>52.59777649820614</v>
      </c>
      <c r="L33" s="186">
        <f t="shared" si="5"/>
        <v>100</v>
      </c>
    </row>
    <row r="34" spans="1:12" ht="6.75" customHeight="1">
      <c r="A34" s="188"/>
      <c r="B34" s="179"/>
      <c r="C34" s="179"/>
      <c r="D34" s="179"/>
      <c r="E34" s="179"/>
      <c r="F34" s="179"/>
      <c r="G34" s="179"/>
      <c r="H34" s="179"/>
      <c r="I34" s="179"/>
      <c r="J34" s="179"/>
      <c r="K34" s="179"/>
      <c r="L34" s="179"/>
    </row>
    <row r="35" ht="6.75" customHeight="1">
      <c r="A35" s="189"/>
    </row>
    <row r="36" spans="1:12" ht="26.25" customHeight="1">
      <c r="A36" s="209" t="s">
        <v>353</v>
      </c>
      <c r="B36" s="210"/>
      <c r="C36" s="210"/>
      <c r="D36" s="210"/>
      <c r="E36" s="210"/>
      <c r="F36" s="210"/>
      <c r="G36" s="210"/>
      <c r="H36" s="210"/>
      <c r="I36" s="210"/>
      <c r="J36" s="210"/>
      <c r="K36" s="210"/>
      <c r="L36" s="210"/>
    </row>
    <row r="37" ht="12.75">
      <c r="A37" s="190" t="s">
        <v>350</v>
      </c>
    </row>
    <row r="38" spans="2:11" ht="12.75">
      <c r="B38" s="187"/>
      <c r="C38" s="187"/>
      <c r="F38" s="187"/>
      <c r="G38" s="187"/>
      <c r="J38" s="187"/>
      <c r="K38" s="187"/>
    </row>
    <row r="39" spans="2:11" ht="12.75">
      <c r="B39" s="187"/>
      <c r="C39" s="187"/>
      <c r="F39" s="187"/>
      <c r="G39" s="187"/>
      <c r="J39" s="187"/>
      <c r="K39" s="187"/>
    </row>
    <row r="40" spans="2:11" ht="12.75">
      <c r="B40" s="187"/>
      <c r="C40" s="187"/>
      <c r="F40" s="187"/>
      <c r="G40" s="187"/>
      <c r="J40" s="187"/>
      <c r="K40" s="187"/>
    </row>
    <row r="41" spans="2:11" ht="12.75">
      <c r="B41" s="187"/>
      <c r="C41" s="187"/>
      <c r="F41" s="187"/>
      <c r="G41" s="187"/>
      <c r="J41" s="187"/>
      <c r="K41" s="187"/>
    </row>
    <row r="42" spans="2:11" ht="12.75">
      <c r="B42" s="187"/>
      <c r="C42" s="187"/>
      <c r="F42" s="187"/>
      <c r="G42" s="187"/>
      <c r="J42" s="187"/>
      <c r="K42" s="187"/>
    </row>
    <row r="43" spans="2:11" ht="12.75">
      <c r="B43" s="187"/>
      <c r="C43" s="187"/>
      <c r="F43" s="187"/>
      <c r="G43" s="187"/>
      <c r="J43" s="187"/>
      <c r="K43" s="187"/>
    </row>
    <row r="44" spans="2:11" ht="12.75">
      <c r="B44" s="187"/>
      <c r="C44" s="187"/>
      <c r="F44" s="187"/>
      <c r="G44" s="187"/>
      <c r="J44" s="187"/>
      <c r="K44" s="187"/>
    </row>
    <row r="45" spans="2:11" ht="12.75">
      <c r="B45" s="187"/>
      <c r="C45" s="187"/>
      <c r="F45" s="187"/>
      <c r="G45" s="187"/>
      <c r="J45" s="187"/>
      <c r="K45" s="187"/>
    </row>
    <row r="46" spans="2:11" ht="12.75">
      <c r="B46" s="187"/>
      <c r="C46" s="187"/>
      <c r="F46" s="187"/>
      <c r="G46" s="187"/>
      <c r="J46" s="187"/>
      <c r="K46" s="187"/>
    </row>
    <row r="47" spans="2:11" ht="12.75">
      <c r="B47" s="187"/>
      <c r="C47" s="187"/>
      <c r="F47" s="187"/>
      <c r="G47" s="187"/>
      <c r="J47" s="187"/>
      <c r="K47" s="187"/>
    </row>
    <row r="48" spans="2:11" ht="12.75">
      <c r="B48" s="187"/>
      <c r="C48" s="187"/>
      <c r="F48" s="187"/>
      <c r="G48" s="187"/>
      <c r="J48" s="187"/>
      <c r="K48" s="187"/>
    </row>
  </sheetData>
  <sheetProtection/>
  <mergeCells count="10">
    <mergeCell ref="A21:A22"/>
    <mergeCell ref="B21:L21"/>
    <mergeCell ref="A36:L36"/>
    <mergeCell ref="A1:L1"/>
    <mergeCell ref="G3:L3"/>
    <mergeCell ref="B4:D4"/>
    <mergeCell ref="F4:H4"/>
    <mergeCell ref="J4:L4"/>
    <mergeCell ref="A7:A8"/>
    <mergeCell ref="B7:L7"/>
  </mergeCells>
  <printOptions/>
  <pageMargins left="0.36" right="0.3" top="0.5" bottom="0.54" header="0.5" footer="0.5"/>
  <pageSetup fitToHeight="1" fitToWidth="1" horizontalDpi="600" verticalDpi="600" orientation="portrait" paperSize="9" scale="95" r:id="rId1"/>
</worksheet>
</file>

<file path=xl/worksheets/sheet8.xml><?xml version="1.0" encoding="utf-8"?>
<worksheet xmlns="http://schemas.openxmlformats.org/spreadsheetml/2006/main" xmlns:r="http://schemas.openxmlformats.org/officeDocument/2006/relationships">
  <sheetPr>
    <tabColor indexed="40"/>
    <pageSetUpPr fitToPage="1"/>
  </sheetPr>
  <dimension ref="A1:L48"/>
  <sheetViews>
    <sheetView zoomScalePageLayoutView="0" workbookViewId="0" topLeftCell="A1">
      <selection activeCell="A1" sqref="A1:L1"/>
    </sheetView>
  </sheetViews>
  <sheetFormatPr defaultColWidth="9.140625" defaultRowHeight="15"/>
  <cols>
    <col min="1" max="1" width="14.140625" style="177" customWidth="1"/>
    <col min="2" max="2" width="8.140625" style="177" customWidth="1"/>
    <col min="3" max="4" width="9.8515625" style="177" customWidth="1"/>
    <col min="5" max="5" width="2.00390625" style="177" customWidth="1"/>
    <col min="6" max="6" width="8.140625" style="177" customWidth="1"/>
    <col min="7" max="8" width="9.8515625" style="177" customWidth="1"/>
    <col min="9" max="9" width="2.00390625" style="177" customWidth="1"/>
    <col min="10" max="10" width="8.140625" style="177" customWidth="1"/>
    <col min="11" max="12" width="9.8515625" style="177" customWidth="1"/>
    <col min="13" max="16384" width="9.140625" style="177" customWidth="1"/>
  </cols>
  <sheetData>
    <row r="1" spans="1:12" ht="28.5" customHeight="1">
      <c r="A1" s="211" t="s">
        <v>354</v>
      </c>
      <c r="B1" s="211"/>
      <c r="C1" s="211"/>
      <c r="D1" s="211"/>
      <c r="E1" s="211"/>
      <c r="F1" s="211"/>
      <c r="G1" s="211"/>
      <c r="H1" s="211"/>
      <c r="I1" s="211"/>
      <c r="J1" s="211"/>
      <c r="K1" s="211"/>
      <c r="L1" s="211"/>
    </row>
    <row r="2" ht="12.75">
      <c r="A2" s="178"/>
    </row>
    <row r="3" spans="1:12" ht="12.75">
      <c r="A3" s="179"/>
      <c r="B3" s="179"/>
      <c r="C3" s="179"/>
      <c r="D3" s="179"/>
      <c r="E3" s="179"/>
      <c r="F3" s="179"/>
      <c r="G3" s="212" t="s">
        <v>344</v>
      </c>
      <c r="H3" s="212"/>
      <c r="I3" s="212"/>
      <c r="J3" s="212"/>
      <c r="K3" s="212"/>
      <c r="L3" s="212"/>
    </row>
    <row r="4" spans="1:12" ht="19.5" customHeight="1">
      <c r="A4" s="180"/>
      <c r="B4" s="213" t="s">
        <v>355</v>
      </c>
      <c r="C4" s="214"/>
      <c r="D4" s="214"/>
      <c r="F4" s="214" t="s">
        <v>39</v>
      </c>
      <c r="G4" s="214"/>
      <c r="H4" s="214"/>
      <c r="J4" s="214" t="s">
        <v>40</v>
      </c>
      <c r="K4" s="214"/>
      <c r="L4" s="214"/>
    </row>
    <row r="5" spans="1:12" ht="28.5" customHeight="1">
      <c r="A5" s="180"/>
      <c r="B5" s="181" t="s">
        <v>345</v>
      </c>
      <c r="C5" s="181" t="s">
        <v>346</v>
      </c>
      <c r="D5" s="181" t="s">
        <v>50</v>
      </c>
      <c r="E5" s="181"/>
      <c r="F5" s="181" t="s">
        <v>345</v>
      </c>
      <c r="G5" s="181" t="s">
        <v>346</v>
      </c>
      <c r="H5" s="181" t="s">
        <v>50</v>
      </c>
      <c r="I5" s="181"/>
      <c r="J5" s="181" t="s">
        <v>345</v>
      </c>
      <c r="K5" s="181" t="s">
        <v>346</v>
      </c>
      <c r="L5" s="181" t="s">
        <v>50</v>
      </c>
    </row>
    <row r="6" spans="1:8" ht="7.5" customHeight="1">
      <c r="A6" s="180"/>
      <c r="B6" s="182"/>
      <c r="C6" s="182"/>
      <c r="D6" s="182"/>
      <c r="E6" s="182"/>
      <c r="F6" s="182"/>
      <c r="G6" s="182"/>
      <c r="H6" s="182"/>
    </row>
    <row r="7" spans="1:12" ht="12.75">
      <c r="A7" s="207" t="s">
        <v>4</v>
      </c>
      <c r="B7" s="208" t="s">
        <v>347</v>
      </c>
      <c r="C7" s="208"/>
      <c r="D7" s="208"/>
      <c r="E7" s="208"/>
      <c r="F7" s="208"/>
      <c r="G7" s="208"/>
      <c r="H7" s="208"/>
      <c r="I7" s="208"/>
      <c r="J7" s="208"/>
      <c r="K7" s="208"/>
      <c r="L7" s="208"/>
    </row>
    <row r="8" spans="1:9" ht="28.5" customHeight="1">
      <c r="A8" s="207"/>
      <c r="I8" s="183"/>
    </row>
    <row r="9" spans="1:12" ht="12.75" customHeight="1">
      <c r="A9" s="184">
        <v>2001</v>
      </c>
      <c r="B9" s="192">
        <v>178474</v>
      </c>
      <c r="C9" s="192">
        <v>442315</v>
      </c>
      <c r="D9" s="192">
        <f>B9+C9</f>
        <v>620789</v>
      </c>
      <c r="E9" s="192"/>
      <c r="F9" s="192">
        <v>132662</v>
      </c>
      <c r="G9" s="192">
        <v>385176</v>
      </c>
      <c r="H9" s="192">
        <f>F9+G9</f>
        <v>517838</v>
      </c>
      <c r="I9" s="193"/>
      <c r="J9" s="194">
        <v>44536</v>
      </c>
      <c r="K9" s="194">
        <v>57092</v>
      </c>
      <c r="L9" s="194">
        <f>J9+K9</f>
        <v>101628</v>
      </c>
    </row>
    <row r="10" spans="1:12" ht="12.75" customHeight="1">
      <c r="A10" s="184">
        <v>2002</v>
      </c>
      <c r="B10" s="192">
        <v>182905</v>
      </c>
      <c r="C10" s="192">
        <v>474993</v>
      </c>
      <c r="D10" s="192">
        <f aca="true" t="shared" si="0" ref="D10:D19">B10+C10</f>
        <v>657898</v>
      </c>
      <c r="E10" s="192"/>
      <c r="F10" s="192">
        <v>135536</v>
      </c>
      <c r="G10" s="192">
        <v>412824</v>
      </c>
      <c r="H10" s="192">
        <f aca="true" t="shared" si="1" ref="H10:H19">F10+G10</f>
        <v>548360</v>
      </c>
      <c r="I10" s="193"/>
      <c r="J10" s="194">
        <v>46062</v>
      </c>
      <c r="K10" s="194">
        <v>62107</v>
      </c>
      <c r="L10" s="194">
        <f aca="true" t="shared" si="2" ref="L10:L19">J10+K10</f>
        <v>108169</v>
      </c>
    </row>
    <row r="11" spans="1:12" ht="12.75" customHeight="1">
      <c r="A11" s="184">
        <v>2003</v>
      </c>
      <c r="B11" s="192">
        <v>192019</v>
      </c>
      <c r="C11" s="192">
        <v>505867</v>
      </c>
      <c r="D11" s="192">
        <f t="shared" si="0"/>
        <v>697886</v>
      </c>
      <c r="E11" s="192"/>
      <c r="F11" s="192">
        <v>142569</v>
      </c>
      <c r="G11" s="192">
        <v>438689</v>
      </c>
      <c r="H11" s="192">
        <f t="shared" si="1"/>
        <v>581258</v>
      </c>
      <c r="I11" s="193"/>
      <c r="J11" s="194">
        <v>48177</v>
      </c>
      <c r="K11" s="194">
        <v>67071</v>
      </c>
      <c r="L11" s="194">
        <f t="shared" si="2"/>
        <v>115248</v>
      </c>
    </row>
    <row r="12" spans="1:12" ht="12.75" customHeight="1">
      <c r="A12" s="184">
        <v>2004</v>
      </c>
      <c r="B12" s="192">
        <v>194312</v>
      </c>
      <c r="C12" s="192">
        <v>507581</v>
      </c>
      <c r="D12" s="192">
        <f t="shared" si="0"/>
        <v>701893</v>
      </c>
      <c r="E12" s="192"/>
      <c r="F12" s="192">
        <v>142187</v>
      </c>
      <c r="G12" s="192">
        <v>439152</v>
      </c>
      <c r="H12" s="192">
        <f t="shared" si="1"/>
        <v>581339</v>
      </c>
      <c r="I12" s="193"/>
      <c r="J12" s="194">
        <v>50333</v>
      </c>
      <c r="K12" s="194">
        <v>68284</v>
      </c>
      <c r="L12" s="194">
        <f t="shared" si="2"/>
        <v>118617</v>
      </c>
    </row>
    <row r="13" spans="1:12" ht="12.75" customHeight="1">
      <c r="A13" s="184">
        <v>2005</v>
      </c>
      <c r="B13" s="192">
        <v>204600</v>
      </c>
      <c r="C13" s="192">
        <v>491392</v>
      </c>
      <c r="D13" s="192">
        <f t="shared" si="0"/>
        <v>695992</v>
      </c>
      <c r="E13" s="192"/>
      <c r="F13" s="192">
        <v>148492</v>
      </c>
      <c r="G13" s="192">
        <v>426026</v>
      </c>
      <c r="H13" s="192">
        <f t="shared" si="1"/>
        <v>574518</v>
      </c>
      <c r="I13" s="193"/>
      <c r="J13" s="194">
        <v>54247</v>
      </c>
      <c r="K13" s="194">
        <v>65212</v>
      </c>
      <c r="L13" s="194">
        <f t="shared" si="2"/>
        <v>119459</v>
      </c>
    </row>
    <row r="14" spans="1:12" ht="12.75" customHeight="1">
      <c r="A14" s="184">
        <v>2006</v>
      </c>
      <c r="B14" s="192">
        <v>220459</v>
      </c>
      <c r="C14" s="192">
        <v>516478</v>
      </c>
      <c r="D14" s="192">
        <f t="shared" si="0"/>
        <v>736937</v>
      </c>
      <c r="E14" s="192"/>
      <c r="F14" s="192">
        <v>159949</v>
      </c>
      <c r="G14" s="192">
        <v>448564</v>
      </c>
      <c r="H14" s="192">
        <f t="shared" si="1"/>
        <v>608513</v>
      </c>
      <c r="I14" s="193"/>
      <c r="J14" s="194">
        <v>58833</v>
      </c>
      <c r="K14" s="194">
        <v>67694</v>
      </c>
      <c r="L14" s="194">
        <f t="shared" si="2"/>
        <v>126527</v>
      </c>
    </row>
    <row r="15" spans="1:12" ht="12.75" customHeight="1">
      <c r="A15" s="185">
        <v>2007</v>
      </c>
      <c r="B15" s="192">
        <v>221851</v>
      </c>
      <c r="C15" s="192">
        <v>539021</v>
      </c>
      <c r="D15" s="192">
        <f t="shared" si="0"/>
        <v>760872</v>
      </c>
      <c r="E15" s="192"/>
      <c r="F15" s="192">
        <v>159935</v>
      </c>
      <c r="G15" s="192">
        <v>467571</v>
      </c>
      <c r="H15" s="192">
        <f t="shared" si="1"/>
        <v>627506</v>
      </c>
      <c r="I15" s="193"/>
      <c r="J15" s="194">
        <v>60273</v>
      </c>
      <c r="K15" s="194">
        <v>71215</v>
      </c>
      <c r="L15" s="194">
        <f t="shared" si="2"/>
        <v>131488</v>
      </c>
    </row>
    <row r="16" spans="1:12" ht="12.75" customHeight="1">
      <c r="A16" s="184">
        <v>2008</v>
      </c>
      <c r="B16" s="192">
        <v>212553</v>
      </c>
      <c r="C16" s="192">
        <v>567370</v>
      </c>
      <c r="D16" s="192">
        <f t="shared" si="0"/>
        <v>779923</v>
      </c>
      <c r="E16" s="192"/>
      <c r="F16" s="192">
        <v>153752</v>
      </c>
      <c r="G16" s="192">
        <v>490178</v>
      </c>
      <c r="H16" s="192">
        <f t="shared" si="1"/>
        <v>643930</v>
      </c>
      <c r="I16" s="193"/>
      <c r="J16" s="194">
        <v>57118</v>
      </c>
      <c r="K16" s="194">
        <v>76925</v>
      </c>
      <c r="L16" s="194">
        <f t="shared" si="2"/>
        <v>134043</v>
      </c>
    </row>
    <row r="17" spans="1:12" ht="12.75" customHeight="1">
      <c r="A17" s="184">
        <v>2009</v>
      </c>
      <c r="B17" s="192">
        <v>197257</v>
      </c>
      <c r="C17" s="192">
        <v>569507</v>
      </c>
      <c r="D17" s="192">
        <f t="shared" si="0"/>
        <v>766764</v>
      </c>
      <c r="E17" s="192"/>
      <c r="F17" s="192">
        <v>141795</v>
      </c>
      <c r="G17" s="192">
        <v>491708</v>
      </c>
      <c r="H17" s="192">
        <f t="shared" si="1"/>
        <v>633503</v>
      </c>
      <c r="I17" s="193"/>
      <c r="J17" s="194">
        <v>53607</v>
      </c>
      <c r="K17" s="194">
        <v>77505</v>
      </c>
      <c r="L17" s="194">
        <f t="shared" si="2"/>
        <v>131112</v>
      </c>
    </row>
    <row r="18" spans="1:12" ht="12.75" customHeight="1">
      <c r="A18" s="184">
        <v>2010</v>
      </c>
      <c r="B18" s="192">
        <v>185547</v>
      </c>
      <c r="C18" s="192">
        <v>569718</v>
      </c>
      <c r="D18" s="192">
        <f t="shared" si="0"/>
        <v>755265</v>
      </c>
      <c r="E18" s="192"/>
      <c r="F18" s="192">
        <v>132719</v>
      </c>
      <c r="G18" s="192">
        <v>491683</v>
      </c>
      <c r="H18" s="192">
        <f t="shared" si="1"/>
        <v>624402</v>
      </c>
      <c r="I18" s="193"/>
      <c r="J18" s="194">
        <v>50633</v>
      </c>
      <c r="K18" s="194">
        <v>77665</v>
      </c>
      <c r="L18" s="194">
        <f t="shared" si="2"/>
        <v>128298</v>
      </c>
    </row>
    <row r="19" spans="1:12" ht="12.75" customHeight="1">
      <c r="A19" s="184">
        <v>2011</v>
      </c>
      <c r="B19" s="192">
        <v>173535</v>
      </c>
      <c r="C19" s="192">
        <v>567703</v>
      </c>
      <c r="D19" s="192">
        <f t="shared" si="0"/>
        <v>741238</v>
      </c>
      <c r="E19" s="192"/>
      <c r="F19" s="192">
        <v>123983</v>
      </c>
      <c r="G19" s="192">
        <v>489269</v>
      </c>
      <c r="H19" s="192">
        <f t="shared" si="1"/>
        <v>613252</v>
      </c>
      <c r="I19" s="193"/>
      <c r="J19" s="194">
        <v>47146</v>
      </c>
      <c r="K19" s="194">
        <v>77976</v>
      </c>
      <c r="L19" s="194">
        <f t="shared" si="2"/>
        <v>125122</v>
      </c>
    </row>
    <row r="20" ht="12.75">
      <c r="A20" s="184"/>
    </row>
    <row r="21" spans="1:12" ht="12.75">
      <c r="A21" s="207" t="s">
        <v>4</v>
      </c>
      <c r="B21" s="208" t="s">
        <v>348</v>
      </c>
      <c r="C21" s="208"/>
      <c r="D21" s="208"/>
      <c r="E21" s="208"/>
      <c r="F21" s="208"/>
      <c r="G21" s="208"/>
      <c r="H21" s="208"/>
      <c r="I21" s="208"/>
      <c r="J21" s="208"/>
      <c r="K21" s="208"/>
      <c r="L21" s="208"/>
    </row>
    <row r="22" ht="27" customHeight="1">
      <c r="A22" s="207"/>
    </row>
    <row r="23" spans="1:12" ht="12.75">
      <c r="A23" s="184">
        <v>2001</v>
      </c>
      <c r="B23" s="186">
        <f aca="true" t="shared" si="3" ref="B23:D33">(B9/$D9)*100</f>
        <v>28.749542920380357</v>
      </c>
      <c r="C23" s="186">
        <f t="shared" si="3"/>
        <v>71.25045707961965</v>
      </c>
      <c r="D23" s="186">
        <f t="shared" si="3"/>
        <v>100</v>
      </c>
      <c r="F23" s="186">
        <f aca="true" t="shared" si="4" ref="F23:H33">(F9/$H9)*100</f>
        <v>25.61843665393424</v>
      </c>
      <c r="G23" s="186">
        <f t="shared" si="4"/>
        <v>74.38156334606576</v>
      </c>
      <c r="H23" s="186">
        <f t="shared" si="4"/>
        <v>100</v>
      </c>
      <c r="J23" s="186">
        <f aca="true" t="shared" si="5" ref="J23:L33">(J9/$L9)*100</f>
        <v>43.822568583461255</v>
      </c>
      <c r="K23" s="186">
        <f t="shared" si="5"/>
        <v>56.177431416538745</v>
      </c>
      <c r="L23" s="186">
        <f t="shared" si="5"/>
        <v>100</v>
      </c>
    </row>
    <row r="24" spans="1:12" ht="12.75">
      <c r="A24" s="184">
        <v>2002</v>
      </c>
      <c r="B24" s="186">
        <f t="shared" si="3"/>
        <v>27.80142210494636</v>
      </c>
      <c r="C24" s="186">
        <f t="shared" si="3"/>
        <v>72.19857789505365</v>
      </c>
      <c r="D24" s="186">
        <f t="shared" si="3"/>
        <v>100</v>
      </c>
      <c r="F24" s="186">
        <f t="shared" si="4"/>
        <v>24.716609526588375</v>
      </c>
      <c r="G24" s="186">
        <f t="shared" si="4"/>
        <v>75.28339047341163</v>
      </c>
      <c r="H24" s="186">
        <f t="shared" si="4"/>
        <v>100</v>
      </c>
      <c r="J24" s="186">
        <f t="shared" si="5"/>
        <v>42.58336491970897</v>
      </c>
      <c r="K24" s="186">
        <f t="shared" si="5"/>
        <v>57.41663508029102</v>
      </c>
      <c r="L24" s="186">
        <f t="shared" si="5"/>
        <v>100</v>
      </c>
    </row>
    <row r="25" spans="1:12" ht="12.75">
      <c r="A25" s="184">
        <v>2003</v>
      </c>
      <c r="B25" s="186">
        <f t="shared" si="3"/>
        <v>27.514379139286362</v>
      </c>
      <c r="C25" s="186">
        <f t="shared" si="3"/>
        <v>72.48562086071364</v>
      </c>
      <c r="D25" s="186">
        <f t="shared" si="3"/>
        <v>100</v>
      </c>
      <c r="F25" s="186">
        <f t="shared" si="4"/>
        <v>24.527662414968912</v>
      </c>
      <c r="G25" s="186">
        <f t="shared" si="4"/>
        <v>75.47233758503108</v>
      </c>
      <c r="H25" s="186">
        <f t="shared" si="4"/>
        <v>100</v>
      </c>
      <c r="J25" s="186">
        <f t="shared" si="5"/>
        <v>41.80289462723865</v>
      </c>
      <c r="K25" s="186">
        <f t="shared" si="5"/>
        <v>58.19710537276135</v>
      </c>
      <c r="L25" s="186">
        <f t="shared" si="5"/>
        <v>100</v>
      </c>
    </row>
    <row r="26" spans="1:12" ht="12.75">
      <c r="A26" s="184">
        <v>2004</v>
      </c>
      <c r="B26" s="186">
        <f t="shared" si="3"/>
        <v>27.6839917195356</v>
      </c>
      <c r="C26" s="186">
        <f t="shared" si="3"/>
        <v>72.3160082804644</v>
      </c>
      <c r="D26" s="186">
        <f t="shared" si="3"/>
        <v>100</v>
      </c>
      <c r="F26" s="186">
        <f t="shared" si="4"/>
        <v>24.45853452116579</v>
      </c>
      <c r="G26" s="186">
        <f t="shared" si="4"/>
        <v>75.54146547883421</v>
      </c>
      <c r="H26" s="186">
        <f t="shared" si="4"/>
        <v>100</v>
      </c>
      <c r="J26" s="186">
        <f t="shared" si="5"/>
        <v>42.43320940505998</v>
      </c>
      <c r="K26" s="186">
        <f t="shared" si="5"/>
        <v>57.566790594940024</v>
      </c>
      <c r="L26" s="186">
        <f t="shared" si="5"/>
        <v>100</v>
      </c>
    </row>
    <row r="27" spans="1:12" ht="12.75">
      <c r="A27" s="184">
        <v>2005</v>
      </c>
      <c r="B27" s="186">
        <f t="shared" si="3"/>
        <v>29.396889619420914</v>
      </c>
      <c r="C27" s="186">
        <f t="shared" si="3"/>
        <v>70.60311038057908</v>
      </c>
      <c r="D27" s="186">
        <f t="shared" si="3"/>
        <v>100</v>
      </c>
      <c r="F27" s="186">
        <f t="shared" si="4"/>
        <v>25.84636164576219</v>
      </c>
      <c r="G27" s="186">
        <f t="shared" si="4"/>
        <v>74.15363835423781</v>
      </c>
      <c r="H27" s="186">
        <f t="shared" si="4"/>
        <v>100</v>
      </c>
      <c r="J27" s="186">
        <f t="shared" si="5"/>
        <v>45.410559271381814</v>
      </c>
      <c r="K27" s="186">
        <f t="shared" si="5"/>
        <v>54.589440728618186</v>
      </c>
      <c r="L27" s="186">
        <f t="shared" si="5"/>
        <v>100</v>
      </c>
    </row>
    <row r="28" spans="1:12" ht="12.75">
      <c r="A28" s="184">
        <v>2006</v>
      </c>
      <c r="B28" s="186">
        <f t="shared" si="3"/>
        <v>29.915583014558912</v>
      </c>
      <c r="C28" s="186">
        <f t="shared" si="3"/>
        <v>70.0844169854411</v>
      </c>
      <c r="D28" s="186">
        <f t="shared" si="3"/>
        <v>100</v>
      </c>
      <c r="F28" s="186">
        <f t="shared" si="4"/>
        <v>26.285223158749275</v>
      </c>
      <c r="G28" s="186">
        <f t="shared" si="4"/>
        <v>73.71477684125071</v>
      </c>
      <c r="H28" s="186">
        <f t="shared" si="4"/>
        <v>100</v>
      </c>
      <c r="J28" s="186">
        <f t="shared" si="5"/>
        <v>46.49837584072964</v>
      </c>
      <c r="K28" s="186">
        <f t="shared" si="5"/>
        <v>53.50162415927036</v>
      </c>
      <c r="L28" s="186">
        <f t="shared" si="5"/>
        <v>100</v>
      </c>
    </row>
    <row r="29" spans="1:12" ht="12.75">
      <c r="A29" s="185">
        <v>2007</v>
      </c>
      <c r="B29" s="186">
        <f t="shared" si="3"/>
        <v>29.15746669610657</v>
      </c>
      <c r="C29" s="186">
        <f t="shared" si="3"/>
        <v>70.84253330389343</v>
      </c>
      <c r="D29" s="186">
        <f t="shared" si="3"/>
        <v>100</v>
      </c>
      <c r="E29" s="187"/>
      <c r="F29" s="186">
        <f t="shared" si="4"/>
        <v>25.48740569811285</v>
      </c>
      <c r="G29" s="186">
        <f t="shared" si="4"/>
        <v>74.51259430188716</v>
      </c>
      <c r="H29" s="186">
        <f t="shared" si="4"/>
        <v>100</v>
      </c>
      <c r="J29" s="186">
        <f t="shared" si="5"/>
        <v>45.839164030177656</v>
      </c>
      <c r="K29" s="186">
        <f t="shared" si="5"/>
        <v>54.160835969822344</v>
      </c>
      <c r="L29" s="186">
        <f t="shared" si="5"/>
        <v>100</v>
      </c>
    </row>
    <row r="30" spans="1:12" ht="12.75">
      <c r="A30" s="184">
        <v>2008</v>
      </c>
      <c r="B30" s="186">
        <f t="shared" si="3"/>
        <v>27.253074983043195</v>
      </c>
      <c r="C30" s="186">
        <f t="shared" si="3"/>
        <v>72.7469250169568</v>
      </c>
      <c r="D30" s="186">
        <f t="shared" si="3"/>
        <v>100</v>
      </c>
      <c r="E30" s="187"/>
      <c r="F30" s="186">
        <f t="shared" si="4"/>
        <v>23.877129501653908</v>
      </c>
      <c r="G30" s="186">
        <f t="shared" si="4"/>
        <v>76.12287049834609</v>
      </c>
      <c r="H30" s="186">
        <f t="shared" si="4"/>
        <v>100</v>
      </c>
      <c r="J30" s="186">
        <f t="shared" si="5"/>
        <v>42.61169923084383</v>
      </c>
      <c r="K30" s="186">
        <f t="shared" si="5"/>
        <v>57.38830076915617</v>
      </c>
      <c r="L30" s="186">
        <f t="shared" si="5"/>
        <v>100</v>
      </c>
    </row>
    <row r="31" spans="1:12" ht="12.75">
      <c r="A31" s="184">
        <v>2009</v>
      </c>
      <c r="B31" s="186">
        <f t="shared" si="3"/>
        <v>25.72590784126537</v>
      </c>
      <c r="C31" s="186">
        <f t="shared" si="3"/>
        <v>74.27409215873463</v>
      </c>
      <c r="D31" s="186">
        <f t="shared" si="3"/>
        <v>100</v>
      </c>
      <c r="E31" s="187"/>
      <c r="F31" s="186">
        <f t="shared" si="4"/>
        <v>22.382688006213073</v>
      </c>
      <c r="G31" s="186">
        <f t="shared" si="4"/>
        <v>77.61731199378693</v>
      </c>
      <c r="H31" s="186">
        <f t="shared" si="4"/>
        <v>100</v>
      </c>
      <c r="J31" s="186">
        <f t="shared" si="5"/>
        <v>40.88641771920191</v>
      </c>
      <c r="K31" s="186">
        <f t="shared" si="5"/>
        <v>59.11358228079809</v>
      </c>
      <c r="L31" s="186">
        <f t="shared" si="5"/>
        <v>100</v>
      </c>
    </row>
    <row r="32" spans="1:12" ht="12.75">
      <c r="A32" s="184">
        <v>2010</v>
      </c>
      <c r="B32" s="186">
        <f t="shared" si="3"/>
        <v>24.567138686421323</v>
      </c>
      <c r="C32" s="186">
        <f t="shared" si="3"/>
        <v>75.43286131357868</v>
      </c>
      <c r="D32" s="186">
        <f t="shared" si="3"/>
        <v>100</v>
      </c>
      <c r="E32" s="187"/>
      <c r="F32" s="186">
        <f t="shared" si="4"/>
        <v>21.255377144852194</v>
      </c>
      <c r="G32" s="186">
        <f t="shared" si="4"/>
        <v>78.74462285514781</v>
      </c>
      <c r="H32" s="186">
        <f t="shared" si="4"/>
        <v>100</v>
      </c>
      <c r="J32" s="186">
        <f t="shared" si="5"/>
        <v>39.46515144429375</v>
      </c>
      <c r="K32" s="186">
        <f t="shared" si="5"/>
        <v>60.53484855570625</v>
      </c>
      <c r="L32" s="186">
        <f t="shared" si="5"/>
        <v>100</v>
      </c>
    </row>
    <row r="33" spans="1:12" ht="15">
      <c r="A33" s="184">
        <v>2011</v>
      </c>
      <c r="B33" s="186">
        <f t="shared" si="3"/>
        <v>23.411508854106238</v>
      </c>
      <c r="C33" s="186">
        <f t="shared" si="3"/>
        <v>76.58849114589377</v>
      </c>
      <c r="D33" s="186">
        <f t="shared" si="3"/>
        <v>100</v>
      </c>
      <c r="E33" s="182"/>
      <c r="F33" s="186">
        <f t="shared" si="4"/>
        <v>20.21730055507361</v>
      </c>
      <c r="G33" s="186">
        <f t="shared" si="4"/>
        <v>79.7826994449264</v>
      </c>
      <c r="H33" s="186">
        <f t="shared" si="4"/>
        <v>100</v>
      </c>
      <c r="J33" s="186">
        <f t="shared" si="5"/>
        <v>37.680024296286824</v>
      </c>
      <c r="K33" s="186">
        <f t="shared" si="5"/>
        <v>62.31997570371317</v>
      </c>
      <c r="L33" s="186">
        <f t="shared" si="5"/>
        <v>100</v>
      </c>
    </row>
    <row r="34" spans="1:12" ht="6.75" customHeight="1">
      <c r="A34" s="188"/>
      <c r="B34" s="179"/>
      <c r="C34" s="179"/>
      <c r="D34" s="179"/>
      <c r="E34" s="179"/>
      <c r="F34" s="179"/>
      <c r="G34" s="179"/>
      <c r="H34" s="179"/>
      <c r="I34" s="179"/>
      <c r="J34" s="179"/>
      <c r="K34" s="179"/>
      <c r="L34" s="179"/>
    </row>
    <row r="35" ht="6.75" customHeight="1">
      <c r="A35" s="189"/>
    </row>
    <row r="36" spans="1:12" ht="26.25" customHeight="1">
      <c r="A36" s="209" t="s">
        <v>356</v>
      </c>
      <c r="B36" s="210"/>
      <c r="C36" s="210"/>
      <c r="D36" s="210"/>
      <c r="E36" s="210"/>
      <c r="F36" s="210"/>
      <c r="G36" s="210"/>
      <c r="H36" s="210"/>
      <c r="I36" s="210"/>
      <c r="J36" s="210"/>
      <c r="K36" s="210"/>
      <c r="L36" s="210"/>
    </row>
    <row r="37" ht="12.75">
      <c r="A37" s="190" t="s">
        <v>350</v>
      </c>
    </row>
    <row r="38" spans="2:11" ht="12.75">
      <c r="B38" s="187"/>
      <c r="C38" s="187"/>
      <c r="D38" s="191"/>
      <c r="F38" s="187"/>
      <c r="G38" s="187"/>
      <c r="J38" s="187"/>
      <c r="K38" s="187"/>
    </row>
    <row r="39" spans="2:11" ht="12.75">
      <c r="B39" s="187"/>
      <c r="C39" s="187"/>
      <c r="F39" s="187"/>
      <c r="G39" s="187"/>
      <c r="J39" s="187"/>
      <c r="K39" s="187"/>
    </row>
    <row r="40" spans="2:11" ht="12.75">
      <c r="B40" s="187"/>
      <c r="C40" s="187"/>
      <c r="F40" s="187"/>
      <c r="G40" s="187"/>
      <c r="J40" s="187"/>
      <c r="K40" s="187"/>
    </row>
    <row r="41" spans="2:11" ht="12.75">
      <c r="B41" s="187"/>
      <c r="C41" s="187"/>
      <c r="F41" s="187"/>
      <c r="G41" s="187"/>
      <c r="J41" s="187"/>
      <c r="K41" s="187"/>
    </row>
    <row r="42" spans="2:11" ht="12.75">
      <c r="B42" s="187"/>
      <c r="C42" s="187"/>
      <c r="F42" s="187"/>
      <c r="G42" s="187"/>
      <c r="J42" s="187"/>
      <c r="K42" s="187"/>
    </row>
    <row r="43" spans="2:11" ht="12.75">
      <c r="B43" s="187"/>
      <c r="C43" s="187"/>
      <c r="F43" s="187"/>
      <c r="G43" s="187"/>
      <c r="J43" s="187"/>
      <c r="K43" s="187"/>
    </row>
    <row r="44" spans="2:11" ht="12.75">
      <c r="B44" s="187"/>
      <c r="C44" s="187"/>
      <c r="F44" s="187"/>
      <c r="G44" s="187"/>
      <c r="J44" s="187"/>
      <c r="K44" s="187"/>
    </row>
    <row r="45" spans="2:11" ht="12.75">
      <c r="B45" s="187"/>
      <c r="C45" s="187"/>
      <c r="F45" s="187"/>
      <c r="G45" s="187"/>
      <c r="J45" s="187"/>
      <c r="K45" s="187"/>
    </row>
    <row r="46" spans="2:11" ht="12.75">
      <c r="B46" s="187"/>
      <c r="C46" s="187"/>
      <c r="F46" s="187"/>
      <c r="G46" s="187"/>
      <c r="J46" s="187"/>
      <c r="K46" s="187"/>
    </row>
    <row r="47" spans="2:11" ht="12.75">
      <c r="B47" s="187"/>
      <c r="C47" s="187"/>
      <c r="F47" s="187"/>
      <c r="G47" s="187"/>
      <c r="J47" s="187"/>
      <c r="K47" s="187"/>
    </row>
    <row r="48" spans="2:11" ht="12.75">
      <c r="B48" s="187"/>
      <c r="C48" s="187"/>
      <c r="F48" s="187"/>
      <c r="G48" s="187"/>
      <c r="J48" s="187"/>
      <c r="K48" s="187"/>
    </row>
  </sheetData>
  <sheetProtection/>
  <mergeCells count="10">
    <mergeCell ref="A21:A22"/>
    <mergeCell ref="B21:L21"/>
    <mergeCell ref="A36:L36"/>
    <mergeCell ref="A1:L1"/>
    <mergeCell ref="G3:L3"/>
    <mergeCell ref="B4:D4"/>
    <mergeCell ref="F4:H4"/>
    <mergeCell ref="J4:L4"/>
    <mergeCell ref="A7:A8"/>
    <mergeCell ref="B7:L7"/>
  </mergeCells>
  <printOptions/>
  <pageMargins left="0.36" right="0.3" top="0.5" bottom="0.54" header="0.5" footer="0.5"/>
  <pageSetup fitToHeight="1" fitToWidth="1"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sheetPr>
    <tabColor indexed="40"/>
  </sheetPr>
  <dimension ref="A1:N138"/>
  <sheetViews>
    <sheetView zoomScalePageLayoutView="0" workbookViewId="0" topLeftCell="A1">
      <selection activeCell="A1" sqref="A1:N1"/>
    </sheetView>
  </sheetViews>
  <sheetFormatPr defaultColWidth="9.140625" defaultRowHeight="15"/>
  <cols>
    <col min="1" max="1" width="21.28125" style="22" customWidth="1"/>
    <col min="2" max="14" width="10.00390625" style="22" customWidth="1"/>
    <col min="15" max="16384" width="9.140625" style="1" customWidth="1"/>
  </cols>
  <sheetData>
    <row r="1" spans="1:14" ht="27" customHeight="1">
      <c r="A1" s="241" t="s">
        <v>15</v>
      </c>
      <c r="B1" s="242"/>
      <c r="C1" s="242"/>
      <c r="D1" s="242"/>
      <c r="E1" s="242"/>
      <c r="F1" s="242"/>
      <c r="G1" s="242"/>
      <c r="H1" s="242"/>
      <c r="I1" s="242"/>
      <c r="J1" s="242"/>
      <c r="K1" s="242"/>
      <c r="L1" s="242"/>
      <c r="M1" s="242"/>
      <c r="N1" s="242"/>
    </row>
    <row r="2" ht="12.75">
      <c r="A2" s="21"/>
    </row>
    <row r="3" spans="12:14" ht="12.75">
      <c r="L3" s="243" t="s">
        <v>16</v>
      </c>
      <c r="M3" s="243"/>
      <c r="N3" s="243"/>
    </row>
    <row r="4" spans="1:14" ht="12.75">
      <c r="A4" s="24"/>
      <c r="B4" s="244" t="s">
        <v>17</v>
      </c>
      <c r="C4" s="244"/>
      <c r="D4" s="244"/>
      <c r="E4" s="244"/>
      <c r="F4" s="244"/>
      <c r="G4" s="244"/>
      <c r="H4" s="244"/>
      <c r="I4" s="244"/>
      <c r="J4" s="244"/>
      <c r="K4" s="244"/>
      <c r="L4" s="244"/>
      <c r="M4" s="244"/>
      <c r="N4" s="25"/>
    </row>
    <row r="5" spans="1:14" ht="51">
      <c r="A5" s="26"/>
      <c r="B5" s="27" t="s">
        <v>18</v>
      </c>
      <c r="C5" s="27" t="s">
        <v>19</v>
      </c>
      <c r="D5" s="27" t="s">
        <v>20</v>
      </c>
      <c r="E5" s="27" t="s">
        <v>21</v>
      </c>
      <c r="F5" s="27" t="s">
        <v>22</v>
      </c>
      <c r="G5" s="27" t="s">
        <v>23</v>
      </c>
      <c r="H5" s="27" t="s">
        <v>24</v>
      </c>
      <c r="I5" s="27" t="s">
        <v>25</v>
      </c>
      <c r="J5" s="27" t="s">
        <v>26</v>
      </c>
      <c r="K5" s="27" t="s">
        <v>27</v>
      </c>
      <c r="L5" s="27" t="s">
        <v>28</v>
      </c>
      <c r="M5" s="27" t="s">
        <v>29</v>
      </c>
      <c r="N5" s="28" t="s">
        <v>30</v>
      </c>
    </row>
    <row r="6" spans="1:14" ht="12.75">
      <c r="A6" s="239" t="s">
        <v>31</v>
      </c>
      <c r="B6" s="239"/>
      <c r="C6" s="239"/>
      <c r="D6" s="239"/>
      <c r="E6" s="239"/>
      <c r="F6" s="239"/>
      <c r="G6" s="239"/>
      <c r="H6" s="239"/>
      <c r="I6" s="239"/>
      <c r="J6" s="239"/>
      <c r="K6" s="239"/>
      <c r="L6" s="239"/>
      <c r="M6" s="239"/>
      <c r="N6" s="239"/>
    </row>
    <row r="7" spans="1:14" ht="12.75">
      <c r="A7" s="237" t="s">
        <v>4</v>
      </c>
      <c r="B7" s="29"/>
      <c r="C7" s="29"/>
      <c r="D7" s="29"/>
      <c r="E7" s="29"/>
      <c r="F7" s="29"/>
      <c r="G7" s="29"/>
      <c r="H7" s="29"/>
      <c r="I7" s="29"/>
      <c r="J7" s="29"/>
      <c r="K7" s="29"/>
      <c r="L7" s="29"/>
      <c r="M7" s="29"/>
      <c r="N7" s="29"/>
    </row>
    <row r="8" spans="1:14" ht="14.25">
      <c r="A8" s="237"/>
      <c r="B8" s="240" t="s">
        <v>32</v>
      </c>
      <c r="C8" s="240"/>
      <c r="D8" s="240"/>
      <c r="E8" s="240"/>
      <c r="F8" s="240"/>
      <c r="G8" s="240"/>
      <c r="H8" s="240"/>
      <c r="I8" s="240"/>
      <c r="J8" s="240"/>
      <c r="K8" s="240"/>
      <c r="L8" s="240"/>
      <c r="M8" s="240"/>
      <c r="N8" s="240"/>
    </row>
    <row r="9" spans="1:14" ht="12.75">
      <c r="A9" s="30">
        <v>2001</v>
      </c>
      <c r="B9" s="31">
        <v>19246</v>
      </c>
      <c r="C9" s="31">
        <v>2481</v>
      </c>
      <c r="D9" s="31">
        <v>6075</v>
      </c>
      <c r="E9" s="31">
        <v>1234</v>
      </c>
      <c r="F9" s="31">
        <v>59480</v>
      </c>
      <c r="G9" s="31">
        <v>9783</v>
      </c>
      <c r="H9" s="31">
        <v>11938</v>
      </c>
      <c r="I9" s="31">
        <v>28166</v>
      </c>
      <c r="J9" s="31">
        <v>2515</v>
      </c>
      <c r="K9" s="31">
        <v>8359</v>
      </c>
      <c r="L9" s="31">
        <v>80132</v>
      </c>
      <c r="M9" s="31">
        <v>40224</v>
      </c>
      <c r="N9" s="31">
        <v>269633</v>
      </c>
    </row>
    <row r="10" spans="1:14" ht="12.75">
      <c r="A10" s="30">
        <v>2002</v>
      </c>
      <c r="B10" s="31">
        <v>20164</v>
      </c>
      <c r="C10" s="31">
        <v>2522</v>
      </c>
      <c r="D10" s="31">
        <v>5428</v>
      </c>
      <c r="E10" s="31">
        <v>1238</v>
      </c>
      <c r="F10" s="31">
        <v>53843</v>
      </c>
      <c r="G10" s="31">
        <v>9264</v>
      </c>
      <c r="H10" s="31">
        <v>10414</v>
      </c>
      <c r="I10" s="31">
        <v>30211</v>
      </c>
      <c r="J10" s="31">
        <v>2698</v>
      </c>
      <c r="K10" s="31">
        <v>8882</v>
      </c>
      <c r="L10" s="31">
        <v>81021</v>
      </c>
      <c r="M10" s="31">
        <v>42155</v>
      </c>
      <c r="N10" s="31">
        <v>267841</v>
      </c>
    </row>
    <row r="11" spans="1:14" ht="12.75">
      <c r="A11" s="30">
        <v>2003</v>
      </c>
      <c r="B11" s="31">
        <v>21541</v>
      </c>
      <c r="C11" s="31">
        <v>2511</v>
      </c>
      <c r="D11" s="31">
        <v>5093</v>
      </c>
      <c r="E11" s="31">
        <v>1100</v>
      </c>
      <c r="F11" s="31">
        <v>50490</v>
      </c>
      <c r="G11" s="31">
        <v>9672</v>
      </c>
      <c r="H11" s="31">
        <v>9770</v>
      </c>
      <c r="I11" s="31">
        <v>31072</v>
      </c>
      <c r="J11" s="31">
        <v>2869</v>
      </c>
      <c r="K11" s="31">
        <v>10586</v>
      </c>
      <c r="L11" s="31">
        <v>87592</v>
      </c>
      <c r="M11" s="31">
        <v>44259</v>
      </c>
      <c r="N11" s="31">
        <v>276556</v>
      </c>
    </row>
    <row r="12" spans="1:14" ht="12.75">
      <c r="A12" s="30">
        <v>2004</v>
      </c>
      <c r="B12" s="31">
        <v>23822</v>
      </c>
      <c r="C12" s="31">
        <v>2838</v>
      </c>
      <c r="D12" s="31">
        <v>4795</v>
      </c>
      <c r="E12" s="31">
        <v>1201</v>
      </c>
      <c r="F12" s="31">
        <v>54207</v>
      </c>
      <c r="G12" s="31">
        <v>10585</v>
      </c>
      <c r="H12" s="31">
        <v>9879</v>
      </c>
      <c r="I12" s="31">
        <v>23497</v>
      </c>
      <c r="J12" s="31">
        <v>2470</v>
      </c>
      <c r="K12" s="31">
        <v>10935</v>
      </c>
      <c r="L12" s="31">
        <v>96913</v>
      </c>
      <c r="M12" s="31">
        <v>45817</v>
      </c>
      <c r="N12" s="31">
        <v>286959</v>
      </c>
    </row>
    <row r="13" spans="1:14" ht="12.75">
      <c r="A13" s="30">
        <v>2005</v>
      </c>
      <c r="B13" s="31">
        <v>29289</v>
      </c>
      <c r="C13" s="31">
        <v>3148</v>
      </c>
      <c r="D13" s="31">
        <v>5430</v>
      </c>
      <c r="E13" s="31">
        <v>1336</v>
      </c>
      <c r="F13" s="31">
        <v>58828</v>
      </c>
      <c r="G13" s="31">
        <v>11596</v>
      </c>
      <c r="H13" s="31">
        <v>9208</v>
      </c>
      <c r="I13" s="31">
        <v>20225</v>
      </c>
      <c r="J13" s="31">
        <v>2132</v>
      </c>
      <c r="K13" s="31">
        <v>12110</v>
      </c>
      <c r="L13" s="31">
        <v>107398</v>
      </c>
      <c r="M13" s="31">
        <v>47158</v>
      </c>
      <c r="N13" s="31">
        <v>307858</v>
      </c>
    </row>
    <row r="14" spans="1:14" ht="12.75">
      <c r="A14" s="30">
        <v>2006</v>
      </c>
      <c r="B14" s="31">
        <v>32590</v>
      </c>
      <c r="C14" s="31">
        <v>3191</v>
      </c>
      <c r="D14" s="31">
        <v>5705</v>
      </c>
      <c r="E14" s="31">
        <v>1665</v>
      </c>
      <c r="F14" s="31">
        <v>59463</v>
      </c>
      <c r="G14" s="31">
        <v>13104</v>
      </c>
      <c r="H14" s="31">
        <v>9786</v>
      </c>
      <c r="I14" s="31">
        <v>21405</v>
      </c>
      <c r="J14" s="31">
        <v>1890</v>
      </c>
      <c r="K14" s="31">
        <v>12463</v>
      </c>
      <c r="L14" s="31">
        <v>119468</v>
      </c>
      <c r="M14" s="31">
        <v>47965</v>
      </c>
      <c r="N14" s="31">
        <v>328695</v>
      </c>
    </row>
    <row r="15" spans="1:14" ht="12.75">
      <c r="A15" s="30">
        <v>2007</v>
      </c>
      <c r="B15" s="31">
        <v>29165</v>
      </c>
      <c r="C15" s="31">
        <v>3294</v>
      </c>
      <c r="D15" s="31">
        <v>5588</v>
      </c>
      <c r="E15" s="31">
        <v>1825</v>
      </c>
      <c r="F15" s="31">
        <v>60587</v>
      </c>
      <c r="G15" s="31">
        <v>14270</v>
      </c>
      <c r="H15" s="31">
        <v>8163</v>
      </c>
      <c r="I15" s="31">
        <v>22469</v>
      </c>
      <c r="J15" s="31">
        <v>1730</v>
      </c>
      <c r="K15" s="31">
        <v>11980</v>
      </c>
      <c r="L15" s="31">
        <v>126839</v>
      </c>
      <c r="M15" s="31">
        <v>46817</v>
      </c>
      <c r="N15" s="31">
        <v>332730</v>
      </c>
    </row>
    <row r="16" spans="1:14" ht="12.75">
      <c r="A16" s="30">
        <v>2008</v>
      </c>
      <c r="B16" s="31">
        <v>24320</v>
      </c>
      <c r="C16" s="31">
        <v>3331</v>
      </c>
      <c r="D16" s="31">
        <v>4449</v>
      </c>
      <c r="E16" s="31">
        <v>1682</v>
      </c>
      <c r="F16" s="31">
        <v>51707</v>
      </c>
      <c r="G16" s="31">
        <v>14379</v>
      </c>
      <c r="H16" s="31">
        <v>6153</v>
      </c>
      <c r="I16" s="31">
        <v>24981</v>
      </c>
      <c r="J16" s="31">
        <v>1566</v>
      </c>
      <c r="K16" s="31">
        <v>11170</v>
      </c>
      <c r="L16" s="31">
        <v>115371</v>
      </c>
      <c r="M16" s="31">
        <v>42389</v>
      </c>
      <c r="N16" s="31">
        <v>301498</v>
      </c>
    </row>
    <row r="17" spans="1:14" ht="12.75">
      <c r="A17" s="30">
        <v>2009</v>
      </c>
      <c r="B17" s="31">
        <v>21201</v>
      </c>
      <c r="C17" s="31">
        <v>3149</v>
      </c>
      <c r="D17" s="31">
        <v>3833</v>
      </c>
      <c r="E17" s="31">
        <v>1539</v>
      </c>
      <c r="F17" s="31">
        <v>49739</v>
      </c>
      <c r="G17" s="31">
        <v>12867</v>
      </c>
      <c r="H17" s="31">
        <v>4925</v>
      </c>
      <c r="I17" s="31">
        <v>23039</v>
      </c>
      <c r="J17" s="31">
        <v>1380</v>
      </c>
      <c r="K17" s="31">
        <v>10222</v>
      </c>
      <c r="L17" s="31">
        <v>99964</v>
      </c>
      <c r="M17" s="31">
        <v>38050</v>
      </c>
      <c r="N17" s="31">
        <v>269908</v>
      </c>
    </row>
    <row r="18" spans="1:14" ht="12.75">
      <c r="A18" s="30">
        <v>2010</v>
      </c>
      <c r="B18" s="31">
        <v>18388</v>
      </c>
      <c r="C18" s="31">
        <v>3221</v>
      </c>
      <c r="D18" s="31">
        <v>3401</v>
      </c>
      <c r="E18" s="31">
        <v>1581</v>
      </c>
      <c r="F18" s="31">
        <v>40879</v>
      </c>
      <c r="G18" s="31">
        <v>12196</v>
      </c>
      <c r="H18" s="31">
        <v>3708</v>
      </c>
      <c r="I18" s="31">
        <v>21659</v>
      </c>
      <c r="J18" s="31">
        <v>1239</v>
      </c>
      <c r="K18" s="31">
        <v>10024</v>
      </c>
      <c r="L18" s="31">
        <v>88072</v>
      </c>
      <c r="M18" s="31">
        <v>33269</v>
      </c>
      <c r="N18" s="31">
        <v>237638</v>
      </c>
    </row>
    <row r="19" spans="1:14" ht="12.75">
      <c r="A19" s="30">
        <v>2011</v>
      </c>
      <c r="B19" s="31">
        <v>16350</v>
      </c>
      <c r="C19" s="31">
        <v>3454</v>
      </c>
      <c r="D19" s="31">
        <v>3291</v>
      </c>
      <c r="E19" s="31">
        <v>1864</v>
      </c>
      <c r="F19" s="31">
        <v>34044</v>
      </c>
      <c r="G19" s="31">
        <v>10654</v>
      </c>
      <c r="H19" s="31">
        <v>3230</v>
      </c>
      <c r="I19" s="31">
        <v>20467</v>
      </c>
      <c r="J19" s="31">
        <v>1028</v>
      </c>
      <c r="K19" s="31">
        <v>9100</v>
      </c>
      <c r="L19" s="31">
        <v>80902</v>
      </c>
      <c r="M19" s="31">
        <v>29868</v>
      </c>
      <c r="N19" s="31">
        <v>214252</v>
      </c>
    </row>
    <row r="20" ht="12.75">
      <c r="A20" s="30"/>
    </row>
    <row r="21" ht="12.75" customHeight="1">
      <c r="A21" s="237" t="s">
        <v>4</v>
      </c>
    </row>
    <row r="22" spans="1:14" ht="12.75">
      <c r="A22" s="237"/>
      <c r="B22" s="238" t="s">
        <v>2</v>
      </c>
      <c r="C22" s="238"/>
      <c r="D22" s="238"/>
      <c r="E22" s="238"/>
      <c r="F22" s="238"/>
      <c r="G22" s="238"/>
      <c r="H22" s="238"/>
      <c r="I22" s="238"/>
      <c r="J22" s="238"/>
      <c r="K22" s="238"/>
      <c r="L22" s="238"/>
      <c r="M22" s="238"/>
      <c r="N22" s="238"/>
    </row>
    <row r="23" spans="1:14" ht="12.75">
      <c r="A23" s="30">
        <v>2001</v>
      </c>
      <c r="B23" s="31">
        <v>15098</v>
      </c>
      <c r="C23" s="31">
        <v>2411</v>
      </c>
      <c r="D23" s="31">
        <v>5328</v>
      </c>
      <c r="E23" s="31">
        <v>1023</v>
      </c>
      <c r="F23" s="31">
        <v>32508</v>
      </c>
      <c r="G23" s="31">
        <v>5682</v>
      </c>
      <c r="H23" s="31">
        <v>10116</v>
      </c>
      <c r="I23" s="31">
        <v>24168</v>
      </c>
      <c r="J23" s="31">
        <v>2183</v>
      </c>
      <c r="K23" s="31">
        <v>6774</v>
      </c>
      <c r="L23" s="31">
        <v>60457</v>
      </c>
      <c r="M23" s="31">
        <v>33066</v>
      </c>
      <c r="N23" s="31">
        <v>198814</v>
      </c>
    </row>
    <row r="24" spans="1:14" ht="12.75">
      <c r="A24" s="30">
        <v>2002</v>
      </c>
      <c r="B24" s="31">
        <v>15572</v>
      </c>
      <c r="C24" s="31">
        <v>2469</v>
      </c>
      <c r="D24" s="31">
        <v>4714</v>
      </c>
      <c r="E24" s="31">
        <v>1003</v>
      </c>
      <c r="F24" s="31">
        <v>28743</v>
      </c>
      <c r="G24" s="31">
        <v>5301</v>
      </c>
      <c r="H24" s="31">
        <v>8750</v>
      </c>
      <c r="I24" s="31">
        <v>25974</v>
      </c>
      <c r="J24" s="31">
        <v>2355</v>
      </c>
      <c r="K24" s="31">
        <v>7249</v>
      </c>
      <c r="L24" s="31">
        <v>60254</v>
      </c>
      <c r="M24" s="31">
        <v>34409</v>
      </c>
      <c r="N24" s="31">
        <v>196794</v>
      </c>
    </row>
    <row r="25" spans="1:14" ht="12.75">
      <c r="A25" s="30">
        <v>2003</v>
      </c>
      <c r="B25" s="31">
        <v>16533</v>
      </c>
      <c r="C25" s="31">
        <v>2454</v>
      </c>
      <c r="D25" s="31">
        <v>4401</v>
      </c>
      <c r="E25" s="31">
        <v>894</v>
      </c>
      <c r="F25" s="31">
        <v>26920</v>
      </c>
      <c r="G25" s="31">
        <v>5871</v>
      </c>
      <c r="H25" s="31">
        <v>8101</v>
      </c>
      <c r="I25" s="31">
        <v>26590</v>
      </c>
      <c r="J25" s="31">
        <v>2491</v>
      </c>
      <c r="K25" s="31">
        <v>8639</v>
      </c>
      <c r="L25" s="31">
        <v>64839</v>
      </c>
      <c r="M25" s="31">
        <v>35919</v>
      </c>
      <c r="N25" s="31">
        <v>203653</v>
      </c>
    </row>
    <row r="26" spans="1:14" ht="12.75">
      <c r="A26" s="30">
        <v>2004</v>
      </c>
      <c r="B26" s="31">
        <v>18123</v>
      </c>
      <c r="C26" s="31">
        <v>2748</v>
      </c>
      <c r="D26" s="31">
        <v>4158</v>
      </c>
      <c r="E26" s="31">
        <v>982</v>
      </c>
      <c r="F26" s="31">
        <v>28001</v>
      </c>
      <c r="G26" s="31">
        <v>6276</v>
      </c>
      <c r="H26" s="31">
        <v>8166</v>
      </c>
      <c r="I26" s="31">
        <v>19724</v>
      </c>
      <c r="J26" s="31">
        <v>2132</v>
      </c>
      <c r="K26" s="31">
        <v>8824</v>
      </c>
      <c r="L26" s="31">
        <v>70966</v>
      </c>
      <c r="M26" s="31">
        <v>37143</v>
      </c>
      <c r="N26" s="31">
        <v>207243</v>
      </c>
    </row>
    <row r="27" spans="1:14" ht="12.75">
      <c r="A27" s="30">
        <v>2005</v>
      </c>
      <c r="B27" s="31">
        <v>21579</v>
      </c>
      <c r="C27" s="31">
        <v>3063</v>
      </c>
      <c r="D27" s="31">
        <v>4699</v>
      </c>
      <c r="E27" s="31">
        <v>1088</v>
      </c>
      <c r="F27" s="31">
        <v>30942</v>
      </c>
      <c r="G27" s="31">
        <v>6798</v>
      </c>
      <c r="H27" s="31">
        <v>7475</v>
      </c>
      <c r="I27" s="31">
        <v>16983</v>
      </c>
      <c r="J27" s="31">
        <v>1868</v>
      </c>
      <c r="K27" s="31">
        <v>9710</v>
      </c>
      <c r="L27" s="31">
        <v>77622</v>
      </c>
      <c r="M27" s="31">
        <v>37830</v>
      </c>
      <c r="N27" s="31">
        <v>219657</v>
      </c>
    </row>
    <row r="28" spans="1:14" ht="12.75">
      <c r="A28" s="30">
        <v>2006</v>
      </c>
      <c r="B28" s="31">
        <v>24332</v>
      </c>
      <c r="C28" s="31">
        <v>3073</v>
      </c>
      <c r="D28" s="31">
        <v>4948</v>
      </c>
      <c r="E28" s="31">
        <v>1378</v>
      </c>
      <c r="F28" s="31">
        <v>31407</v>
      </c>
      <c r="G28" s="31">
        <v>7380</v>
      </c>
      <c r="H28" s="31">
        <v>7926</v>
      </c>
      <c r="I28" s="31">
        <v>17812</v>
      </c>
      <c r="J28" s="31">
        <v>1675</v>
      </c>
      <c r="K28" s="31">
        <v>9732</v>
      </c>
      <c r="L28" s="31">
        <v>85953</v>
      </c>
      <c r="M28" s="31">
        <v>38597</v>
      </c>
      <c r="N28" s="31">
        <v>234213</v>
      </c>
    </row>
    <row r="29" spans="1:14" ht="12.75">
      <c r="A29" s="30">
        <v>2007</v>
      </c>
      <c r="B29" s="31">
        <v>21662</v>
      </c>
      <c r="C29" s="31">
        <v>3172</v>
      </c>
      <c r="D29" s="31">
        <v>4896</v>
      </c>
      <c r="E29" s="31">
        <v>1538</v>
      </c>
      <c r="F29" s="31">
        <v>31695</v>
      </c>
      <c r="G29" s="31">
        <v>8092</v>
      </c>
      <c r="H29" s="31">
        <v>6641</v>
      </c>
      <c r="I29" s="31">
        <v>18630</v>
      </c>
      <c r="J29" s="31">
        <v>1517</v>
      </c>
      <c r="K29" s="31">
        <v>9353</v>
      </c>
      <c r="L29" s="31">
        <v>91017</v>
      </c>
      <c r="M29" s="31">
        <v>36950</v>
      </c>
      <c r="N29" s="31">
        <v>235163</v>
      </c>
    </row>
    <row r="30" spans="1:14" ht="12.75">
      <c r="A30" s="30">
        <v>2008</v>
      </c>
      <c r="B30" s="31">
        <v>18058</v>
      </c>
      <c r="C30" s="31">
        <v>3187</v>
      </c>
      <c r="D30" s="31">
        <v>3895</v>
      </c>
      <c r="E30" s="31">
        <v>1439</v>
      </c>
      <c r="F30" s="31">
        <v>27429</v>
      </c>
      <c r="G30" s="31">
        <v>8519</v>
      </c>
      <c r="H30" s="31">
        <v>4968</v>
      </c>
      <c r="I30" s="31">
        <v>20862</v>
      </c>
      <c r="J30" s="31">
        <v>1383</v>
      </c>
      <c r="K30" s="31">
        <v>8837</v>
      </c>
      <c r="L30" s="31">
        <v>82519</v>
      </c>
      <c r="M30" s="31">
        <v>33321</v>
      </c>
      <c r="N30" s="31">
        <v>214417</v>
      </c>
    </row>
    <row r="31" spans="1:14" ht="12.75">
      <c r="A31" s="30">
        <v>2009</v>
      </c>
      <c r="B31" s="31">
        <v>15606</v>
      </c>
      <c r="C31" s="31">
        <v>3015</v>
      </c>
      <c r="D31" s="31">
        <v>3390</v>
      </c>
      <c r="E31" s="31">
        <v>1347</v>
      </c>
      <c r="F31" s="31">
        <v>25769</v>
      </c>
      <c r="G31" s="31">
        <v>7518</v>
      </c>
      <c r="H31" s="31">
        <v>3998</v>
      </c>
      <c r="I31" s="31">
        <v>19221</v>
      </c>
      <c r="J31" s="31">
        <v>1194</v>
      </c>
      <c r="K31" s="31">
        <v>8146</v>
      </c>
      <c r="L31" s="31">
        <v>71781</v>
      </c>
      <c r="M31" s="31">
        <v>29230</v>
      </c>
      <c r="N31" s="31">
        <v>190215</v>
      </c>
    </row>
    <row r="32" spans="1:14" ht="12.75">
      <c r="A32" s="30">
        <v>2010</v>
      </c>
      <c r="B32" s="31">
        <v>13577</v>
      </c>
      <c r="C32" s="31">
        <v>3118</v>
      </c>
      <c r="D32" s="31">
        <v>2970</v>
      </c>
      <c r="E32" s="31">
        <v>1436</v>
      </c>
      <c r="F32" s="31">
        <v>22256</v>
      </c>
      <c r="G32" s="31">
        <v>6918</v>
      </c>
      <c r="H32" s="31">
        <v>2972</v>
      </c>
      <c r="I32" s="31">
        <v>18184</v>
      </c>
      <c r="J32" s="31">
        <v>1077</v>
      </c>
      <c r="K32" s="31">
        <v>7989</v>
      </c>
      <c r="L32" s="31">
        <v>63158</v>
      </c>
      <c r="M32" s="31">
        <v>25297</v>
      </c>
      <c r="N32" s="31">
        <v>168953</v>
      </c>
    </row>
    <row r="33" spans="1:14" ht="12.75">
      <c r="A33" s="30">
        <v>2011</v>
      </c>
      <c r="B33" s="31">
        <v>12024</v>
      </c>
      <c r="C33" s="31">
        <v>3338</v>
      </c>
      <c r="D33" s="31">
        <v>2872</v>
      </c>
      <c r="E33" s="31">
        <v>1678</v>
      </c>
      <c r="F33" s="31">
        <v>20332</v>
      </c>
      <c r="G33" s="31">
        <v>5765</v>
      </c>
      <c r="H33" s="31">
        <v>2626</v>
      </c>
      <c r="I33" s="31">
        <v>17273</v>
      </c>
      <c r="J33" s="31">
        <v>899</v>
      </c>
      <c r="K33" s="31">
        <v>7349</v>
      </c>
      <c r="L33" s="31">
        <v>57135</v>
      </c>
      <c r="M33" s="31">
        <v>22490</v>
      </c>
      <c r="N33" s="31">
        <v>153781</v>
      </c>
    </row>
    <row r="34" ht="12.75">
      <c r="A34" s="30"/>
    </row>
    <row r="35" ht="12.75" customHeight="1">
      <c r="A35" s="237" t="s">
        <v>4</v>
      </c>
    </row>
    <row r="36" spans="1:14" ht="12.75">
      <c r="A36" s="237"/>
      <c r="B36" s="238" t="s">
        <v>3</v>
      </c>
      <c r="C36" s="238"/>
      <c r="D36" s="238"/>
      <c r="E36" s="238"/>
      <c r="F36" s="238"/>
      <c r="G36" s="238"/>
      <c r="H36" s="238"/>
      <c r="I36" s="238"/>
      <c r="J36" s="238"/>
      <c r="K36" s="238"/>
      <c r="L36" s="238"/>
      <c r="M36" s="238"/>
      <c r="N36" s="238"/>
    </row>
    <row r="37" spans="1:14" ht="12.75">
      <c r="A37" s="30">
        <v>2001</v>
      </c>
      <c r="B37" s="31">
        <v>4114</v>
      </c>
      <c r="C37" s="31">
        <v>69</v>
      </c>
      <c r="D37" s="31">
        <v>744</v>
      </c>
      <c r="E37" s="31">
        <v>210</v>
      </c>
      <c r="F37" s="31">
        <v>26911</v>
      </c>
      <c r="G37" s="31">
        <v>3943</v>
      </c>
      <c r="H37" s="31">
        <v>1814</v>
      </c>
      <c r="I37" s="31">
        <v>3980</v>
      </c>
      <c r="J37" s="31">
        <v>268</v>
      </c>
      <c r="K37" s="31">
        <v>1497</v>
      </c>
      <c r="L37" s="31">
        <v>19154</v>
      </c>
      <c r="M37" s="31">
        <v>6773</v>
      </c>
      <c r="N37" s="31">
        <v>69477</v>
      </c>
    </row>
    <row r="38" spans="1:14" ht="12.75">
      <c r="A38" s="30">
        <v>2002</v>
      </c>
      <c r="B38" s="31">
        <v>4536</v>
      </c>
      <c r="C38" s="31">
        <v>46</v>
      </c>
      <c r="D38" s="31">
        <v>706</v>
      </c>
      <c r="E38" s="31">
        <v>232</v>
      </c>
      <c r="F38" s="31">
        <v>25032</v>
      </c>
      <c r="G38" s="31">
        <v>3814</v>
      </c>
      <c r="H38" s="31">
        <v>1637</v>
      </c>
      <c r="I38" s="31">
        <v>4201</v>
      </c>
      <c r="J38" s="31">
        <v>252</v>
      </c>
      <c r="K38" s="31">
        <v>1581</v>
      </c>
      <c r="L38" s="31">
        <v>20247</v>
      </c>
      <c r="M38" s="31">
        <v>7360</v>
      </c>
      <c r="N38" s="31">
        <v>69644</v>
      </c>
    </row>
    <row r="39" spans="1:14" ht="12.75">
      <c r="A39" s="30">
        <v>2003</v>
      </c>
      <c r="B39" s="31">
        <v>4960</v>
      </c>
      <c r="C39" s="31">
        <v>56</v>
      </c>
      <c r="D39" s="31">
        <v>686</v>
      </c>
      <c r="E39" s="31">
        <v>204</v>
      </c>
      <c r="F39" s="31">
        <v>23496</v>
      </c>
      <c r="G39" s="31">
        <v>3706</v>
      </c>
      <c r="H39" s="31">
        <v>1649</v>
      </c>
      <c r="I39" s="31">
        <v>4430</v>
      </c>
      <c r="J39" s="31">
        <v>306</v>
      </c>
      <c r="K39" s="31">
        <v>1884</v>
      </c>
      <c r="L39" s="31">
        <v>22124</v>
      </c>
      <c r="M39" s="31">
        <v>8022</v>
      </c>
      <c r="N39" s="31">
        <v>71523</v>
      </c>
    </row>
    <row r="40" spans="1:14" ht="12.75">
      <c r="A40" s="30">
        <v>2004</v>
      </c>
      <c r="B40" s="31">
        <v>5639</v>
      </c>
      <c r="C40" s="31">
        <v>84</v>
      </c>
      <c r="D40" s="31">
        <v>628</v>
      </c>
      <c r="E40" s="31">
        <v>217</v>
      </c>
      <c r="F40" s="31">
        <v>26092</v>
      </c>
      <c r="G40" s="31">
        <v>4134</v>
      </c>
      <c r="H40" s="31">
        <v>1697</v>
      </c>
      <c r="I40" s="31">
        <v>3716</v>
      </c>
      <c r="J40" s="31">
        <v>252</v>
      </c>
      <c r="K40" s="31">
        <v>2042</v>
      </c>
      <c r="L40" s="31">
        <v>24983</v>
      </c>
      <c r="M40" s="31">
        <v>8317</v>
      </c>
      <c r="N40" s="31">
        <v>77801</v>
      </c>
    </row>
    <row r="41" spans="1:14" ht="12.75">
      <c r="A41" s="30">
        <v>2005</v>
      </c>
      <c r="B41" s="31">
        <v>7624</v>
      </c>
      <c r="C41" s="31">
        <v>75</v>
      </c>
      <c r="D41" s="31">
        <v>719</v>
      </c>
      <c r="E41" s="31">
        <v>247</v>
      </c>
      <c r="F41" s="31">
        <v>27752</v>
      </c>
      <c r="G41" s="31">
        <v>4462</v>
      </c>
      <c r="H41" s="31">
        <v>1715</v>
      </c>
      <c r="I41" s="31">
        <v>3200</v>
      </c>
      <c r="J41" s="31">
        <v>207</v>
      </c>
      <c r="K41" s="31">
        <v>2300</v>
      </c>
      <c r="L41" s="31">
        <v>28967</v>
      </c>
      <c r="M41" s="31">
        <v>8884</v>
      </c>
      <c r="N41" s="31">
        <v>86152</v>
      </c>
    </row>
    <row r="42" spans="1:14" ht="12.75">
      <c r="A42" s="30">
        <v>2006</v>
      </c>
      <c r="B42" s="31">
        <v>8167</v>
      </c>
      <c r="C42" s="31">
        <v>111</v>
      </c>
      <c r="D42" s="31">
        <v>749</v>
      </c>
      <c r="E42" s="31">
        <v>284</v>
      </c>
      <c r="F42" s="31">
        <v>27910</v>
      </c>
      <c r="G42" s="31">
        <v>5414</v>
      </c>
      <c r="H42" s="31">
        <v>1830</v>
      </c>
      <c r="I42" s="31">
        <v>3536</v>
      </c>
      <c r="J42" s="31">
        <v>178</v>
      </c>
      <c r="K42" s="31">
        <v>2624</v>
      </c>
      <c r="L42" s="31">
        <v>32743</v>
      </c>
      <c r="M42" s="31">
        <v>8982</v>
      </c>
      <c r="N42" s="31">
        <v>92528</v>
      </c>
    </row>
    <row r="43" spans="1:14" ht="12.75">
      <c r="A43" s="30">
        <v>2007</v>
      </c>
      <c r="B43" s="31">
        <v>7398</v>
      </c>
      <c r="C43" s="31">
        <v>108</v>
      </c>
      <c r="D43" s="31">
        <v>674</v>
      </c>
      <c r="E43" s="31">
        <v>284</v>
      </c>
      <c r="F43" s="31">
        <v>28690</v>
      </c>
      <c r="G43" s="31">
        <v>5814</v>
      </c>
      <c r="H43" s="31">
        <v>1481</v>
      </c>
      <c r="I43" s="31">
        <v>3756</v>
      </c>
      <c r="J43" s="31">
        <v>177</v>
      </c>
      <c r="K43" s="31">
        <v>2535</v>
      </c>
      <c r="L43" s="31">
        <v>35064</v>
      </c>
      <c r="M43" s="31">
        <v>9531</v>
      </c>
      <c r="N43" s="31">
        <v>95515</v>
      </c>
    </row>
    <row r="44" spans="1:14" ht="12.75">
      <c r="A44" s="30">
        <v>2008</v>
      </c>
      <c r="B44" s="31">
        <v>6158</v>
      </c>
      <c r="C44" s="31">
        <v>138</v>
      </c>
      <c r="D44" s="31">
        <v>538</v>
      </c>
      <c r="E44" s="31">
        <v>239</v>
      </c>
      <c r="F44" s="31">
        <v>24105</v>
      </c>
      <c r="G44" s="31">
        <v>5503</v>
      </c>
      <c r="H44" s="31">
        <v>1158</v>
      </c>
      <c r="I44" s="31">
        <v>4041</v>
      </c>
      <c r="J44" s="31">
        <v>151</v>
      </c>
      <c r="K44" s="31">
        <v>2229</v>
      </c>
      <c r="L44" s="31">
        <v>32091</v>
      </c>
      <c r="M44" s="31">
        <v>8696</v>
      </c>
      <c r="N44" s="31">
        <v>85047</v>
      </c>
    </row>
    <row r="45" spans="1:14" ht="12.75">
      <c r="A45" s="30">
        <v>2009</v>
      </c>
      <c r="B45" s="31">
        <v>5488</v>
      </c>
      <c r="C45" s="31">
        <v>124</v>
      </c>
      <c r="D45" s="31">
        <v>438</v>
      </c>
      <c r="E45" s="31">
        <v>190</v>
      </c>
      <c r="F45" s="31">
        <v>23794</v>
      </c>
      <c r="G45" s="31">
        <v>4917</v>
      </c>
      <c r="H45" s="31">
        <v>900</v>
      </c>
      <c r="I45" s="31">
        <v>3750</v>
      </c>
      <c r="J45" s="31">
        <v>153</v>
      </c>
      <c r="K45" s="31">
        <v>1969</v>
      </c>
      <c r="L45" s="31">
        <v>27337</v>
      </c>
      <c r="M45" s="31">
        <v>8496</v>
      </c>
      <c r="N45" s="31">
        <v>77556</v>
      </c>
    </row>
    <row r="46" spans="1:14" ht="12.75">
      <c r="A46" s="30">
        <v>2010</v>
      </c>
      <c r="B46" s="31">
        <v>4695</v>
      </c>
      <c r="C46" s="31">
        <v>95</v>
      </c>
      <c r="D46" s="31">
        <v>415</v>
      </c>
      <c r="E46" s="31">
        <v>145</v>
      </c>
      <c r="F46" s="31">
        <v>18455</v>
      </c>
      <c r="G46" s="31">
        <v>4883</v>
      </c>
      <c r="H46" s="31">
        <v>713</v>
      </c>
      <c r="I46" s="31">
        <v>3404</v>
      </c>
      <c r="J46" s="31">
        <v>137</v>
      </c>
      <c r="K46" s="31">
        <v>1876</v>
      </c>
      <c r="L46" s="31">
        <v>23711</v>
      </c>
      <c r="M46" s="31">
        <v>7670</v>
      </c>
      <c r="N46" s="31">
        <v>66199</v>
      </c>
    </row>
    <row r="47" spans="1:14" ht="12.75">
      <c r="A47" s="30">
        <v>2011</v>
      </c>
      <c r="B47" s="31">
        <v>4228</v>
      </c>
      <c r="C47" s="31">
        <v>102</v>
      </c>
      <c r="D47" s="31">
        <v>401</v>
      </c>
      <c r="E47" s="31">
        <v>186</v>
      </c>
      <c r="F47" s="31">
        <v>13571</v>
      </c>
      <c r="G47" s="31">
        <v>4408</v>
      </c>
      <c r="H47" s="31">
        <v>588</v>
      </c>
      <c r="I47" s="31">
        <v>3104</v>
      </c>
      <c r="J47" s="31">
        <v>108</v>
      </c>
      <c r="K47" s="31">
        <v>1625</v>
      </c>
      <c r="L47" s="31">
        <v>22379</v>
      </c>
      <c r="M47" s="31">
        <v>7148</v>
      </c>
      <c r="N47" s="31">
        <v>57848</v>
      </c>
    </row>
    <row r="48" spans="1:14" ht="12.75">
      <c r="A48" s="29"/>
      <c r="B48" s="29"/>
      <c r="C48" s="29"/>
      <c r="D48" s="29"/>
      <c r="E48" s="29"/>
      <c r="F48" s="29"/>
      <c r="G48" s="29"/>
      <c r="H48" s="29"/>
      <c r="I48" s="29"/>
      <c r="J48" s="29"/>
      <c r="K48" s="29"/>
      <c r="L48" s="29"/>
      <c r="M48" s="29"/>
      <c r="N48" s="29"/>
    </row>
    <row r="49" spans="1:14" ht="12.75">
      <c r="A49" s="239" t="s">
        <v>33</v>
      </c>
      <c r="B49" s="239"/>
      <c r="C49" s="239"/>
      <c r="D49" s="239"/>
      <c r="E49" s="239"/>
      <c r="F49" s="239"/>
      <c r="G49" s="239"/>
      <c r="H49" s="239"/>
      <c r="I49" s="239"/>
      <c r="J49" s="239"/>
      <c r="K49" s="239"/>
      <c r="L49" s="239"/>
      <c r="M49" s="239"/>
      <c r="N49" s="239"/>
    </row>
    <row r="50" spans="1:14" ht="12.75" customHeight="1">
      <c r="A50" s="237" t="s">
        <v>4</v>
      </c>
      <c r="B50" s="29"/>
      <c r="C50" s="29"/>
      <c r="D50" s="29"/>
      <c r="E50" s="29"/>
      <c r="F50" s="29"/>
      <c r="G50" s="29"/>
      <c r="H50" s="29"/>
      <c r="I50" s="29"/>
      <c r="J50" s="29"/>
      <c r="K50" s="29"/>
      <c r="L50" s="29"/>
      <c r="M50" s="29"/>
      <c r="N50" s="29"/>
    </row>
    <row r="51" spans="1:14" ht="14.25">
      <c r="A51" s="237"/>
      <c r="B51" s="238" t="s">
        <v>34</v>
      </c>
      <c r="C51" s="238"/>
      <c r="D51" s="238"/>
      <c r="E51" s="238"/>
      <c r="F51" s="238"/>
      <c r="G51" s="238"/>
      <c r="H51" s="238"/>
      <c r="I51" s="238"/>
      <c r="J51" s="238"/>
      <c r="K51" s="238"/>
      <c r="L51" s="238"/>
      <c r="M51" s="238"/>
      <c r="N51" s="238"/>
    </row>
    <row r="52" spans="1:14" ht="12.75">
      <c r="A52" s="30">
        <v>2001</v>
      </c>
      <c r="B52" s="33">
        <v>7864</v>
      </c>
      <c r="C52" s="33">
        <v>662</v>
      </c>
      <c r="D52" s="33">
        <v>4838</v>
      </c>
      <c r="E52" s="33">
        <v>928</v>
      </c>
      <c r="F52" s="33">
        <v>31674</v>
      </c>
      <c r="G52" s="33">
        <v>1224</v>
      </c>
      <c r="H52" s="33">
        <v>6750</v>
      </c>
      <c r="I52" s="33">
        <v>6492</v>
      </c>
      <c r="J52" s="33">
        <v>153</v>
      </c>
      <c r="K52" s="33">
        <v>1853</v>
      </c>
      <c r="L52" s="33">
        <v>27809</v>
      </c>
      <c r="M52" s="33">
        <v>912</v>
      </c>
      <c r="N52" s="33">
        <v>91159</v>
      </c>
    </row>
    <row r="53" spans="1:14" ht="12.75">
      <c r="A53" s="30">
        <v>2002</v>
      </c>
      <c r="B53" s="33">
        <v>7661</v>
      </c>
      <c r="C53" s="33">
        <v>640</v>
      </c>
      <c r="D53" s="33">
        <v>4266</v>
      </c>
      <c r="E53" s="33">
        <v>912</v>
      </c>
      <c r="F53" s="33">
        <v>27157</v>
      </c>
      <c r="G53" s="33">
        <v>1107</v>
      </c>
      <c r="H53" s="33">
        <v>5733</v>
      </c>
      <c r="I53" s="33">
        <v>7426</v>
      </c>
      <c r="J53" s="33">
        <v>183</v>
      </c>
      <c r="K53" s="33">
        <v>1946</v>
      </c>
      <c r="L53" s="33">
        <v>26973</v>
      </c>
      <c r="M53" s="33">
        <v>932</v>
      </c>
      <c r="N53" s="33">
        <v>84936</v>
      </c>
    </row>
    <row r="54" spans="1:14" ht="12.75">
      <c r="A54" s="30">
        <v>2003</v>
      </c>
      <c r="B54" s="33">
        <v>8198</v>
      </c>
      <c r="C54" s="33">
        <v>613</v>
      </c>
      <c r="D54" s="33">
        <v>3984</v>
      </c>
      <c r="E54" s="33">
        <v>805</v>
      </c>
      <c r="F54" s="33">
        <v>24921</v>
      </c>
      <c r="G54" s="33">
        <v>1019</v>
      </c>
      <c r="H54" s="33">
        <v>5376</v>
      </c>
      <c r="I54" s="33">
        <v>7602</v>
      </c>
      <c r="J54" s="33">
        <v>180</v>
      </c>
      <c r="K54" s="33">
        <v>1978</v>
      </c>
      <c r="L54" s="33">
        <v>28886</v>
      </c>
      <c r="M54" s="33">
        <v>975</v>
      </c>
      <c r="N54" s="33">
        <v>84537</v>
      </c>
    </row>
    <row r="55" spans="1:14" ht="12.75">
      <c r="A55" s="30">
        <v>2004</v>
      </c>
      <c r="B55" s="33">
        <v>9253</v>
      </c>
      <c r="C55" s="33">
        <v>679</v>
      </c>
      <c r="D55" s="33">
        <v>3657</v>
      </c>
      <c r="E55" s="33">
        <v>878</v>
      </c>
      <c r="F55" s="33">
        <v>27772</v>
      </c>
      <c r="G55" s="33">
        <v>985</v>
      </c>
      <c r="H55" s="33">
        <v>5535</v>
      </c>
      <c r="I55" s="33">
        <v>6829</v>
      </c>
      <c r="J55" s="33">
        <v>170</v>
      </c>
      <c r="K55" s="33">
        <v>2086</v>
      </c>
      <c r="L55" s="33">
        <v>33876</v>
      </c>
      <c r="M55" s="33">
        <v>927</v>
      </c>
      <c r="N55" s="33">
        <v>92647</v>
      </c>
    </row>
    <row r="56" spans="1:14" ht="12.75">
      <c r="A56" s="30">
        <v>2005</v>
      </c>
      <c r="B56" s="33">
        <v>11018</v>
      </c>
      <c r="C56" s="33">
        <v>777</v>
      </c>
      <c r="D56" s="33">
        <v>4135</v>
      </c>
      <c r="E56" s="33">
        <v>1027</v>
      </c>
      <c r="F56" s="33">
        <v>31222</v>
      </c>
      <c r="G56" s="33">
        <v>939</v>
      </c>
      <c r="H56" s="33">
        <v>5321</v>
      </c>
      <c r="I56" s="33">
        <v>5971</v>
      </c>
      <c r="J56" s="33">
        <v>153</v>
      </c>
      <c r="K56" s="33">
        <v>2237</v>
      </c>
      <c r="L56" s="33">
        <v>39524</v>
      </c>
      <c r="M56" s="33">
        <v>934</v>
      </c>
      <c r="N56" s="33">
        <v>103258</v>
      </c>
    </row>
    <row r="57" spans="1:14" ht="12.75">
      <c r="A57" s="30">
        <v>2006</v>
      </c>
      <c r="B57" s="33">
        <v>11744</v>
      </c>
      <c r="C57" s="33">
        <v>750</v>
      </c>
      <c r="D57" s="33">
        <v>4109</v>
      </c>
      <c r="E57" s="33">
        <v>1298</v>
      </c>
      <c r="F57" s="33">
        <v>32133</v>
      </c>
      <c r="G57" s="33">
        <v>965</v>
      </c>
      <c r="H57" s="33">
        <v>5771</v>
      </c>
      <c r="I57" s="33">
        <v>5578</v>
      </c>
      <c r="J57" s="33">
        <v>143</v>
      </c>
      <c r="K57" s="33">
        <v>2255</v>
      </c>
      <c r="L57" s="33">
        <v>42460</v>
      </c>
      <c r="M57" s="33">
        <v>1030</v>
      </c>
      <c r="N57" s="33">
        <v>108236</v>
      </c>
    </row>
    <row r="58" spans="1:14" ht="12.75">
      <c r="A58" s="30">
        <v>2007</v>
      </c>
      <c r="B58" s="33">
        <v>9952</v>
      </c>
      <c r="C58" s="33">
        <v>728</v>
      </c>
      <c r="D58" s="33">
        <v>3947</v>
      </c>
      <c r="E58" s="33">
        <v>1438</v>
      </c>
      <c r="F58" s="33">
        <v>35069</v>
      </c>
      <c r="G58" s="33">
        <v>1151</v>
      </c>
      <c r="H58" s="33">
        <v>4923</v>
      </c>
      <c r="I58" s="33">
        <v>5353</v>
      </c>
      <c r="J58" s="33">
        <v>117</v>
      </c>
      <c r="K58" s="33">
        <v>2312</v>
      </c>
      <c r="L58" s="33">
        <v>44983</v>
      </c>
      <c r="M58" s="33">
        <v>906</v>
      </c>
      <c r="N58" s="33">
        <v>110879</v>
      </c>
    </row>
    <row r="59" spans="1:14" ht="12.75">
      <c r="A59" s="30">
        <v>2008</v>
      </c>
      <c r="B59" s="33">
        <v>7757</v>
      </c>
      <c r="C59" s="33">
        <v>750</v>
      </c>
      <c r="D59" s="33">
        <v>2900</v>
      </c>
      <c r="E59" s="33">
        <v>1284</v>
      </c>
      <c r="F59" s="33">
        <v>26582</v>
      </c>
      <c r="G59" s="33">
        <v>975</v>
      </c>
      <c r="H59" s="33">
        <v>3454</v>
      </c>
      <c r="I59" s="33">
        <v>6281</v>
      </c>
      <c r="J59" s="33">
        <v>105</v>
      </c>
      <c r="K59" s="33">
        <v>1841</v>
      </c>
      <c r="L59" s="33">
        <v>36170</v>
      </c>
      <c r="M59" s="33">
        <v>846</v>
      </c>
      <c r="N59" s="33">
        <v>88945</v>
      </c>
    </row>
    <row r="60" spans="1:14" ht="12.75">
      <c r="A60" s="30">
        <v>2009</v>
      </c>
      <c r="B60" s="33">
        <v>6433</v>
      </c>
      <c r="C60" s="33">
        <v>617</v>
      </c>
      <c r="D60" s="33">
        <v>2348</v>
      </c>
      <c r="E60" s="33">
        <v>1175</v>
      </c>
      <c r="F60" s="33">
        <v>23940</v>
      </c>
      <c r="G60" s="33">
        <v>642</v>
      </c>
      <c r="H60" s="33">
        <v>2584</v>
      </c>
      <c r="I60" s="33">
        <v>5861</v>
      </c>
      <c r="J60" s="33">
        <v>68</v>
      </c>
      <c r="K60" s="33">
        <v>1515</v>
      </c>
      <c r="L60" s="33">
        <v>26849</v>
      </c>
      <c r="M60" s="33">
        <v>619</v>
      </c>
      <c r="N60" s="33">
        <v>72651</v>
      </c>
    </row>
    <row r="61" spans="1:14" ht="12.75">
      <c r="A61" s="30">
        <v>2010</v>
      </c>
      <c r="B61" s="33">
        <v>5035</v>
      </c>
      <c r="C61" s="33">
        <v>653</v>
      </c>
      <c r="D61" s="33">
        <v>1980</v>
      </c>
      <c r="E61" s="33">
        <v>1136</v>
      </c>
      <c r="F61" s="33">
        <v>14982</v>
      </c>
      <c r="G61" s="33">
        <v>519</v>
      </c>
      <c r="H61" s="33">
        <v>1721</v>
      </c>
      <c r="I61" s="33">
        <v>4997</v>
      </c>
      <c r="J61" s="33">
        <v>54</v>
      </c>
      <c r="K61" s="33">
        <v>1339</v>
      </c>
      <c r="L61" s="33">
        <v>19223</v>
      </c>
      <c r="M61" s="33">
        <v>452</v>
      </c>
      <c r="N61" s="33">
        <v>52091</v>
      </c>
    </row>
    <row r="62" spans="1:14" ht="12.75">
      <c r="A62" s="30">
        <v>2011</v>
      </c>
      <c r="B62" s="33">
        <v>4308</v>
      </c>
      <c r="C62" s="33">
        <v>596</v>
      </c>
      <c r="D62" s="33">
        <v>1716</v>
      </c>
      <c r="E62" s="33">
        <v>1445</v>
      </c>
      <c r="F62" s="33">
        <v>9770</v>
      </c>
      <c r="G62" s="33">
        <v>326</v>
      </c>
      <c r="H62" s="33">
        <v>1396</v>
      </c>
      <c r="I62" s="33">
        <v>4251</v>
      </c>
      <c r="J62" s="33">
        <v>39</v>
      </c>
      <c r="K62" s="33">
        <v>1053</v>
      </c>
      <c r="L62" s="33">
        <v>15466</v>
      </c>
      <c r="M62" s="33">
        <v>351</v>
      </c>
      <c r="N62" s="33">
        <v>40717</v>
      </c>
    </row>
    <row r="63" spans="1:14" ht="12.75">
      <c r="A63" s="30"/>
      <c r="B63" s="32"/>
      <c r="C63" s="32"/>
      <c r="D63" s="32"/>
      <c r="E63" s="32"/>
      <c r="F63" s="32"/>
      <c r="G63" s="32"/>
      <c r="H63" s="32"/>
      <c r="I63" s="32"/>
      <c r="J63" s="32"/>
      <c r="K63" s="32"/>
      <c r="L63" s="32"/>
      <c r="M63" s="32"/>
      <c r="N63" s="32"/>
    </row>
    <row r="64" spans="1:14" ht="15" customHeight="1">
      <c r="A64" s="237" t="s">
        <v>4</v>
      </c>
      <c r="B64" s="32"/>
      <c r="C64" s="32"/>
      <c r="D64" s="32"/>
      <c r="E64" s="32"/>
      <c r="F64" s="32"/>
      <c r="G64" s="32"/>
      <c r="H64" s="32"/>
      <c r="I64" s="32"/>
      <c r="J64" s="32"/>
      <c r="K64" s="32"/>
      <c r="L64" s="32"/>
      <c r="M64" s="32"/>
      <c r="N64" s="32"/>
    </row>
    <row r="65" spans="1:14" ht="12.75">
      <c r="A65" s="237"/>
      <c r="B65" s="238" t="s">
        <v>35</v>
      </c>
      <c r="C65" s="238"/>
      <c r="D65" s="238"/>
      <c r="E65" s="238"/>
      <c r="F65" s="238"/>
      <c r="G65" s="238"/>
      <c r="H65" s="238"/>
      <c r="I65" s="238"/>
      <c r="J65" s="238"/>
      <c r="K65" s="238"/>
      <c r="L65" s="238"/>
      <c r="M65" s="238"/>
      <c r="N65" s="238"/>
    </row>
    <row r="66" spans="1:14" ht="12.75">
      <c r="A66" s="30">
        <v>2001</v>
      </c>
      <c r="B66" s="31">
        <v>6195</v>
      </c>
      <c r="C66" s="31">
        <v>651</v>
      </c>
      <c r="D66" s="31">
        <v>4273</v>
      </c>
      <c r="E66" s="31">
        <v>759</v>
      </c>
      <c r="F66" s="31">
        <v>17548</v>
      </c>
      <c r="G66" s="31">
        <v>795</v>
      </c>
      <c r="H66" s="31">
        <v>5897</v>
      </c>
      <c r="I66" s="31">
        <v>5782</v>
      </c>
      <c r="J66" s="31">
        <v>147</v>
      </c>
      <c r="K66" s="31">
        <v>1458</v>
      </c>
      <c r="L66" s="31">
        <v>21803</v>
      </c>
      <c r="M66" s="31">
        <v>844</v>
      </c>
      <c r="N66" s="31">
        <v>66152</v>
      </c>
    </row>
    <row r="67" spans="1:14" ht="12.75">
      <c r="A67" s="30">
        <v>2002</v>
      </c>
      <c r="B67" s="31">
        <v>5820</v>
      </c>
      <c r="C67" s="31">
        <v>631</v>
      </c>
      <c r="D67" s="31">
        <v>3750</v>
      </c>
      <c r="E67" s="31">
        <v>726</v>
      </c>
      <c r="F67" s="31">
        <v>14846</v>
      </c>
      <c r="G67" s="31">
        <v>688</v>
      </c>
      <c r="H67" s="31">
        <v>4967</v>
      </c>
      <c r="I67" s="31">
        <v>6659</v>
      </c>
      <c r="J67" s="31">
        <v>178</v>
      </c>
      <c r="K67" s="31">
        <v>1540</v>
      </c>
      <c r="L67" s="31">
        <v>20604</v>
      </c>
      <c r="M67" s="31">
        <v>849</v>
      </c>
      <c r="N67" s="31">
        <v>61258</v>
      </c>
    </row>
    <row r="68" spans="1:14" ht="12.75">
      <c r="A68" s="30">
        <v>2003</v>
      </c>
      <c r="B68" s="31">
        <v>6152</v>
      </c>
      <c r="C68" s="31">
        <v>604</v>
      </c>
      <c r="D68" s="31">
        <v>3478</v>
      </c>
      <c r="E68" s="31">
        <v>636</v>
      </c>
      <c r="F68" s="31">
        <v>13816</v>
      </c>
      <c r="G68" s="31">
        <v>616</v>
      </c>
      <c r="H68" s="31">
        <v>4605</v>
      </c>
      <c r="I68" s="31">
        <v>6711</v>
      </c>
      <c r="J68" s="31">
        <v>176</v>
      </c>
      <c r="K68" s="31">
        <v>1515</v>
      </c>
      <c r="L68" s="31">
        <v>21877</v>
      </c>
      <c r="M68" s="31">
        <v>898</v>
      </c>
      <c r="N68" s="31">
        <v>61084</v>
      </c>
    </row>
    <row r="69" spans="1:14" ht="12.75">
      <c r="A69" s="30">
        <v>2004</v>
      </c>
      <c r="B69" s="31">
        <v>6945</v>
      </c>
      <c r="C69" s="31">
        <v>668</v>
      </c>
      <c r="D69" s="31">
        <v>3216</v>
      </c>
      <c r="E69" s="31">
        <v>706</v>
      </c>
      <c r="F69" s="31">
        <v>14612</v>
      </c>
      <c r="G69" s="31">
        <v>573</v>
      </c>
      <c r="H69" s="31">
        <v>4688</v>
      </c>
      <c r="I69" s="31">
        <v>5988</v>
      </c>
      <c r="J69" s="31">
        <v>163</v>
      </c>
      <c r="K69" s="31">
        <v>1605</v>
      </c>
      <c r="L69" s="31">
        <v>25052</v>
      </c>
      <c r="M69" s="31">
        <v>840</v>
      </c>
      <c r="N69" s="31">
        <v>65056</v>
      </c>
    </row>
    <row r="70" spans="1:14" ht="12.75">
      <c r="A70" s="30">
        <v>2005</v>
      </c>
      <c r="B70" s="31">
        <v>7968</v>
      </c>
      <c r="C70" s="31">
        <v>761</v>
      </c>
      <c r="D70" s="31">
        <v>3613</v>
      </c>
      <c r="E70" s="31">
        <v>822</v>
      </c>
      <c r="F70" s="31">
        <v>16111</v>
      </c>
      <c r="G70" s="31">
        <v>585</v>
      </c>
      <c r="H70" s="31">
        <v>4445</v>
      </c>
      <c r="I70" s="31">
        <v>5278</v>
      </c>
      <c r="J70" s="31">
        <v>150</v>
      </c>
      <c r="K70" s="31">
        <v>1716</v>
      </c>
      <c r="L70" s="31">
        <v>28873</v>
      </c>
      <c r="M70" s="31">
        <v>843</v>
      </c>
      <c r="N70" s="31">
        <v>71165</v>
      </c>
    </row>
    <row r="71" spans="1:14" ht="12.75">
      <c r="A71" s="30">
        <v>2006</v>
      </c>
      <c r="B71" s="31">
        <v>8801</v>
      </c>
      <c r="C71" s="31">
        <v>730</v>
      </c>
      <c r="D71" s="31">
        <v>3638</v>
      </c>
      <c r="E71" s="31">
        <v>1053</v>
      </c>
      <c r="F71" s="31">
        <v>16460</v>
      </c>
      <c r="G71" s="31">
        <v>593</v>
      </c>
      <c r="H71" s="31">
        <v>4833</v>
      </c>
      <c r="I71" s="31">
        <v>4835</v>
      </c>
      <c r="J71" s="31">
        <v>131</v>
      </c>
      <c r="K71" s="31">
        <v>1689</v>
      </c>
      <c r="L71" s="31">
        <v>30579</v>
      </c>
      <c r="M71" s="31">
        <v>922</v>
      </c>
      <c r="N71" s="31">
        <v>74264</v>
      </c>
    </row>
    <row r="72" spans="1:14" ht="12.75">
      <c r="A72" s="30">
        <v>2007</v>
      </c>
      <c r="B72" s="31">
        <v>7439</v>
      </c>
      <c r="C72" s="31">
        <v>702</v>
      </c>
      <c r="D72" s="31">
        <v>3483</v>
      </c>
      <c r="E72" s="31">
        <v>1189</v>
      </c>
      <c r="F72" s="31">
        <v>17555</v>
      </c>
      <c r="G72" s="31">
        <v>644</v>
      </c>
      <c r="H72" s="31">
        <v>4204</v>
      </c>
      <c r="I72" s="31">
        <v>4680</v>
      </c>
      <c r="J72" s="31">
        <v>109</v>
      </c>
      <c r="K72" s="31">
        <v>1787</v>
      </c>
      <c r="L72" s="31">
        <v>32627</v>
      </c>
      <c r="M72" s="31">
        <v>809</v>
      </c>
      <c r="N72" s="31">
        <v>75228</v>
      </c>
    </row>
    <row r="73" spans="1:14" ht="12.75">
      <c r="A73" s="30">
        <v>2008</v>
      </c>
      <c r="B73" s="31">
        <v>5905</v>
      </c>
      <c r="C73" s="31">
        <v>729</v>
      </c>
      <c r="D73" s="31">
        <v>2576</v>
      </c>
      <c r="E73" s="31">
        <v>1076</v>
      </c>
      <c r="F73" s="31">
        <v>13149</v>
      </c>
      <c r="G73" s="31">
        <v>607</v>
      </c>
      <c r="H73" s="31">
        <v>2922</v>
      </c>
      <c r="I73" s="31">
        <v>5553</v>
      </c>
      <c r="J73" s="31">
        <v>99</v>
      </c>
      <c r="K73" s="31">
        <v>1426</v>
      </c>
      <c r="L73" s="31">
        <v>25896</v>
      </c>
      <c r="M73" s="31">
        <v>727</v>
      </c>
      <c r="N73" s="31">
        <v>60665</v>
      </c>
    </row>
    <row r="74" spans="1:14" ht="12.75">
      <c r="A74" s="30">
        <v>2009</v>
      </c>
      <c r="B74" s="31">
        <v>4871</v>
      </c>
      <c r="C74" s="31">
        <v>600</v>
      </c>
      <c r="D74" s="31">
        <v>2121</v>
      </c>
      <c r="E74" s="31">
        <v>1014</v>
      </c>
      <c r="F74" s="31">
        <v>10995</v>
      </c>
      <c r="G74" s="31">
        <v>425</v>
      </c>
      <c r="H74" s="31">
        <v>2179</v>
      </c>
      <c r="I74" s="31">
        <v>5214</v>
      </c>
      <c r="J74" s="31">
        <v>65</v>
      </c>
      <c r="K74" s="31">
        <v>1203</v>
      </c>
      <c r="L74" s="31">
        <v>19201</v>
      </c>
      <c r="M74" s="31">
        <v>532</v>
      </c>
      <c r="N74" s="31">
        <v>48420</v>
      </c>
    </row>
    <row r="75" spans="1:14" ht="12.75">
      <c r="A75" s="30">
        <v>2010</v>
      </c>
      <c r="B75" s="31">
        <v>3885</v>
      </c>
      <c r="C75" s="31">
        <v>634</v>
      </c>
      <c r="D75" s="31">
        <v>1752</v>
      </c>
      <c r="E75" s="31">
        <v>1027</v>
      </c>
      <c r="F75" s="31">
        <v>7489</v>
      </c>
      <c r="G75" s="31">
        <v>377</v>
      </c>
      <c r="H75" s="31">
        <v>1429</v>
      </c>
      <c r="I75" s="31">
        <v>4491</v>
      </c>
      <c r="J75" s="31">
        <v>52</v>
      </c>
      <c r="K75" s="31">
        <v>1056</v>
      </c>
      <c r="L75" s="31">
        <v>13650</v>
      </c>
      <c r="M75" s="31">
        <v>392</v>
      </c>
      <c r="N75" s="31">
        <v>36234</v>
      </c>
    </row>
    <row r="76" spans="1:14" ht="12.75">
      <c r="A76" s="30">
        <v>2011</v>
      </c>
      <c r="B76" s="31">
        <v>3313</v>
      </c>
      <c r="C76" s="31">
        <v>580</v>
      </c>
      <c r="D76" s="31">
        <v>1499</v>
      </c>
      <c r="E76" s="31">
        <v>1297</v>
      </c>
      <c r="F76" s="31">
        <v>5920</v>
      </c>
      <c r="G76" s="31">
        <v>204</v>
      </c>
      <c r="H76" s="31">
        <v>1182</v>
      </c>
      <c r="I76" s="31">
        <v>3849</v>
      </c>
      <c r="J76" s="31">
        <v>36</v>
      </c>
      <c r="K76" s="31">
        <v>852</v>
      </c>
      <c r="L76" s="31">
        <v>10766</v>
      </c>
      <c r="M76" s="31">
        <v>300</v>
      </c>
      <c r="N76" s="31">
        <v>29798</v>
      </c>
    </row>
    <row r="77" spans="1:14" ht="12.75">
      <c r="A77" s="30"/>
      <c r="B77" s="31"/>
      <c r="C77" s="31"/>
      <c r="D77" s="31"/>
      <c r="E77" s="31"/>
      <c r="F77" s="31"/>
      <c r="G77" s="31"/>
      <c r="H77" s="31"/>
      <c r="I77" s="31"/>
      <c r="J77" s="31"/>
      <c r="K77" s="31"/>
      <c r="L77" s="31"/>
      <c r="M77" s="31"/>
      <c r="N77" s="31"/>
    </row>
    <row r="78" spans="1:14" ht="12.75" customHeight="1">
      <c r="A78" s="237" t="s">
        <v>4</v>
      </c>
      <c r="B78" s="31"/>
      <c r="C78" s="31"/>
      <c r="D78" s="31"/>
      <c r="E78" s="31"/>
      <c r="F78" s="31"/>
      <c r="G78" s="31"/>
      <c r="H78" s="31"/>
      <c r="I78" s="31"/>
      <c r="J78" s="31"/>
      <c r="K78" s="31"/>
      <c r="L78" s="31"/>
      <c r="M78" s="31"/>
      <c r="N78" s="31"/>
    </row>
    <row r="79" spans="1:14" ht="12.75">
      <c r="A79" s="237"/>
      <c r="B79" s="238" t="s">
        <v>36</v>
      </c>
      <c r="C79" s="238"/>
      <c r="D79" s="238"/>
      <c r="E79" s="238"/>
      <c r="F79" s="238"/>
      <c r="G79" s="238"/>
      <c r="H79" s="238"/>
      <c r="I79" s="238"/>
      <c r="J79" s="238"/>
      <c r="K79" s="238"/>
      <c r="L79" s="238"/>
      <c r="M79" s="238"/>
      <c r="N79" s="238"/>
    </row>
    <row r="80" spans="1:14" ht="12.75">
      <c r="A80" s="30">
        <v>2001</v>
      </c>
      <c r="B80" s="31">
        <v>1667</v>
      </c>
      <c r="C80" s="31">
        <v>11</v>
      </c>
      <c r="D80" s="31">
        <v>564</v>
      </c>
      <c r="E80" s="31">
        <v>168</v>
      </c>
      <c r="F80" s="31">
        <v>14110</v>
      </c>
      <c r="G80" s="31">
        <v>429</v>
      </c>
      <c r="H80" s="31">
        <v>850</v>
      </c>
      <c r="I80" s="31">
        <v>710</v>
      </c>
      <c r="J80" s="31">
        <v>5</v>
      </c>
      <c r="K80" s="31">
        <v>391</v>
      </c>
      <c r="L80" s="31">
        <v>5978</v>
      </c>
      <c r="M80" s="31">
        <v>58</v>
      </c>
      <c r="N80" s="31">
        <v>24941</v>
      </c>
    </row>
    <row r="81" spans="1:14" ht="12.75">
      <c r="A81" s="30">
        <v>2002</v>
      </c>
      <c r="B81" s="31">
        <v>1834</v>
      </c>
      <c r="C81" s="31">
        <v>7</v>
      </c>
      <c r="D81" s="31">
        <v>511</v>
      </c>
      <c r="E81" s="31">
        <v>184</v>
      </c>
      <c r="F81" s="31">
        <v>12292</v>
      </c>
      <c r="G81" s="31">
        <v>417</v>
      </c>
      <c r="H81" s="31">
        <v>754</v>
      </c>
      <c r="I81" s="31">
        <v>760</v>
      </c>
      <c r="J81" s="31">
        <v>4</v>
      </c>
      <c r="K81" s="31">
        <v>402</v>
      </c>
      <c r="L81" s="31">
        <v>6342</v>
      </c>
      <c r="M81" s="31">
        <v>75</v>
      </c>
      <c r="N81" s="31">
        <v>23582</v>
      </c>
    </row>
    <row r="82" spans="1:14" ht="12.75">
      <c r="A82" s="30">
        <v>2003</v>
      </c>
      <c r="B82" s="31">
        <v>2036</v>
      </c>
      <c r="C82" s="31">
        <v>8</v>
      </c>
      <c r="D82" s="31">
        <v>502</v>
      </c>
      <c r="E82" s="31">
        <v>168</v>
      </c>
      <c r="F82" s="31">
        <v>11082</v>
      </c>
      <c r="G82" s="31">
        <v>403</v>
      </c>
      <c r="H82" s="31">
        <v>763</v>
      </c>
      <c r="I82" s="31">
        <v>877</v>
      </c>
      <c r="J82" s="31">
        <v>2</v>
      </c>
      <c r="K82" s="31">
        <v>461</v>
      </c>
      <c r="L82" s="31">
        <v>6974</v>
      </c>
      <c r="M82" s="31">
        <v>70</v>
      </c>
      <c r="N82" s="31">
        <v>23346</v>
      </c>
    </row>
    <row r="83" spans="1:14" ht="12.75">
      <c r="A83" s="30">
        <v>2004</v>
      </c>
      <c r="B83" s="31">
        <v>2292</v>
      </c>
      <c r="C83" s="31">
        <v>10</v>
      </c>
      <c r="D83" s="31">
        <v>439</v>
      </c>
      <c r="E83" s="31">
        <v>171</v>
      </c>
      <c r="F83" s="31">
        <v>13135</v>
      </c>
      <c r="G83" s="31">
        <v>410</v>
      </c>
      <c r="H83" s="31">
        <v>842</v>
      </c>
      <c r="I83" s="31">
        <v>830</v>
      </c>
      <c r="J83" s="31">
        <v>5</v>
      </c>
      <c r="K83" s="31">
        <v>476</v>
      </c>
      <c r="L83" s="31">
        <v>8778</v>
      </c>
      <c r="M83" s="31">
        <v>80</v>
      </c>
      <c r="N83" s="31">
        <v>27468</v>
      </c>
    </row>
    <row r="84" spans="1:14" ht="12.75">
      <c r="A84" s="30">
        <v>2005</v>
      </c>
      <c r="B84" s="31">
        <v>3023</v>
      </c>
      <c r="C84" s="31">
        <v>15</v>
      </c>
      <c r="D84" s="31">
        <v>513</v>
      </c>
      <c r="E84" s="31">
        <v>204</v>
      </c>
      <c r="F84" s="31">
        <v>15066</v>
      </c>
      <c r="G84" s="31">
        <v>352</v>
      </c>
      <c r="H84" s="31">
        <v>868</v>
      </c>
      <c r="I84" s="31">
        <v>683</v>
      </c>
      <c r="J84" s="31">
        <v>3</v>
      </c>
      <c r="K84" s="31">
        <v>518</v>
      </c>
      <c r="L84" s="31">
        <v>10579</v>
      </c>
      <c r="M84" s="31">
        <v>81</v>
      </c>
      <c r="N84" s="31">
        <v>31905</v>
      </c>
    </row>
    <row r="85" spans="1:14" ht="12.75">
      <c r="A85" s="30">
        <v>2006</v>
      </c>
      <c r="B85" s="31">
        <v>2914</v>
      </c>
      <c r="C85" s="31">
        <v>18</v>
      </c>
      <c r="D85" s="31">
        <v>467</v>
      </c>
      <c r="E85" s="31">
        <v>244</v>
      </c>
      <c r="F85" s="31">
        <v>15594</v>
      </c>
      <c r="G85" s="31">
        <v>369</v>
      </c>
      <c r="H85" s="31">
        <v>921</v>
      </c>
      <c r="I85" s="31">
        <v>731</v>
      </c>
      <c r="J85" s="31">
        <v>11</v>
      </c>
      <c r="K85" s="31">
        <v>559</v>
      </c>
      <c r="L85" s="31">
        <v>11762</v>
      </c>
      <c r="M85" s="31">
        <v>105</v>
      </c>
      <c r="N85" s="31">
        <v>33695</v>
      </c>
    </row>
    <row r="86" spans="1:14" ht="12.75">
      <c r="A86" s="30">
        <v>2007</v>
      </c>
      <c r="B86" s="31">
        <v>2482</v>
      </c>
      <c r="C86" s="31">
        <v>21</v>
      </c>
      <c r="D86" s="31">
        <v>450</v>
      </c>
      <c r="E86" s="31">
        <v>246</v>
      </c>
      <c r="F86" s="31">
        <v>17390</v>
      </c>
      <c r="G86" s="31">
        <v>503</v>
      </c>
      <c r="H86" s="31">
        <v>693</v>
      </c>
      <c r="I86" s="31">
        <v>656</v>
      </c>
      <c r="J86" s="31">
        <v>7</v>
      </c>
      <c r="K86" s="31">
        <v>521</v>
      </c>
      <c r="L86" s="31">
        <v>12177</v>
      </c>
      <c r="M86" s="31">
        <v>96</v>
      </c>
      <c r="N86" s="31">
        <v>35242</v>
      </c>
    </row>
    <row r="87" spans="1:14" ht="12.75">
      <c r="A87" s="30">
        <v>2008</v>
      </c>
      <c r="B87" s="31">
        <v>1819</v>
      </c>
      <c r="C87" s="31">
        <v>19</v>
      </c>
      <c r="D87" s="31">
        <v>310</v>
      </c>
      <c r="E87" s="31">
        <v>206</v>
      </c>
      <c r="F87" s="31">
        <v>13339</v>
      </c>
      <c r="G87" s="31">
        <v>364</v>
      </c>
      <c r="H87" s="31">
        <v>516</v>
      </c>
      <c r="I87" s="31">
        <v>699</v>
      </c>
      <c r="J87" s="31">
        <v>6</v>
      </c>
      <c r="K87" s="31">
        <v>409</v>
      </c>
      <c r="L87" s="31">
        <v>10128</v>
      </c>
      <c r="M87" s="31">
        <v>114</v>
      </c>
      <c r="N87" s="31">
        <v>27929</v>
      </c>
    </row>
    <row r="88" spans="1:14" ht="12.75">
      <c r="A88" s="30">
        <v>2009</v>
      </c>
      <c r="B88" s="31">
        <v>1525</v>
      </c>
      <c r="C88" s="31">
        <v>15</v>
      </c>
      <c r="D88" s="31">
        <v>226</v>
      </c>
      <c r="E88" s="31">
        <v>159</v>
      </c>
      <c r="F88" s="31">
        <v>12861</v>
      </c>
      <c r="G88" s="31">
        <v>213</v>
      </c>
      <c r="H88" s="31">
        <v>390</v>
      </c>
      <c r="I88" s="31">
        <v>629</v>
      </c>
      <c r="J88" s="31">
        <v>3</v>
      </c>
      <c r="K88" s="31">
        <v>307</v>
      </c>
      <c r="L88" s="31">
        <v>7538</v>
      </c>
      <c r="M88" s="31">
        <v>83</v>
      </c>
      <c r="N88" s="31">
        <v>23949</v>
      </c>
    </row>
    <row r="89" spans="1:14" ht="12.75">
      <c r="A89" s="30">
        <v>2010</v>
      </c>
      <c r="B89" s="31">
        <v>1112</v>
      </c>
      <c r="C89" s="31">
        <v>16</v>
      </c>
      <c r="D89" s="31">
        <v>219</v>
      </c>
      <c r="E89" s="31">
        <v>109</v>
      </c>
      <c r="F89" s="31">
        <v>7417</v>
      </c>
      <c r="G89" s="31">
        <v>136</v>
      </c>
      <c r="H89" s="31">
        <v>278</v>
      </c>
      <c r="I89" s="31">
        <v>477</v>
      </c>
      <c r="J89" s="31">
        <v>2</v>
      </c>
      <c r="K89" s="31">
        <v>277</v>
      </c>
      <c r="L89" s="31">
        <v>5468</v>
      </c>
      <c r="M89" s="31">
        <v>55</v>
      </c>
      <c r="N89" s="31">
        <v>15566</v>
      </c>
    </row>
    <row r="90" spans="1:14" ht="12.75">
      <c r="A90" s="30">
        <v>2011</v>
      </c>
      <c r="B90" s="31">
        <v>965</v>
      </c>
      <c r="C90" s="31">
        <v>13</v>
      </c>
      <c r="D90" s="31">
        <v>206</v>
      </c>
      <c r="E90" s="31">
        <v>148</v>
      </c>
      <c r="F90" s="31">
        <v>3805</v>
      </c>
      <c r="G90" s="31">
        <v>120</v>
      </c>
      <c r="H90" s="31">
        <v>204</v>
      </c>
      <c r="I90" s="31">
        <v>380</v>
      </c>
      <c r="J90" s="31">
        <v>2</v>
      </c>
      <c r="K90" s="31">
        <v>198</v>
      </c>
      <c r="L90" s="31">
        <v>4613</v>
      </c>
      <c r="M90" s="31">
        <v>48</v>
      </c>
      <c r="N90" s="31">
        <v>10702</v>
      </c>
    </row>
    <row r="91" spans="1:14" ht="12.75">
      <c r="A91" s="34"/>
      <c r="B91" s="29"/>
      <c r="C91" s="29"/>
      <c r="D91" s="29"/>
      <c r="E91" s="29"/>
      <c r="F91" s="29"/>
      <c r="G91" s="29"/>
      <c r="H91" s="29"/>
      <c r="I91" s="29"/>
      <c r="J91" s="29"/>
      <c r="K91" s="29"/>
      <c r="L91" s="29"/>
      <c r="M91" s="29"/>
      <c r="N91" s="29"/>
    </row>
    <row r="92" spans="1:14" ht="12.75">
      <c r="A92" s="29"/>
      <c r="B92" s="29"/>
      <c r="C92" s="29"/>
      <c r="D92" s="29"/>
      <c r="E92" s="29"/>
      <c r="F92" s="29"/>
      <c r="G92" s="29"/>
      <c r="H92" s="29"/>
      <c r="I92" s="29"/>
      <c r="J92" s="29"/>
      <c r="K92" s="29"/>
      <c r="L92" s="29"/>
      <c r="M92" s="29"/>
      <c r="N92" s="29"/>
    </row>
    <row r="93" spans="1:14" ht="12.75">
      <c r="A93" s="239" t="s">
        <v>37</v>
      </c>
      <c r="B93" s="239"/>
      <c r="C93" s="239"/>
      <c r="D93" s="239"/>
      <c r="E93" s="239"/>
      <c r="F93" s="239"/>
      <c r="G93" s="239"/>
      <c r="H93" s="239"/>
      <c r="I93" s="239"/>
      <c r="J93" s="239"/>
      <c r="K93" s="239"/>
      <c r="L93" s="239"/>
      <c r="M93" s="239"/>
      <c r="N93" s="239"/>
    </row>
    <row r="94" spans="1:14" ht="12.75" customHeight="1">
      <c r="A94" s="237" t="s">
        <v>4</v>
      </c>
      <c r="B94" s="29"/>
      <c r="C94" s="29"/>
      <c r="D94" s="29"/>
      <c r="E94" s="29"/>
      <c r="F94" s="29"/>
      <c r="G94" s="29"/>
      <c r="H94" s="29"/>
      <c r="I94" s="29"/>
      <c r="J94" s="29"/>
      <c r="K94" s="29"/>
      <c r="L94" s="29"/>
      <c r="M94" s="29"/>
      <c r="N94" s="29"/>
    </row>
    <row r="95" spans="1:14" ht="14.25">
      <c r="A95" s="237"/>
      <c r="B95" s="240" t="s">
        <v>38</v>
      </c>
      <c r="C95" s="240"/>
      <c r="D95" s="240"/>
      <c r="E95" s="240"/>
      <c r="F95" s="240"/>
      <c r="G95" s="240"/>
      <c r="H95" s="240"/>
      <c r="I95" s="240"/>
      <c r="J95" s="240"/>
      <c r="K95" s="240"/>
      <c r="L95" s="240"/>
      <c r="M95" s="240"/>
      <c r="N95" s="240"/>
    </row>
    <row r="96" spans="1:14" ht="12.75">
      <c r="A96" s="30">
        <v>2001</v>
      </c>
      <c r="B96" s="31">
        <v>11382</v>
      </c>
      <c r="C96" s="31">
        <v>1819</v>
      </c>
      <c r="D96" s="31">
        <v>1237</v>
      </c>
      <c r="E96" s="31">
        <v>306</v>
      </c>
      <c r="F96" s="31">
        <v>27806</v>
      </c>
      <c r="G96" s="31">
        <v>8559</v>
      </c>
      <c r="H96" s="31">
        <v>5188</v>
      </c>
      <c r="I96" s="31">
        <v>21674</v>
      </c>
      <c r="J96" s="31">
        <v>2362</v>
      </c>
      <c r="K96" s="31">
        <v>6506</v>
      </c>
      <c r="L96" s="31">
        <v>52323</v>
      </c>
      <c r="M96" s="31">
        <v>39312</v>
      </c>
      <c r="N96" s="31">
        <v>178474</v>
      </c>
    </row>
    <row r="97" spans="1:14" ht="12.75">
      <c r="A97" s="30">
        <v>2002</v>
      </c>
      <c r="B97" s="31">
        <v>12503</v>
      </c>
      <c r="C97" s="31">
        <v>1882</v>
      </c>
      <c r="D97" s="31">
        <v>1162</v>
      </c>
      <c r="E97" s="31">
        <v>326</v>
      </c>
      <c r="F97" s="31">
        <v>26686</v>
      </c>
      <c r="G97" s="31">
        <v>8157</v>
      </c>
      <c r="H97" s="31">
        <v>4681</v>
      </c>
      <c r="I97" s="31">
        <v>22785</v>
      </c>
      <c r="J97" s="31">
        <v>2515</v>
      </c>
      <c r="K97" s="31">
        <v>6936</v>
      </c>
      <c r="L97" s="31">
        <v>54048</v>
      </c>
      <c r="M97" s="31">
        <v>41223</v>
      </c>
      <c r="N97" s="31">
        <v>182905</v>
      </c>
    </row>
    <row r="98" spans="1:14" ht="12.75">
      <c r="A98" s="30">
        <v>2003</v>
      </c>
      <c r="B98" s="31">
        <v>13343</v>
      </c>
      <c r="C98" s="31">
        <v>1898</v>
      </c>
      <c r="D98" s="31">
        <v>1109</v>
      </c>
      <c r="E98" s="31">
        <v>295</v>
      </c>
      <c r="F98" s="31">
        <v>25569</v>
      </c>
      <c r="G98" s="31">
        <v>8653</v>
      </c>
      <c r="H98" s="31">
        <v>4394</v>
      </c>
      <c r="I98" s="31">
        <v>23470</v>
      </c>
      <c r="J98" s="31">
        <v>2689</v>
      </c>
      <c r="K98" s="31">
        <v>8608</v>
      </c>
      <c r="L98" s="31">
        <v>58706</v>
      </c>
      <c r="M98" s="31">
        <v>43284</v>
      </c>
      <c r="N98" s="31">
        <v>192019</v>
      </c>
    </row>
    <row r="99" spans="1:14" ht="12.75">
      <c r="A99" s="30">
        <v>2004</v>
      </c>
      <c r="B99" s="31">
        <v>14569</v>
      </c>
      <c r="C99" s="31">
        <v>2159</v>
      </c>
      <c r="D99" s="31">
        <v>1138</v>
      </c>
      <c r="E99" s="31">
        <v>323</v>
      </c>
      <c r="F99" s="31">
        <v>26435</v>
      </c>
      <c r="G99" s="31">
        <v>9600</v>
      </c>
      <c r="H99" s="31">
        <v>4344</v>
      </c>
      <c r="I99" s="31">
        <v>16668</v>
      </c>
      <c r="J99" s="31">
        <v>2300</v>
      </c>
      <c r="K99" s="31">
        <v>8849</v>
      </c>
      <c r="L99" s="31">
        <v>63037</v>
      </c>
      <c r="M99" s="31">
        <v>44890</v>
      </c>
      <c r="N99" s="31">
        <v>194312</v>
      </c>
    </row>
    <row r="100" spans="1:14" ht="12.75">
      <c r="A100" s="30">
        <v>2005</v>
      </c>
      <c r="B100" s="31">
        <v>18271</v>
      </c>
      <c r="C100" s="31">
        <v>2371</v>
      </c>
      <c r="D100" s="31">
        <v>1295</v>
      </c>
      <c r="E100" s="31">
        <v>309</v>
      </c>
      <c r="F100" s="31">
        <v>27606</v>
      </c>
      <c r="G100" s="31">
        <v>10657</v>
      </c>
      <c r="H100" s="31">
        <v>3887</v>
      </c>
      <c r="I100" s="31">
        <v>14254</v>
      </c>
      <c r="J100" s="31">
        <v>1979</v>
      </c>
      <c r="K100" s="31">
        <v>9873</v>
      </c>
      <c r="L100" s="31">
        <v>67874</v>
      </c>
      <c r="M100" s="31">
        <v>46224</v>
      </c>
      <c r="N100" s="31">
        <v>204600</v>
      </c>
    </row>
    <row r="101" spans="1:14" ht="12.75">
      <c r="A101" s="30">
        <v>2006</v>
      </c>
      <c r="B101" s="31">
        <v>20846</v>
      </c>
      <c r="C101" s="31">
        <v>2441</v>
      </c>
      <c r="D101" s="31">
        <v>1596</v>
      </c>
      <c r="E101" s="31">
        <v>367</v>
      </c>
      <c r="F101" s="31">
        <v>27330</v>
      </c>
      <c r="G101" s="31">
        <v>12139</v>
      </c>
      <c r="H101" s="31">
        <v>4015</v>
      </c>
      <c r="I101" s="31">
        <v>15827</v>
      </c>
      <c r="J101" s="31">
        <v>1747</v>
      </c>
      <c r="K101" s="31">
        <v>10208</v>
      </c>
      <c r="L101" s="31">
        <v>77008</v>
      </c>
      <c r="M101" s="31">
        <v>46935</v>
      </c>
      <c r="N101" s="31">
        <v>220459</v>
      </c>
    </row>
    <row r="102" spans="1:14" ht="12.75">
      <c r="A102" s="30">
        <v>2007</v>
      </c>
      <c r="B102" s="31">
        <v>19213</v>
      </c>
      <c r="C102" s="31">
        <v>2566</v>
      </c>
      <c r="D102" s="31">
        <v>1641</v>
      </c>
      <c r="E102" s="31">
        <v>387</v>
      </c>
      <c r="F102" s="31">
        <v>25518</v>
      </c>
      <c r="G102" s="31">
        <v>13119</v>
      </c>
      <c r="H102" s="31">
        <v>3240</v>
      </c>
      <c r="I102" s="31">
        <v>17116</v>
      </c>
      <c r="J102" s="31">
        <v>1613</v>
      </c>
      <c r="K102" s="31">
        <v>9668</v>
      </c>
      <c r="L102" s="31">
        <v>81856</v>
      </c>
      <c r="M102" s="31">
        <v>45911</v>
      </c>
      <c r="N102" s="31">
        <v>221851</v>
      </c>
    </row>
    <row r="103" spans="1:14" ht="12.75">
      <c r="A103" s="30">
        <v>2008</v>
      </c>
      <c r="B103" s="31">
        <v>16563</v>
      </c>
      <c r="C103" s="31">
        <v>2581</v>
      </c>
      <c r="D103" s="31">
        <v>1549</v>
      </c>
      <c r="E103" s="31">
        <v>398</v>
      </c>
      <c r="F103" s="31">
        <v>25125</v>
      </c>
      <c r="G103" s="31">
        <v>13404</v>
      </c>
      <c r="H103" s="31">
        <v>2699</v>
      </c>
      <c r="I103" s="31">
        <v>18700</v>
      </c>
      <c r="J103" s="31">
        <v>1461</v>
      </c>
      <c r="K103" s="31">
        <v>9329</v>
      </c>
      <c r="L103" s="31">
        <v>79201</v>
      </c>
      <c r="M103" s="31">
        <v>41543</v>
      </c>
      <c r="N103" s="31">
        <v>212553</v>
      </c>
    </row>
    <row r="104" spans="1:14" ht="12.75">
      <c r="A104" s="30">
        <v>2009</v>
      </c>
      <c r="B104" s="31">
        <v>14768</v>
      </c>
      <c r="C104" s="31">
        <v>2532</v>
      </c>
      <c r="D104" s="31">
        <v>1485</v>
      </c>
      <c r="E104" s="31">
        <v>364</v>
      </c>
      <c r="F104" s="31">
        <v>25799</v>
      </c>
      <c r="G104" s="31">
        <v>12225</v>
      </c>
      <c r="H104" s="31">
        <v>2341</v>
      </c>
      <c r="I104" s="31">
        <v>17178</v>
      </c>
      <c r="J104" s="31">
        <v>1312</v>
      </c>
      <c r="K104" s="31">
        <v>8707</v>
      </c>
      <c r="L104" s="31">
        <v>73115</v>
      </c>
      <c r="M104" s="31">
        <v>37431</v>
      </c>
      <c r="N104" s="31">
        <v>197257</v>
      </c>
    </row>
    <row r="105" spans="1:14" ht="12.75">
      <c r="A105" s="30">
        <v>2010</v>
      </c>
      <c r="B105" s="31">
        <v>13353</v>
      </c>
      <c r="C105" s="31">
        <v>2568</v>
      </c>
      <c r="D105" s="31">
        <v>1421</v>
      </c>
      <c r="E105" s="31">
        <v>445</v>
      </c>
      <c r="F105" s="31">
        <v>25897</v>
      </c>
      <c r="G105" s="31">
        <v>11677</v>
      </c>
      <c r="H105" s="31">
        <v>1987</v>
      </c>
      <c r="I105" s="31">
        <v>16662</v>
      </c>
      <c r="J105" s="31">
        <v>1185</v>
      </c>
      <c r="K105" s="31">
        <v>8685</v>
      </c>
      <c r="L105" s="31">
        <v>68849</v>
      </c>
      <c r="M105" s="31">
        <v>32817</v>
      </c>
      <c r="N105" s="31">
        <v>185547</v>
      </c>
    </row>
    <row r="106" spans="1:14" ht="12.75">
      <c r="A106" s="30">
        <v>2011</v>
      </c>
      <c r="B106" s="31">
        <v>12042</v>
      </c>
      <c r="C106" s="31">
        <v>2858</v>
      </c>
      <c r="D106" s="31">
        <v>1575</v>
      </c>
      <c r="E106" s="31">
        <v>419</v>
      </c>
      <c r="F106" s="31">
        <v>24274</v>
      </c>
      <c r="G106" s="31">
        <v>10328</v>
      </c>
      <c r="H106" s="31">
        <v>1834</v>
      </c>
      <c r="I106" s="31">
        <v>16216</v>
      </c>
      <c r="J106" s="31">
        <v>989</v>
      </c>
      <c r="K106" s="31">
        <v>8047</v>
      </c>
      <c r="L106" s="31">
        <v>65436</v>
      </c>
      <c r="M106" s="31">
        <v>29517</v>
      </c>
      <c r="N106" s="31">
        <v>173535</v>
      </c>
    </row>
    <row r="107" ht="12.75">
      <c r="A107" s="30"/>
    </row>
    <row r="108" ht="12.75" customHeight="1">
      <c r="A108" s="237" t="s">
        <v>4</v>
      </c>
    </row>
    <row r="109" spans="1:14" ht="12.75">
      <c r="A109" s="237"/>
      <c r="B109" s="238" t="s">
        <v>39</v>
      </c>
      <c r="C109" s="238"/>
      <c r="D109" s="238"/>
      <c r="E109" s="238"/>
      <c r="F109" s="238"/>
      <c r="G109" s="238"/>
      <c r="H109" s="238"/>
      <c r="I109" s="238"/>
      <c r="J109" s="238"/>
      <c r="K109" s="238"/>
      <c r="L109" s="238"/>
      <c r="M109" s="238"/>
      <c r="N109" s="238"/>
    </row>
    <row r="110" spans="1:14" ht="12.75">
      <c r="A110" s="30">
        <v>2001</v>
      </c>
      <c r="B110" s="31">
        <v>8903</v>
      </c>
      <c r="C110" s="31">
        <v>1760</v>
      </c>
      <c r="D110" s="31">
        <v>1055</v>
      </c>
      <c r="E110" s="31">
        <v>264</v>
      </c>
      <c r="F110" s="31">
        <v>14960</v>
      </c>
      <c r="G110" s="31">
        <v>4887</v>
      </c>
      <c r="H110" s="31">
        <v>4219</v>
      </c>
      <c r="I110" s="31">
        <v>18386</v>
      </c>
      <c r="J110" s="31">
        <v>2036</v>
      </c>
      <c r="K110" s="31">
        <v>5316</v>
      </c>
      <c r="L110" s="31">
        <v>38654</v>
      </c>
      <c r="M110" s="31">
        <v>32222</v>
      </c>
      <c r="N110" s="31">
        <v>132662</v>
      </c>
    </row>
    <row r="111" spans="1:14" ht="12.75">
      <c r="A111" s="30">
        <v>2002</v>
      </c>
      <c r="B111" s="31">
        <v>9752</v>
      </c>
      <c r="C111" s="31">
        <v>1838</v>
      </c>
      <c r="D111" s="31">
        <v>964</v>
      </c>
      <c r="E111" s="31">
        <v>277</v>
      </c>
      <c r="F111" s="31">
        <v>13897</v>
      </c>
      <c r="G111" s="31">
        <v>4613</v>
      </c>
      <c r="H111" s="31">
        <v>3783</v>
      </c>
      <c r="I111" s="31">
        <v>19315</v>
      </c>
      <c r="J111" s="31">
        <v>2177</v>
      </c>
      <c r="K111" s="31">
        <v>5709</v>
      </c>
      <c r="L111" s="31">
        <v>39650</v>
      </c>
      <c r="M111" s="31">
        <v>33560</v>
      </c>
      <c r="N111" s="31">
        <v>135536</v>
      </c>
    </row>
    <row r="112" spans="1:14" ht="12.75">
      <c r="A112" s="30">
        <v>2003</v>
      </c>
      <c r="B112" s="31">
        <v>10381</v>
      </c>
      <c r="C112" s="31">
        <v>1850</v>
      </c>
      <c r="D112" s="31">
        <v>923</v>
      </c>
      <c r="E112" s="31">
        <v>258</v>
      </c>
      <c r="F112" s="31">
        <v>13104</v>
      </c>
      <c r="G112" s="31">
        <v>5255</v>
      </c>
      <c r="H112" s="31">
        <v>3496</v>
      </c>
      <c r="I112" s="31">
        <v>19879</v>
      </c>
      <c r="J112" s="31">
        <v>2315</v>
      </c>
      <c r="K112" s="31">
        <v>7124</v>
      </c>
      <c r="L112" s="31">
        <v>42962</v>
      </c>
      <c r="M112" s="31">
        <v>35021</v>
      </c>
      <c r="N112" s="31">
        <v>142569</v>
      </c>
    </row>
    <row r="113" spans="1:14" ht="12.75">
      <c r="A113" s="30">
        <v>2004</v>
      </c>
      <c r="B113" s="31">
        <v>11178</v>
      </c>
      <c r="C113" s="31">
        <v>2080</v>
      </c>
      <c r="D113" s="31">
        <v>942</v>
      </c>
      <c r="E113" s="31">
        <v>276</v>
      </c>
      <c r="F113" s="31">
        <v>13389</v>
      </c>
      <c r="G113" s="31">
        <v>5703</v>
      </c>
      <c r="H113" s="31">
        <v>3478</v>
      </c>
      <c r="I113" s="31">
        <v>13736</v>
      </c>
      <c r="J113" s="31">
        <v>1969</v>
      </c>
      <c r="K113" s="31">
        <v>7219</v>
      </c>
      <c r="L113" s="31">
        <v>45914</v>
      </c>
      <c r="M113" s="31">
        <v>36303</v>
      </c>
      <c r="N113" s="31">
        <v>142187</v>
      </c>
    </row>
    <row r="114" spans="1:14" ht="12.75">
      <c r="A114" s="30">
        <v>2005</v>
      </c>
      <c r="B114" s="31">
        <v>13611</v>
      </c>
      <c r="C114" s="31">
        <v>2302</v>
      </c>
      <c r="D114" s="31">
        <v>1086</v>
      </c>
      <c r="E114" s="31">
        <v>266</v>
      </c>
      <c r="F114" s="31">
        <v>14831</v>
      </c>
      <c r="G114" s="31">
        <v>6213</v>
      </c>
      <c r="H114" s="31">
        <v>3030</v>
      </c>
      <c r="I114" s="31">
        <v>11705</v>
      </c>
      <c r="J114" s="31">
        <v>1718</v>
      </c>
      <c r="K114" s="31">
        <v>7994</v>
      </c>
      <c r="L114" s="31">
        <v>48749</v>
      </c>
      <c r="M114" s="31">
        <v>36987</v>
      </c>
      <c r="N114" s="31">
        <v>148492</v>
      </c>
    </row>
    <row r="115" spans="1:14" ht="12.75">
      <c r="A115" s="30">
        <v>2006</v>
      </c>
      <c r="B115" s="31">
        <v>15531</v>
      </c>
      <c r="C115" s="31">
        <v>2343</v>
      </c>
      <c r="D115" s="31">
        <v>1310</v>
      </c>
      <c r="E115" s="31">
        <v>325</v>
      </c>
      <c r="F115" s="31">
        <v>14947</v>
      </c>
      <c r="G115" s="31">
        <v>6787</v>
      </c>
      <c r="H115" s="31">
        <v>3093</v>
      </c>
      <c r="I115" s="31">
        <v>12977</v>
      </c>
      <c r="J115" s="31">
        <v>1544</v>
      </c>
      <c r="K115" s="31">
        <v>8043</v>
      </c>
      <c r="L115" s="31">
        <v>55374</v>
      </c>
      <c r="M115" s="31">
        <v>37675</v>
      </c>
      <c r="N115" s="31">
        <v>159949</v>
      </c>
    </row>
    <row r="116" spans="1:14" ht="12.75">
      <c r="A116" s="30">
        <v>2007</v>
      </c>
      <c r="B116" s="31">
        <v>14223</v>
      </c>
      <c r="C116" s="31">
        <v>2470</v>
      </c>
      <c r="D116" s="31">
        <v>1413</v>
      </c>
      <c r="E116" s="31">
        <v>349</v>
      </c>
      <c r="F116" s="31">
        <v>14140</v>
      </c>
      <c r="G116" s="31">
        <v>7448</v>
      </c>
      <c r="H116" s="31">
        <v>2437</v>
      </c>
      <c r="I116" s="31">
        <v>13950</v>
      </c>
      <c r="J116" s="31">
        <v>1408</v>
      </c>
      <c r="K116" s="31">
        <v>7566</v>
      </c>
      <c r="L116" s="31">
        <v>58390</v>
      </c>
      <c r="M116" s="31">
        <v>36141</v>
      </c>
      <c r="N116" s="31">
        <v>159935</v>
      </c>
    </row>
    <row r="117" spans="1:14" ht="12.75">
      <c r="A117" s="30">
        <v>2008</v>
      </c>
      <c r="B117" s="31">
        <v>12153</v>
      </c>
      <c r="C117" s="31">
        <v>2458</v>
      </c>
      <c r="D117" s="31">
        <v>1319</v>
      </c>
      <c r="E117" s="31">
        <v>363</v>
      </c>
      <c r="F117" s="31">
        <v>14280</v>
      </c>
      <c r="G117" s="31">
        <v>7912</v>
      </c>
      <c r="H117" s="31">
        <v>2046</v>
      </c>
      <c r="I117" s="31">
        <v>15309</v>
      </c>
      <c r="J117" s="31">
        <v>1284</v>
      </c>
      <c r="K117" s="31">
        <v>7411</v>
      </c>
      <c r="L117" s="31">
        <v>56623</v>
      </c>
      <c r="M117" s="31">
        <v>32594</v>
      </c>
      <c r="N117" s="31">
        <v>153752</v>
      </c>
    </row>
    <row r="118" spans="1:14" ht="12.75">
      <c r="A118" s="30">
        <v>2009</v>
      </c>
      <c r="B118" s="31">
        <v>10735</v>
      </c>
      <c r="C118" s="31">
        <v>2415</v>
      </c>
      <c r="D118" s="31">
        <v>1269</v>
      </c>
      <c r="E118" s="31">
        <v>333</v>
      </c>
      <c r="F118" s="31">
        <v>14774</v>
      </c>
      <c r="G118" s="31">
        <v>7093</v>
      </c>
      <c r="H118" s="31">
        <v>1819</v>
      </c>
      <c r="I118" s="31">
        <v>14007</v>
      </c>
      <c r="J118" s="31">
        <v>1129</v>
      </c>
      <c r="K118" s="31">
        <v>6943</v>
      </c>
      <c r="L118" s="31">
        <v>52580</v>
      </c>
      <c r="M118" s="31">
        <v>28698</v>
      </c>
      <c r="N118" s="31">
        <v>141795</v>
      </c>
    </row>
    <row r="119" spans="1:14" ht="12.75">
      <c r="A119" s="30">
        <v>2010</v>
      </c>
      <c r="B119" s="31">
        <v>9692</v>
      </c>
      <c r="C119" s="31">
        <v>2484</v>
      </c>
      <c r="D119" s="31">
        <v>1218</v>
      </c>
      <c r="E119" s="31">
        <v>409</v>
      </c>
      <c r="F119" s="31">
        <v>14767</v>
      </c>
      <c r="G119" s="31">
        <v>6541</v>
      </c>
      <c r="H119" s="31">
        <v>1543</v>
      </c>
      <c r="I119" s="31">
        <v>13693</v>
      </c>
      <c r="J119" s="31">
        <v>1025</v>
      </c>
      <c r="K119" s="31">
        <v>6933</v>
      </c>
      <c r="L119" s="31">
        <v>49508</v>
      </c>
      <c r="M119" s="31">
        <v>24905</v>
      </c>
      <c r="N119" s="31">
        <v>132719</v>
      </c>
    </row>
    <row r="120" spans="1:14" ht="12.75">
      <c r="A120" s="30">
        <v>2011</v>
      </c>
      <c r="B120" s="31">
        <v>8711</v>
      </c>
      <c r="C120" s="31">
        <v>2758</v>
      </c>
      <c r="D120" s="31">
        <v>1373</v>
      </c>
      <c r="E120" s="31">
        <v>381</v>
      </c>
      <c r="F120" s="31">
        <v>14412</v>
      </c>
      <c r="G120" s="31">
        <v>5561</v>
      </c>
      <c r="H120" s="31">
        <v>1444</v>
      </c>
      <c r="I120" s="31">
        <v>13424</v>
      </c>
      <c r="J120" s="31">
        <v>863</v>
      </c>
      <c r="K120" s="31">
        <v>6497</v>
      </c>
      <c r="L120" s="31">
        <v>46369</v>
      </c>
      <c r="M120" s="31">
        <v>22190</v>
      </c>
      <c r="N120" s="31">
        <v>123983</v>
      </c>
    </row>
    <row r="121" ht="12.75">
      <c r="A121" s="30"/>
    </row>
    <row r="122" ht="12.75" customHeight="1">
      <c r="A122" s="237" t="s">
        <v>4</v>
      </c>
    </row>
    <row r="123" spans="1:14" ht="12.75">
      <c r="A123" s="237"/>
      <c r="B123" s="238" t="s">
        <v>40</v>
      </c>
      <c r="C123" s="238"/>
      <c r="D123" s="238"/>
      <c r="E123" s="238"/>
      <c r="F123" s="238"/>
      <c r="G123" s="238"/>
      <c r="H123" s="238"/>
      <c r="I123" s="238"/>
      <c r="J123" s="238"/>
      <c r="K123" s="238"/>
      <c r="L123" s="238"/>
      <c r="M123" s="238"/>
      <c r="N123" s="238"/>
    </row>
    <row r="124" spans="1:14" ht="12.75">
      <c r="A124" s="30">
        <v>2001</v>
      </c>
      <c r="B124" s="31">
        <v>2447</v>
      </c>
      <c r="C124" s="31">
        <v>58</v>
      </c>
      <c r="D124" s="31">
        <v>180</v>
      </c>
      <c r="E124" s="31">
        <v>42</v>
      </c>
      <c r="F124" s="31">
        <v>12801</v>
      </c>
      <c r="G124" s="31">
        <v>3514</v>
      </c>
      <c r="H124" s="31">
        <v>964</v>
      </c>
      <c r="I124" s="31">
        <v>3270</v>
      </c>
      <c r="J124" s="31">
        <v>263</v>
      </c>
      <c r="K124" s="31">
        <v>1106</v>
      </c>
      <c r="L124" s="31">
        <v>13176</v>
      </c>
      <c r="M124" s="31">
        <v>6715</v>
      </c>
      <c r="N124" s="31">
        <v>44536</v>
      </c>
    </row>
    <row r="125" spans="1:14" ht="12.75">
      <c r="A125" s="30">
        <v>2002</v>
      </c>
      <c r="B125" s="31">
        <v>2702</v>
      </c>
      <c r="C125" s="31">
        <v>39</v>
      </c>
      <c r="D125" s="31">
        <v>195</v>
      </c>
      <c r="E125" s="31">
        <v>48</v>
      </c>
      <c r="F125" s="31">
        <v>12740</v>
      </c>
      <c r="G125" s="31">
        <v>3397</v>
      </c>
      <c r="H125" s="31">
        <v>883</v>
      </c>
      <c r="I125" s="31">
        <v>3441</v>
      </c>
      <c r="J125" s="31">
        <v>248</v>
      </c>
      <c r="K125" s="31">
        <v>1179</v>
      </c>
      <c r="L125" s="31">
        <v>13905</v>
      </c>
      <c r="M125" s="31">
        <v>7285</v>
      </c>
      <c r="N125" s="31">
        <v>46062</v>
      </c>
    </row>
    <row r="126" spans="1:14" ht="12.75">
      <c r="A126" s="30">
        <v>2003</v>
      </c>
      <c r="B126" s="31">
        <v>2924</v>
      </c>
      <c r="C126" s="31">
        <v>48</v>
      </c>
      <c r="D126" s="31">
        <v>184</v>
      </c>
      <c r="E126" s="31">
        <v>36</v>
      </c>
      <c r="F126" s="31">
        <v>12414</v>
      </c>
      <c r="G126" s="31">
        <v>3303</v>
      </c>
      <c r="H126" s="31">
        <v>886</v>
      </c>
      <c r="I126" s="31">
        <v>3553</v>
      </c>
      <c r="J126" s="31">
        <v>304</v>
      </c>
      <c r="K126" s="31">
        <v>1423</v>
      </c>
      <c r="L126" s="31">
        <v>15150</v>
      </c>
      <c r="M126" s="31">
        <v>7952</v>
      </c>
      <c r="N126" s="31">
        <v>48177</v>
      </c>
    </row>
    <row r="127" spans="1:14" ht="12.75">
      <c r="A127" s="30">
        <v>2004</v>
      </c>
      <c r="B127" s="31">
        <v>3347</v>
      </c>
      <c r="C127" s="31">
        <v>74</v>
      </c>
      <c r="D127" s="31">
        <v>189</v>
      </c>
      <c r="E127" s="31">
        <v>46</v>
      </c>
      <c r="F127" s="31">
        <v>12957</v>
      </c>
      <c r="G127" s="31">
        <v>3724</v>
      </c>
      <c r="H127" s="31">
        <v>855</v>
      </c>
      <c r="I127" s="31">
        <v>2886</v>
      </c>
      <c r="J127" s="31">
        <v>247</v>
      </c>
      <c r="K127" s="31">
        <v>1566</v>
      </c>
      <c r="L127" s="31">
        <v>16205</v>
      </c>
      <c r="M127" s="31">
        <v>8237</v>
      </c>
      <c r="N127" s="31">
        <v>50333</v>
      </c>
    </row>
    <row r="128" spans="1:14" ht="12.75">
      <c r="A128" s="30">
        <v>2005</v>
      </c>
      <c r="B128" s="31">
        <v>4601</v>
      </c>
      <c r="C128" s="31">
        <v>60</v>
      </c>
      <c r="D128" s="31">
        <v>206</v>
      </c>
      <c r="E128" s="31">
        <v>43</v>
      </c>
      <c r="F128" s="31">
        <v>12686</v>
      </c>
      <c r="G128" s="31">
        <v>4110</v>
      </c>
      <c r="H128" s="31">
        <v>847</v>
      </c>
      <c r="I128" s="31">
        <v>2517</v>
      </c>
      <c r="J128" s="31">
        <v>204</v>
      </c>
      <c r="K128" s="31">
        <v>1782</v>
      </c>
      <c r="L128" s="31">
        <v>18388</v>
      </c>
      <c r="M128" s="31">
        <v>8803</v>
      </c>
      <c r="N128" s="31">
        <v>54247</v>
      </c>
    </row>
    <row r="129" spans="1:14" ht="12.75">
      <c r="A129" s="30">
        <v>2006</v>
      </c>
      <c r="B129" s="31">
        <v>5253</v>
      </c>
      <c r="C129" s="31">
        <v>93</v>
      </c>
      <c r="D129" s="31">
        <v>282</v>
      </c>
      <c r="E129" s="31">
        <v>40</v>
      </c>
      <c r="F129" s="31">
        <v>12316</v>
      </c>
      <c r="G129" s="31">
        <v>5045</v>
      </c>
      <c r="H129" s="31">
        <v>909</v>
      </c>
      <c r="I129" s="31">
        <v>2805</v>
      </c>
      <c r="J129" s="31">
        <v>167</v>
      </c>
      <c r="K129" s="31">
        <v>2065</v>
      </c>
      <c r="L129" s="31">
        <v>20981</v>
      </c>
      <c r="M129" s="31">
        <v>8877</v>
      </c>
      <c r="N129" s="31">
        <v>58833</v>
      </c>
    </row>
    <row r="130" spans="1:14" ht="12.75">
      <c r="A130" s="30">
        <v>2007</v>
      </c>
      <c r="B130" s="31">
        <v>4916</v>
      </c>
      <c r="C130" s="31">
        <v>87</v>
      </c>
      <c r="D130" s="31">
        <v>224</v>
      </c>
      <c r="E130" s="31">
        <v>38</v>
      </c>
      <c r="F130" s="31">
        <v>11300</v>
      </c>
      <c r="G130" s="31">
        <v>5311</v>
      </c>
      <c r="H130" s="31">
        <v>788</v>
      </c>
      <c r="I130" s="31">
        <v>3100</v>
      </c>
      <c r="J130" s="31">
        <v>170</v>
      </c>
      <c r="K130" s="31">
        <v>2014</v>
      </c>
      <c r="L130" s="31">
        <v>22887</v>
      </c>
      <c r="M130" s="31">
        <v>9435</v>
      </c>
      <c r="N130" s="31">
        <v>60273</v>
      </c>
    </row>
    <row r="131" spans="1:14" ht="12.75">
      <c r="A131" s="30">
        <v>2008</v>
      </c>
      <c r="B131" s="31">
        <v>4339</v>
      </c>
      <c r="C131" s="31">
        <v>119</v>
      </c>
      <c r="D131" s="31">
        <v>228</v>
      </c>
      <c r="E131" s="31">
        <v>33</v>
      </c>
      <c r="F131" s="31">
        <v>10766</v>
      </c>
      <c r="G131" s="31">
        <v>5139</v>
      </c>
      <c r="H131" s="31">
        <v>642</v>
      </c>
      <c r="I131" s="31">
        <v>3342</v>
      </c>
      <c r="J131" s="31">
        <v>145</v>
      </c>
      <c r="K131" s="31">
        <v>1820</v>
      </c>
      <c r="L131" s="31">
        <v>21963</v>
      </c>
      <c r="M131" s="31">
        <v>8582</v>
      </c>
      <c r="N131" s="31">
        <v>57118</v>
      </c>
    </row>
    <row r="132" spans="1:14" ht="12.75">
      <c r="A132" s="30">
        <v>2009</v>
      </c>
      <c r="B132" s="31">
        <v>3963</v>
      </c>
      <c r="C132" s="31">
        <v>109</v>
      </c>
      <c r="D132" s="31">
        <v>212</v>
      </c>
      <c r="E132" s="31">
        <v>31</v>
      </c>
      <c r="F132" s="31">
        <v>10933</v>
      </c>
      <c r="G132" s="31">
        <v>4704</v>
      </c>
      <c r="H132" s="31">
        <v>510</v>
      </c>
      <c r="I132" s="31">
        <v>3121</v>
      </c>
      <c r="J132" s="31">
        <v>150</v>
      </c>
      <c r="K132" s="31">
        <v>1662</v>
      </c>
      <c r="L132" s="31">
        <v>19799</v>
      </c>
      <c r="M132" s="31">
        <v>8413</v>
      </c>
      <c r="N132" s="31">
        <v>53607</v>
      </c>
    </row>
    <row r="133" spans="1:14" ht="12.75">
      <c r="A133" s="30">
        <v>2010</v>
      </c>
      <c r="B133" s="31">
        <v>3583</v>
      </c>
      <c r="C133" s="31">
        <v>79</v>
      </c>
      <c r="D133" s="31">
        <v>196</v>
      </c>
      <c r="E133" s="31">
        <v>36</v>
      </c>
      <c r="F133" s="31">
        <v>11038</v>
      </c>
      <c r="G133" s="31">
        <v>4747</v>
      </c>
      <c r="H133" s="31">
        <v>435</v>
      </c>
      <c r="I133" s="31">
        <v>2927</v>
      </c>
      <c r="J133" s="31">
        <v>135</v>
      </c>
      <c r="K133" s="31">
        <v>1599</v>
      </c>
      <c r="L133" s="31">
        <v>18243</v>
      </c>
      <c r="M133" s="31">
        <v>7615</v>
      </c>
      <c r="N133" s="31">
        <v>50633</v>
      </c>
    </row>
    <row r="134" spans="1:14" ht="12.75">
      <c r="A134" s="30">
        <v>2011</v>
      </c>
      <c r="B134" s="31">
        <v>3263</v>
      </c>
      <c r="C134" s="31">
        <v>89</v>
      </c>
      <c r="D134" s="31">
        <v>195</v>
      </c>
      <c r="E134" s="31">
        <v>38</v>
      </c>
      <c r="F134" s="31">
        <v>9766</v>
      </c>
      <c r="G134" s="31">
        <v>4288</v>
      </c>
      <c r="H134" s="31">
        <v>384</v>
      </c>
      <c r="I134" s="31">
        <v>2724</v>
      </c>
      <c r="J134" s="31">
        <v>106</v>
      </c>
      <c r="K134" s="31">
        <v>1427</v>
      </c>
      <c r="L134" s="31">
        <v>17766</v>
      </c>
      <c r="M134" s="31">
        <v>7100</v>
      </c>
      <c r="N134" s="31">
        <v>47146</v>
      </c>
    </row>
    <row r="135" spans="1:14" ht="6.75" customHeight="1">
      <c r="A135" s="35"/>
      <c r="B135" s="35"/>
      <c r="C135" s="35"/>
      <c r="D135" s="35"/>
      <c r="E135" s="35"/>
      <c r="F135" s="35"/>
      <c r="G135" s="35"/>
      <c r="H135" s="35"/>
      <c r="I135" s="35"/>
      <c r="J135" s="35"/>
      <c r="K135" s="35"/>
      <c r="L135" s="35"/>
      <c r="M135" s="35"/>
      <c r="N135" s="35"/>
    </row>
    <row r="136" ht="6.75" customHeight="1"/>
    <row r="137" ht="12.75">
      <c r="A137" s="36" t="s">
        <v>41</v>
      </c>
    </row>
    <row r="138" ht="12.75">
      <c r="A138" s="36" t="s">
        <v>42</v>
      </c>
    </row>
  </sheetData>
  <sheetProtection/>
  <mergeCells count="24">
    <mergeCell ref="A7:A8"/>
    <mergeCell ref="B8:N8"/>
    <mergeCell ref="A1:N1"/>
    <mergeCell ref="L3:N3"/>
    <mergeCell ref="B4:M4"/>
    <mergeCell ref="A6:N6"/>
    <mergeCell ref="A93:N93"/>
    <mergeCell ref="A94:A95"/>
    <mergeCell ref="B95:N95"/>
    <mergeCell ref="A21:A22"/>
    <mergeCell ref="B22:N22"/>
    <mergeCell ref="A35:A36"/>
    <mergeCell ref="B36:N36"/>
    <mergeCell ref="A49:N49"/>
    <mergeCell ref="A50:A51"/>
    <mergeCell ref="B51:N51"/>
    <mergeCell ref="A64:A65"/>
    <mergeCell ref="B65:N65"/>
    <mergeCell ref="A78:A79"/>
    <mergeCell ref="B79:N79"/>
    <mergeCell ref="A108:A109"/>
    <mergeCell ref="B109:N109"/>
    <mergeCell ref="A122:A123"/>
    <mergeCell ref="B123:N123"/>
  </mergeCells>
  <printOptions/>
  <pageMargins left="0.7" right="0.7" top="0.75" bottom="0.75" header="0.3" footer="0.3"/>
  <pageSetup horizontalDpi="600" verticalDpi="600" orientation="portrait" scale="56" r:id="rId1"/>
  <rowBreaks count="2" manualBreakCount="2">
    <brk id="48" max="255" man="1"/>
    <brk id="9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Justice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Criminal Justice statistics quarterly update to September 2011 - Offending histories</dc:title>
  <dc:subject>Statistcal tables</dc:subject>
  <dc:creator>Ministry of Justice</dc:creator>
  <cp:keywords>cjs, stats, crime, sentencing, cautions, offending, offences, court, convictions,</cp:keywords>
  <dc:description/>
  <cp:lastModifiedBy>sbariotakis</cp:lastModifiedBy>
  <cp:lastPrinted>2012-01-18T12:24:25Z</cp:lastPrinted>
  <dcterms:created xsi:type="dcterms:W3CDTF">2012-01-04T08:48:04Z</dcterms:created>
  <dcterms:modified xsi:type="dcterms:W3CDTF">2012-02-22T12:13:19Z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