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30" windowWidth="18075" windowHeight="10740" activeTab="0"/>
  </bookViews>
  <sheets>
    <sheet name="Index" sheetId="1" r:id="rId1"/>
    <sheet name="Table Q1.1" sheetId="2" r:id="rId2"/>
    <sheet name="Table Q1.2" sheetId="3" r:id="rId3"/>
    <sheet name="Table Q1.3" sheetId="4" r:id="rId4"/>
    <sheet name="Table Q1.4" sheetId="5" r:id="rId5"/>
    <sheet name="Table Q1.5" sheetId="6" r:id="rId6"/>
    <sheet name="Table Q1.6" sheetId="7" r:id="rId7"/>
    <sheet name="Flowchart"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Sort" localSheetId="7"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All_Offences">'[2]Areas cautions'!$BP$27:$CX$43</definedName>
    <definedName name="Burglary">#REF!</definedName>
    <definedName name="Cautions">'[16]6.4 data'!#REF!</definedName>
    <definedName name="CCTrial2009Tried" localSheetId="7">'[9]Table 3.7'!$R$5:$W$23</definedName>
    <definedName name="CCTrial2009Tried" localSheetId="1">'[12]Table 3.7'!$R$5:$W$23</definedName>
    <definedName name="CCTrial2009Tried" localSheetId="3">'[12]Table 3.7'!$R$5:$W$23</definedName>
    <definedName name="CCTrial2009Tried" localSheetId="4">'[12]Table 3.7'!$R$5:$W$23</definedName>
    <definedName name="CCTrial2009Tried" localSheetId="5">'[12]Table 3.7'!$R$5:$W$23</definedName>
    <definedName name="CCTrial2009Tried" localSheetId="6">'[12]Table 3.7'!$R$5:$W$23</definedName>
    <definedName name="CCTrial2009Tried">'[9]Table 3.7'!$P$5:$U$23</definedName>
    <definedName name="Convictions">'[16]6.4 data'!#REF!</definedName>
    <definedName name="Criminal_Damage">'[2]Areas cautions'!$CZ$20:$EK$36</definedName>
    <definedName name="Cumbria" localSheetId="7">#REF!</definedName>
    <definedName name="Cumbria" localSheetId="1">#REF!</definedName>
    <definedName name="Cumbria" localSheetId="3">#REF!</definedName>
    <definedName name="Cumbria" localSheetId="4">#REF!</definedName>
    <definedName name="Cumbria" localSheetId="5">#REF!</definedName>
    <definedName name="Cumbria" localSheetId="6">#REF!</definedName>
    <definedName name="Cumbria">#REF!</definedName>
    <definedName name="Drug_Offences">'[2]Areas cautions'!$CW$37:$EH$53</definedName>
    <definedName name="Fraud_and_Forgery">'[2]Areas cautions'!$CW$54:$EH$70</definedName>
    <definedName name="HO">'Table Q1.5'!$B$5:$L$10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onSanctionDetections" localSheetId="7">'Flowchart'!#REF!</definedName>
    <definedName name="NonSanctionDetections" localSheetId="0">#REF!</definedName>
    <definedName name="NonSanctionDetections">#REF!</definedName>
    <definedName name="NPItable">'[4]Sep - Nov 01'!#REF!</definedName>
    <definedName name="OffencesProceedings">'[13]OffencesSummary'!$A$18:$L$28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PND">'[16]6.4 data'!#REF!</definedName>
    <definedName name="_xlnm.Print_Area" localSheetId="7">'Flowchart'!$A$1:$AE$80</definedName>
    <definedName name="_xlnm.Print_Area" localSheetId="0">'Index'!$A$1:$E$9</definedName>
    <definedName name="_xlnm.Print_Area" localSheetId="1">'Table Q1.1'!$A$1:$G$32</definedName>
    <definedName name="_xlnm.Print_Area" localSheetId="2">'Table Q1.2'!$A$1:$F$28</definedName>
    <definedName name="_xlnm.Print_Area" localSheetId="3">'Table Q1.3'!$A$1:$F$29</definedName>
    <definedName name="_xlnm.Print_Area" localSheetId="4">'Table Q1.4'!$A$1:$H$40</definedName>
    <definedName name="_xlnm.Print_Area" localSheetId="5">'Table Q1.5'!$A$1:$N$48</definedName>
    <definedName name="_xlnm.Print_Area" localSheetId="6">'Table Q1.6'!$A$1:$R$50</definedName>
    <definedName name="PRINT_AREA_MI" localSheetId="7">#REF!</definedName>
    <definedName name="PRINT_AREA_MI" localSheetId="1">#REF!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Pub41" localSheetId="0">'[17]Table Q4.3'!#REF!</definedName>
    <definedName name="Pub41">'[15]Table Q4.3'!#REF!</definedName>
    <definedName name="Pub42">'[8]Table 4.2'!$P$5:$Y$25</definedName>
    <definedName name="Pub4a" localSheetId="0">'[17]Table Q4a'!#REF!</definedName>
    <definedName name="Pub4a">'[15]Table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AllAges" localSheetId="0">#REF!</definedName>
    <definedName name="Tab35AllAges">#REF!</definedName>
    <definedName name="Tab35Total" localSheetId="7">#REF!</definedName>
    <definedName name="Tab35Total" localSheetId="1">#REF!</definedName>
    <definedName name="Tab35Total" localSheetId="3">#REF!</definedName>
    <definedName name="Tab35Total" localSheetId="4">#REF!</definedName>
    <definedName name="Tab35Total" localSheetId="5">#REF!</definedName>
    <definedName name="Tab35Total" localSheetId="6">#REF!</definedName>
    <definedName name="Tab35Total">'[9]Table 3.5'!$AA$51:$AI$61</definedName>
    <definedName name="Tab35Under18" localSheetId="7">#REF!</definedName>
    <definedName name="Tab35Under18" localSheetId="1">#REF!</definedName>
    <definedName name="Tab35Under18" localSheetId="3">#REF!</definedName>
    <definedName name="Tab35Under18" localSheetId="4">#REF!</definedName>
    <definedName name="Tab35Under18" localSheetId="5">#REF!</definedName>
    <definedName name="Tab35Under18" localSheetId="6">#REF!</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<sst xmlns="http://schemas.openxmlformats.org/spreadsheetml/2006/main" count="307" uniqueCount="201">
  <si>
    <t>England and Wales</t>
  </si>
  <si>
    <t>12 months ending September 2010</t>
  </si>
  <si>
    <t>12 months ending September 2011</t>
  </si>
  <si>
    <t>Percentage change</t>
  </si>
  <si>
    <t>Out of court disposals</t>
  </si>
  <si>
    <t>Cannabis warnings</t>
  </si>
  <si>
    <t xml:space="preserve">Cautions </t>
  </si>
  <si>
    <t>Defendants proceeded against</t>
  </si>
  <si>
    <t>Indictable offences</t>
  </si>
  <si>
    <t>Summary offences</t>
  </si>
  <si>
    <t>Defendants convicted</t>
  </si>
  <si>
    <t>(1) Number of Penalty notices for disorder issued to offenders aged 16 and over.</t>
  </si>
  <si>
    <t>(2) Receptions for offenders given a custodial sentence (includes fine defaulters).</t>
  </si>
  <si>
    <t>(3) Offenders starting Community Order or Suspended Sentence Order supervision by the Probation Service.</t>
  </si>
  <si>
    <t>(P) Provisional</t>
  </si>
  <si>
    <t>.</t>
  </si>
  <si>
    <t xml:space="preserve"> </t>
  </si>
  <si>
    <t>Sept 2010</t>
  </si>
  <si>
    <t>Sept 2011</t>
  </si>
  <si>
    <t>Total offenders sentenced</t>
  </si>
  <si>
    <t>Total persons sentenced</t>
  </si>
  <si>
    <t>Immediate custody</t>
  </si>
  <si>
    <t>Suspended sentence</t>
  </si>
  <si>
    <t>Community sentence</t>
  </si>
  <si>
    <t>Fines</t>
  </si>
  <si>
    <t>Other disposals</t>
  </si>
  <si>
    <t>Percentage point</t>
  </si>
  <si>
    <t>change</t>
  </si>
  <si>
    <t>Immediate custody (persons)</t>
  </si>
  <si>
    <t>Suspended sentence (persons)</t>
  </si>
  <si>
    <t>Community sentence (persons)</t>
  </si>
  <si>
    <t>Fines (all offenders)</t>
  </si>
  <si>
    <t>Other disposals (all offenders)</t>
  </si>
  <si>
    <t>(1) Average custodial sentence length excludes life and indeterminate sentences.</t>
  </si>
  <si>
    <t>(2) May not sum to 100 per cent as all rates are not calculated on the same basis.</t>
  </si>
  <si>
    <t>Offence Type</t>
  </si>
  <si>
    <t>12 months ending</t>
  </si>
  <si>
    <r>
      <t>Cannabis warnings</t>
    </r>
    <r>
      <rPr>
        <i/>
        <vertAlign val="superscript"/>
        <sz val="10"/>
        <rFont val="Arial"/>
        <family val="2"/>
      </rPr>
      <t>(P)</t>
    </r>
  </si>
  <si>
    <t xml:space="preserve">Caution </t>
  </si>
  <si>
    <t xml:space="preserve">Proceedings </t>
  </si>
  <si>
    <t>Convictions</t>
  </si>
  <si>
    <t>Conviction Ratio (%)</t>
  </si>
  <si>
    <t xml:space="preserve">Discharged </t>
  </si>
  <si>
    <t xml:space="preserve">Fine </t>
  </si>
  <si>
    <t xml:space="preserve">Community Sentence </t>
  </si>
  <si>
    <t xml:space="preserve">Suspended Sentence </t>
  </si>
  <si>
    <t>Otherwise dealt with</t>
  </si>
  <si>
    <t xml:space="preserve">Custody  </t>
  </si>
  <si>
    <t>Average Custodial Sentence Length</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</si>
  <si>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</si>
  <si>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</si>
  <si>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</si>
  <si>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</si>
  <si>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</si>
  <si>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</si>
  <si>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</si>
  <si>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</si>
  <si>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</si>
  <si>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</si>
  <si>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non-motoring</t>
  </si>
  <si>
    <t>Summary motoring offences</t>
  </si>
  <si>
    <t>Summary Offences</t>
  </si>
  <si>
    <t>All Offences</t>
  </si>
  <si>
    <t xml:space="preserve">(1) Number of Penalty Notices for Disorder issued to offenders aged 16 and over </t>
  </si>
  <si>
    <t>(2) Defendants who have been proven to have committed an offence (includes convictions, cautions, cannabis warnings and Penalty Notices for Disorder).</t>
  </si>
  <si>
    <t>(3) Figures are based on defendants sentenced each year. Some of those sentenced may have been found guilty in a previous year so the number of offenders sentenced may exceed the number of guilty defendants</t>
  </si>
  <si>
    <t>(4) Custody rate is calculated on the number of persons sentenced in each offence group.</t>
  </si>
  <si>
    <t>Recorded Crime</t>
  </si>
  <si>
    <t>Prosecutions</t>
  </si>
  <si>
    <t>Offences taken into consideration</t>
  </si>
  <si>
    <t>(1) Number of Penalty Notices for Disorder issued to offenders aged 16 and over.</t>
  </si>
  <si>
    <t>(2) Includes out of court disposals, convictions and offences taken into consideration.</t>
  </si>
  <si>
    <t>Cautions</t>
  </si>
  <si>
    <t>Proceedings</t>
  </si>
  <si>
    <t>Other notifiable offences</t>
  </si>
  <si>
    <t>All Notifiable Offences</t>
  </si>
  <si>
    <t>Thousands</t>
  </si>
  <si>
    <t>12 months ending Sept 2011 to 12 months ending Sept 2010 (%)</t>
  </si>
  <si>
    <t>Sept 2001</t>
  </si>
  <si>
    <t>Sept 2002</t>
  </si>
  <si>
    <t>Sept 2003</t>
  </si>
  <si>
    <t>Sept 2004</t>
  </si>
  <si>
    <t>Sept 2005</t>
  </si>
  <si>
    <t>Sept 2006</t>
  </si>
  <si>
    <t>Sept 2007</t>
  </si>
  <si>
    <t>Sept 2008</t>
  </si>
  <si>
    <t>Sept 2009</t>
  </si>
  <si>
    <t>(2)</t>
  </si>
  <si>
    <t>-   offences recorded by the police</t>
  </si>
  <si>
    <t>Defendants proceeded against at magistrates' courts</t>
  </si>
  <si>
    <t>Defendants found guilty at magistrates' courts</t>
  </si>
  <si>
    <t>Defendants sentenced at the Crown Court after summary conviction</t>
  </si>
  <si>
    <t>Defendants tried at the Crown Court</t>
  </si>
  <si>
    <t>Defendants found guilty at the Crown Court</t>
  </si>
  <si>
    <t>Total offenders found guilty at both courts</t>
  </si>
  <si>
    <t>Total sentenced</t>
  </si>
  <si>
    <t>Magistrates' court</t>
  </si>
  <si>
    <t>Crown Court</t>
  </si>
  <si>
    <t>Sentence</t>
  </si>
  <si>
    <t xml:space="preserve"> Custody </t>
  </si>
  <si>
    <t xml:space="preserve"> Suspended Sentence</t>
  </si>
  <si>
    <t xml:space="preserve"> Community Sentence</t>
  </si>
  <si>
    <t xml:space="preserve"> Fine</t>
  </si>
  <si>
    <t xml:space="preserve"> Other Sentences</t>
  </si>
  <si>
    <t xml:space="preserve">(1) British Crime Survey estimates relate to crimes experienced in the 12 months prior to interview. </t>
  </si>
  <si>
    <t>(2) Not statistically significant, see Section 8 of the User Guide to Home Office Crime Statistics:</t>
  </si>
  <si>
    <t xml:space="preserve">        http://www.homeoffice.gov.uk/publications/science-research-statistics/research-statistics/crime-research/user-guide-crime-statistics/user-guide-crime-statistics?view=Binary</t>
  </si>
  <si>
    <t>(3) Includes British Transport Police from April 2002.  The National Crime Recording Standard was introduced in April 2002 and figures before and after that date are not directly comparable.</t>
  </si>
  <si>
    <t>(4) Cautions, written warnings and all fixed penalties for summary motoring offences are not covered in this volume but are published in the Home Office Statistical Bulletin, ' Motoring offences and breath tests'.</t>
  </si>
  <si>
    <t>(5)    Indictable offences include those triable-either-way.</t>
  </si>
  <si>
    <t>Notifiable</t>
  </si>
  <si>
    <t>Offences</t>
  </si>
  <si>
    <t>Offences detected</t>
  </si>
  <si>
    <t xml:space="preserve">Crown Prosecution Service receive papers
from the police for prosecution
</t>
  </si>
  <si>
    <t>CPS discontinue the case
or case unable to proceed</t>
  </si>
  <si>
    <t>Defendants (offences)</t>
  </si>
  <si>
    <t>CPS proceed with charge</t>
  </si>
  <si>
    <t>Notifiable and non-notifiable principal offences ( * all offences)</t>
  </si>
  <si>
    <t>Penalty Notices for Disorder</t>
  </si>
  <si>
    <t>(*)</t>
  </si>
  <si>
    <t>Number found guilty by magistrates</t>
  </si>
  <si>
    <t>Number committed for trial at the Crown Court</t>
  </si>
  <si>
    <t>Number found guilty at Crown Court</t>
  </si>
  <si>
    <t>Number committed for sentence at Crown Court</t>
  </si>
  <si>
    <t>Number sentenced by magistrates</t>
  </si>
  <si>
    <t>Guilty Plea</t>
  </si>
  <si>
    <t>Not Guilty Plea</t>
  </si>
  <si>
    <t>Fined</t>
  </si>
  <si>
    <t>Community</t>
  </si>
  <si>
    <t>Custody</t>
  </si>
  <si>
    <t>Suspended</t>
  </si>
  <si>
    <t>Other</t>
  </si>
  <si>
    <t>Community 
sentence</t>
  </si>
  <si>
    <t>sentence</t>
  </si>
  <si>
    <t>disposal</t>
  </si>
  <si>
    <t>Suspended 
sentence</t>
  </si>
  <si>
    <t>Other 
disposal</t>
  </si>
  <si>
    <t>Total sentenced to custody</t>
  </si>
  <si>
    <t>Average custodial sentence length</t>
  </si>
  <si>
    <t>months</t>
  </si>
  <si>
    <t xml:space="preserve">(1) Covers all indictable, including triable either way, offences plus a few closely associated summary offences. </t>
  </si>
  <si>
    <t>(2) Receptions for offenders given a custodial sentence (figures include fine defaulters)</t>
  </si>
  <si>
    <t>(3) Offenders starting Community Order or Suspended Sentence Order supervision by the Probation Service</t>
  </si>
  <si>
    <t>(4) In a small number of cases the plea data is not recorded.</t>
  </si>
  <si>
    <r>
      <t>Penalty notices for disorder</t>
    </r>
    <r>
      <rPr>
        <i/>
        <vertAlign val="superscript"/>
        <sz val="10"/>
        <rFont val="Arial"/>
        <family val="2"/>
      </rPr>
      <t>(1)</t>
    </r>
  </si>
  <si>
    <r>
      <t>Prison receptions</t>
    </r>
    <r>
      <rPr>
        <b/>
        <vertAlign val="superscript"/>
        <sz val="10"/>
        <rFont val="Arial"/>
        <family val="2"/>
      </rPr>
      <t>(2)</t>
    </r>
  </si>
  <si>
    <r>
      <t>Probation starts</t>
    </r>
    <r>
      <rPr>
        <b/>
        <vertAlign val="superscript"/>
        <sz val="10"/>
        <rFont val="Arial"/>
        <family val="2"/>
      </rPr>
      <t>(3)</t>
    </r>
  </si>
  <si>
    <r>
      <t>Average custodial sentence length (months)</t>
    </r>
    <r>
      <rPr>
        <vertAlign val="superscript"/>
        <sz val="10"/>
        <rFont val="Arial"/>
        <family val="2"/>
      </rPr>
      <t>(1)</t>
    </r>
  </si>
  <si>
    <r>
      <t>Percentage of those sentenced</t>
    </r>
    <r>
      <rPr>
        <b/>
        <vertAlign val="superscript"/>
        <sz val="10"/>
        <rFont val="Arial"/>
        <family val="2"/>
      </rPr>
      <t>(2)</t>
    </r>
  </si>
  <si>
    <r>
      <t>Cannabis warnings</t>
    </r>
    <r>
      <rPr>
        <b/>
        <vertAlign val="superscript"/>
        <sz val="10"/>
        <rFont val="Arial"/>
        <family val="2"/>
      </rPr>
      <t>(P)</t>
    </r>
  </si>
  <si>
    <r>
      <t>Penalty Notice for Disorder</t>
    </r>
    <r>
      <rPr>
        <b/>
        <vertAlign val="superscript"/>
        <sz val="10"/>
        <rFont val="Arial"/>
        <family val="2"/>
      </rPr>
      <t>(1)</t>
    </r>
  </si>
  <si>
    <r>
      <t>Proven Offenders</t>
    </r>
    <r>
      <rPr>
        <b/>
        <vertAlign val="superscript"/>
        <sz val="10"/>
        <rFont val="Arial"/>
        <family val="2"/>
      </rPr>
      <t>(2)</t>
    </r>
  </si>
  <si>
    <r>
      <t>Sentenced</t>
    </r>
    <r>
      <rPr>
        <b/>
        <vertAlign val="superscript"/>
        <sz val="10"/>
        <rFont val="Arial"/>
        <family val="2"/>
      </rPr>
      <t>(3)</t>
    </r>
  </si>
  <si>
    <r>
      <t>Custody Rate (%)</t>
    </r>
    <r>
      <rPr>
        <b/>
        <vertAlign val="superscript"/>
        <sz val="10"/>
        <rFont val="Arial"/>
        <family val="2"/>
      </rPr>
      <t>(4)</t>
    </r>
  </si>
  <si>
    <r>
      <t xml:space="preserve">Penalty notices for disorder </t>
    </r>
    <r>
      <rPr>
        <i/>
        <vertAlign val="superscript"/>
        <sz val="10"/>
        <rFont val="Arial"/>
        <family val="2"/>
      </rPr>
      <t>(1)</t>
    </r>
  </si>
  <si>
    <r>
      <t>Proven offences</t>
    </r>
    <r>
      <rPr>
        <b/>
        <vertAlign val="subscript"/>
        <sz val="10"/>
        <rFont val="Arial"/>
        <family val="2"/>
      </rPr>
      <t xml:space="preserve"> </t>
    </r>
    <r>
      <rPr>
        <b/>
        <vertAlign val="superscript"/>
        <sz val="10"/>
        <rFont val="Arial"/>
        <family val="2"/>
      </rPr>
      <t>(2)</t>
    </r>
  </si>
  <si>
    <r>
      <t>Cannabis Warnings</t>
    </r>
    <r>
      <rPr>
        <b/>
        <vertAlign val="superscript"/>
        <sz val="10"/>
        <rFont val="Arial"/>
        <family val="2"/>
      </rPr>
      <t>(P)</t>
    </r>
  </si>
  <si>
    <r>
      <t>Penalty Notices for Disorder</t>
    </r>
    <r>
      <rPr>
        <b/>
        <vertAlign val="superscript"/>
        <sz val="10"/>
        <rFont val="Arial"/>
        <family val="2"/>
      </rPr>
      <t>(1)</t>
    </r>
  </si>
  <si>
    <r>
      <t>Crime measured by British Crime Survey</t>
    </r>
    <r>
      <rPr>
        <vertAlign val="superscript"/>
        <sz val="10"/>
        <rFont val="Arial"/>
        <family val="2"/>
      </rPr>
      <t>(1)</t>
    </r>
  </si>
  <si>
    <r>
      <t>Notifiable offences</t>
    </r>
    <r>
      <rPr>
        <vertAlign val="superscript"/>
        <sz val="10"/>
        <rFont val="Arial"/>
        <family val="2"/>
      </rPr>
      <t>(3)</t>
    </r>
  </si>
  <si>
    <r>
      <t>Number of offenders cautioned</t>
    </r>
    <r>
      <rPr>
        <vertAlign val="superscript"/>
        <sz val="8.5"/>
        <rFont val="Arial"/>
        <family val="2"/>
      </rPr>
      <t>(4)</t>
    </r>
  </si>
  <si>
    <r>
      <t>of which Indictable offences</t>
    </r>
    <r>
      <rPr>
        <i/>
        <vertAlign val="superscript"/>
        <sz val="10"/>
        <rFont val="Arial"/>
        <family val="2"/>
      </rPr>
      <t>(5)</t>
    </r>
  </si>
  <si>
    <r>
      <t>of which Indictable offences</t>
    </r>
    <r>
      <rPr>
        <vertAlign val="superscript"/>
        <sz val="10"/>
        <rFont val="Arial"/>
        <family val="2"/>
      </rPr>
      <t>(5)</t>
    </r>
  </si>
  <si>
    <r>
      <t>Total offenders found guilty or cautioned</t>
    </r>
    <r>
      <rPr>
        <vertAlign val="superscript"/>
        <sz val="10"/>
        <rFont val="Arial"/>
        <family val="2"/>
      </rPr>
      <t>(4)</t>
    </r>
  </si>
  <si>
    <r>
      <t xml:space="preserve">Recorded Crime </t>
    </r>
    <r>
      <rPr>
        <vertAlign val="superscript"/>
        <sz val="10"/>
        <rFont val="Arial"/>
        <family val="2"/>
      </rPr>
      <t>(1)</t>
    </r>
  </si>
  <si>
    <r>
      <t>Number sentenced by the Crown Court</t>
    </r>
    <r>
      <rPr>
        <vertAlign val="superscript"/>
        <sz val="10"/>
        <rFont val="Arial"/>
        <family val="2"/>
      </rPr>
      <t>(4)</t>
    </r>
  </si>
  <si>
    <r>
      <t>Total sentences to be served in the community</t>
    </r>
    <r>
      <rPr>
        <vertAlign val="superscript"/>
        <sz val="10"/>
        <rFont val="Arial"/>
        <family val="2"/>
      </rPr>
      <t>(4)</t>
    </r>
  </si>
  <si>
    <r>
      <t>Prison receptions</t>
    </r>
    <r>
      <rPr>
        <vertAlign val="superscript"/>
        <sz val="10"/>
        <rFont val="Arial"/>
        <family val="2"/>
      </rPr>
      <t>(2)</t>
    </r>
  </si>
  <si>
    <r>
      <t>Probation starts</t>
    </r>
    <r>
      <rPr>
        <vertAlign val="superscript"/>
        <sz val="10"/>
        <rFont val="Arial"/>
        <family val="2"/>
      </rPr>
      <t>(3)</t>
    </r>
  </si>
  <si>
    <r>
      <t>*    Total number of all</t>
    </r>
    <r>
      <rPr>
        <b/>
        <sz val="8"/>
        <rFont val="Arial"/>
        <family val="2"/>
      </rPr>
      <t xml:space="preserve"> </t>
    </r>
    <r>
      <rPr>
        <sz val="8"/>
        <rFont val="Arial"/>
        <family val="2"/>
      </rPr>
      <t>offences in comparison with the total number of defendants on a principal offence basis.</t>
    </r>
  </si>
  <si>
    <t>..</t>
  </si>
  <si>
    <r>
      <t>Note:</t>
    </r>
    <r>
      <rPr>
        <sz val="10"/>
        <rFont val="Arial"/>
        <family val="2"/>
      </rPr>
      <t xml:space="preserve"> Figures for cannabis warnings appearing in this publication are provisional and may be revised following Home Office validation. Finalised National Statistics will be published by the Home Office in July 2012 by financial year.</t>
    </r>
  </si>
  <si>
    <t>Quarterly Main Tables</t>
  </si>
  <si>
    <t>Table</t>
  </si>
  <si>
    <t>Title</t>
  </si>
  <si>
    <t>Hyperlink</t>
  </si>
  <si>
    <t>Q1.1</t>
  </si>
  <si>
    <t>Table Q1.1</t>
  </si>
  <si>
    <t>Q1.2</t>
  </si>
  <si>
    <t>Table Q1.2</t>
  </si>
  <si>
    <t>Q1.3</t>
  </si>
  <si>
    <t>Table Q1.3</t>
  </si>
  <si>
    <t>Q1.4</t>
  </si>
  <si>
    <t>Table Q1.4</t>
  </si>
  <si>
    <t>Q1.5</t>
  </si>
  <si>
    <t>Table Q1.5</t>
  </si>
  <si>
    <t>Q1.6</t>
  </si>
  <si>
    <t>Table Q1.6</t>
  </si>
  <si>
    <t>Activity in the Criminal Justice System, 12 months ending September 2010 to 12 months ending September 2011</t>
  </si>
  <si>
    <t>Offenders sentenced by principal sentence, 12 months ending September 2010 to 12 months ending September 2011 and percentage change</t>
  </si>
  <si>
    <t>Recorded crime  / notifiable offences, 12 months ending September 2010 to 12 months ending September 2011</t>
  </si>
  <si>
    <t>Changes in recorded crime / notifiable offences, 12 months ending September 2010 to 12 months ending September 2011, by offence group</t>
  </si>
  <si>
    <t>Summary of criminal justice statistics, 12 months ending September 2001 to 12 months ending September 2011</t>
  </si>
  <si>
    <t xml:space="preserve">“Proven Offenders” in the criminal justice system by offence groups and outcomes, 12 months ending September 2010 to 12 months ending September 2011 </t>
  </si>
  <si>
    <t>Table Q1.2 - Offenders sentenced by principal sentence, 12 months ending September 2010 to 12 months ending September 2011</t>
  </si>
  <si>
    <t xml:space="preserve">Table Q1.6 - “Proven Offenders” in the criminal justice system by offence groups and outcomes, 12 months ending September 2010 to 12 months ending September 2011  </t>
  </si>
  <si>
    <t>Table Q1.5  -  Summary of criminal justice statistics, 12 months ending September 2001 to 12 months ending September 2011</t>
  </si>
  <si>
    <t>Table Q1.1 - Activity in the Criminal Justice System, 12 months ending September 2010 to 12 months ending September 2011 (p)</t>
  </si>
  <si>
    <t>Table Q1.3 - Recorded crime and notifiable offence outcomes, 12 months ending September 2010 to 12 months ending September 2011</t>
  </si>
  <si>
    <t>Table Q1.4  - Recorded crime and notifiable offence outcomes by offence group, 12 months ending September 2010 to 12 months ending September 2011</t>
  </si>
  <si>
    <r>
      <t xml:space="preserve">Note: </t>
    </r>
    <r>
      <rPr>
        <sz val="10"/>
        <rFont val="Arial"/>
        <family val="2"/>
      </rPr>
      <t>Figures for cannabis warnings appearing in this publication are provisional and may be revised following Home Office validation. Finalised National Statistics will be published by the Home Office in July 2012 by financial year.</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</si>
</sst>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_ ;[Red]\-#,##0.00\ "/>
    <numFmt numFmtId="167" formatCode="_-[$€-2]* #,##0.00_-;\-[$€-2]* #,##0.00_-;_-[$€-2]* &quot;-&quot;??_-"/>
    <numFmt numFmtId="168" formatCode="#,##0;;\-"/>
    <numFmt numFmtId="169" formatCode="0.0%"/>
    <numFmt numFmtId="170" formatCode="0.0"/>
    <numFmt numFmtId="171" formatCode="_-* #,##0_-;\-* #,##0_-;_-* &quot;-&quot;??_-;_-@_-"/>
  </numFmts>
  <fonts count="5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10"/>
      <name val="Arial"/>
      <family val="2"/>
    </font>
    <font>
      <i/>
      <sz val="10"/>
      <name val="Arial"/>
      <family val="2"/>
    </font>
    <font>
      <vertAlign val="superscript"/>
      <sz val="10"/>
      <name val="Arial"/>
      <family val="2"/>
    </font>
    <font>
      <b/>
      <i/>
      <sz val="10"/>
      <name val="Arial"/>
      <family val="2"/>
    </font>
    <font>
      <i/>
      <vertAlign val="superscript"/>
      <sz val="10"/>
      <name val="Arial"/>
      <family val="2"/>
    </font>
    <font>
      <b/>
      <vertAlign val="superscript"/>
      <sz val="10"/>
      <name val="Arial"/>
      <family val="2"/>
    </font>
    <font>
      <sz val="8"/>
      <name val="Tahoma"/>
      <family val="2"/>
    </font>
    <font>
      <sz val="10"/>
      <color indexed="9"/>
      <name val="Arial"/>
      <family val="2"/>
    </font>
    <font>
      <b/>
      <sz val="10"/>
      <color indexed="9"/>
      <name val="Arial"/>
      <family val="2"/>
    </font>
    <font>
      <b/>
      <u val="single"/>
      <sz val="10"/>
      <color indexed="10"/>
      <name val="Arial"/>
      <family val="2"/>
    </font>
    <font>
      <sz val="10"/>
      <color indexed="10"/>
      <name val="Arial"/>
      <family val="2"/>
    </font>
    <font>
      <i/>
      <sz val="10"/>
      <color indexed="10"/>
      <name val="Arial"/>
      <family val="2"/>
    </font>
    <font>
      <b/>
      <vertAlign val="subscript"/>
      <sz val="10"/>
      <name val="Arial"/>
      <family val="2"/>
    </font>
    <font>
      <vertAlign val="superscript"/>
      <sz val="8.5"/>
      <name val="Arial"/>
      <family val="2"/>
    </font>
    <font>
      <sz val="9"/>
      <name val="Arial"/>
      <family val="2"/>
    </font>
    <font>
      <sz val="10"/>
      <color indexed="12"/>
      <name val="Arial"/>
      <family val="2"/>
    </font>
    <font>
      <b/>
      <sz val="11"/>
      <name val="Arial"/>
      <family val="2"/>
    </font>
    <font>
      <b/>
      <sz val="10"/>
      <color indexed="57"/>
      <name val="Arial"/>
      <family val="2"/>
    </font>
    <font>
      <b/>
      <sz val="8"/>
      <color indexed="57"/>
      <name val="Arial"/>
      <family val="2"/>
    </font>
    <font>
      <sz val="10"/>
      <name val="Arial Narrow"/>
      <family val="2"/>
    </font>
    <font>
      <sz val="8"/>
      <color indexed="63"/>
      <name val="Arial"/>
      <family val="2"/>
    </font>
    <font>
      <b/>
      <sz val="8"/>
      <name val="Arial"/>
      <family val="2"/>
    </font>
    <font>
      <b/>
      <u val="single"/>
      <sz val="10"/>
      <name val="Arial"/>
      <family val="2"/>
    </font>
    <font>
      <sz val="10"/>
      <color indexed="8"/>
      <name val="Arial"/>
      <family val="2"/>
    </font>
    <font>
      <sz val="10"/>
      <color indexed="1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ashed"/>
    </border>
    <border>
      <left>
        <color indexed="63"/>
      </left>
      <right style="mediumDashed"/>
      <top>
        <color indexed="63"/>
      </top>
      <bottom>
        <color indexed="63"/>
      </bottom>
    </border>
    <border>
      <left>
        <color indexed="63"/>
      </left>
      <right style="mediumDashed"/>
      <top>
        <color indexed="63"/>
      </top>
      <bottom style="mediumDashed"/>
    </border>
    <border>
      <left>
        <color indexed="63"/>
      </left>
      <right>
        <color indexed="63"/>
      </right>
      <top>
        <color indexed="63"/>
      </top>
      <bottom style="mediumDash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Dashed"/>
      <right>
        <color indexed="63"/>
      </right>
      <top>
        <color indexed="63"/>
      </top>
      <bottom style="mediumDashed"/>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Dashed"/>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6"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pplyFill="0" applyBorder="0">
      <alignment/>
      <protection/>
    </xf>
    <xf numFmtId="165" fontId="24" fillId="0" borderId="0">
      <alignment/>
      <protection/>
    </xf>
    <xf numFmtId="0" fontId="13" fillId="0" borderId="0">
      <alignment/>
      <protection/>
    </xf>
    <xf numFmtId="0" fontId="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350">
    <xf numFmtId="0" fontId="0" fillId="0" borderId="0" xfId="0" applyAlignment="1">
      <alignment/>
    </xf>
    <xf numFmtId="0" fontId="29" fillId="0" borderId="0" xfId="0" applyFont="1" applyFill="1" applyBorder="1" applyAlignment="1">
      <alignment horizontal="left" wrapText="1"/>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wrapText="1"/>
    </xf>
    <xf numFmtId="0" fontId="29" fillId="0" borderId="10" xfId="0" applyFont="1" applyFill="1" applyBorder="1" applyAlignment="1">
      <alignment horizontal="right" wrapText="1"/>
    </xf>
    <xf numFmtId="0" fontId="0" fillId="0" borderId="11" xfId="0" applyFont="1" applyFill="1" applyBorder="1" applyAlignment="1">
      <alignment horizontal="right" wrapText="1"/>
    </xf>
    <xf numFmtId="0" fontId="0" fillId="0" borderId="11" xfId="0" applyFont="1" applyFill="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Fill="1" applyBorder="1" applyAlignment="1">
      <alignment wrapText="1"/>
    </xf>
    <xf numFmtId="0" fontId="29" fillId="0" borderId="0" xfId="0" applyFont="1" applyFill="1" applyBorder="1" applyAlignment="1">
      <alignment horizontal="right" wrapText="1"/>
    </xf>
    <xf numFmtId="0" fontId="0" fillId="0" borderId="0" xfId="0" applyFont="1" applyFill="1" applyBorder="1" applyAlignment="1">
      <alignment horizontal="right" wrapText="1"/>
    </xf>
    <xf numFmtId="0" fontId="29" fillId="0" borderId="0" xfId="0" applyFont="1" applyFill="1" applyBorder="1" applyAlignment="1">
      <alignment/>
    </xf>
    <xf numFmtId="3" fontId="0" fillId="0" borderId="0" xfId="0" applyNumberFormat="1" applyFont="1" applyFill="1" applyBorder="1" applyAlignment="1">
      <alignment/>
    </xf>
    <xf numFmtId="169" fontId="0" fillId="0" borderId="0" xfId="80" applyNumberFormat="1" applyFont="1" applyFill="1" applyBorder="1" applyAlignment="1">
      <alignment/>
    </xf>
    <xf numFmtId="0" fontId="31" fillId="0" borderId="0" xfId="0" applyFont="1" applyFill="1" applyBorder="1" applyAlignment="1">
      <alignment horizontal="left" indent="1"/>
    </xf>
    <xf numFmtId="3" fontId="31" fillId="0" borderId="0" xfId="0" applyNumberFormat="1" applyFont="1" applyFill="1" applyBorder="1" applyAlignment="1">
      <alignment/>
    </xf>
    <xf numFmtId="0" fontId="32" fillId="0" borderId="0" xfId="0" applyFont="1" applyFill="1" applyBorder="1" applyAlignment="1">
      <alignment/>
    </xf>
    <xf numFmtId="169" fontId="31" fillId="0" borderId="0" xfId="80" applyNumberFormat="1" applyFont="1" applyFill="1" applyBorder="1" applyAlignment="1">
      <alignment/>
    </xf>
    <xf numFmtId="0" fontId="31" fillId="0" borderId="0" xfId="0" applyFont="1" applyFill="1" applyBorder="1" applyAlignment="1">
      <alignment/>
    </xf>
    <xf numFmtId="0" fontId="30" fillId="0" borderId="0" xfId="0" applyFont="1" applyFill="1" applyAlignment="1">
      <alignment/>
    </xf>
    <xf numFmtId="169" fontId="0" fillId="0" borderId="0" xfId="0" applyNumberFormat="1" applyFont="1" applyFill="1" applyBorder="1" applyAlignment="1">
      <alignment/>
    </xf>
    <xf numFmtId="3" fontId="0" fillId="0" borderId="0" xfId="74" applyNumberFormat="1" applyFont="1" applyFill="1" applyBorder="1">
      <alignment/>
      <protection/>
    </xf>
    <xf numFmtId="0" fontId="0" fillId="0" borderId="12" xfId="0" applyFont="1" applyFill="1" applyBorder="1" applyAlignment="1">
      <alignment horizontal="left" indent="1"/>
    </xf>
    <xf numFmtId="3" fontId="0" fillId="0" borderId="12" xfId="0" applyNumberFormat="1" applyFont="1" applyFill="1" applyBorder="1" applyAlignment="1">
      <alignment/>
    </xf>
    <xf numFmtId="0" fontId="0" fillId="0" borderId="12" xfId="0" applyFont="1" applyFill="1" applyBorder="1" applyAlignment="1">
      <alignment/>
    </xf>
    <xf numFmtId="9" fontId="0" fillId="0" borderId="12" xfId="80" applyFont="1" applyFill="1" applyBorder="1" applyAlignment="1">
      <alignment/>
    </xf>
    <xf numFmtId="0" fontId="0" fillId="0" borderId="0" xfId="0" applyFont="1" applyFill="1" applyAlignment="1">
      <alignment horizontal="left" indent="1"/>
    </xf>
    <xf numFmtId="3" fontId="0" fillId="0" borderId="0" xfId="0" applyNumberFormat="1" applyFont="1" applyFill="1" applyAlignment="1">
      <alignment/>
    </xf>
    <xf numFmtId="9" fontId="0" fillId="0" borderId="0" xfId="80" applyFont="1" applyFill="1" applyAlignment="1">
      <alignment/>
    </xf>
    <xf numFmtId="0" fontId="0" fillId="0" borderId="0" xfId="0" applyFont="1" applyAlignment="1">
      <alignment/>
    </xf>
    <xf numFmtId="2" fontId="0" fillId="0" borderId="0" xfId="0" applyNumberFormat="1" applyFont="1" applyFill="1" applyAlignment="1">
      <alignment horizontal="left"/>
    </xf>
    <xf numFmtId="9" fontId="0" fillId="0" borderId="0" xfId="0" applyNumberFormat="1" applyFont="1" applyFill="1" applyAlignment="1">
      <alignment/>
    </xf>
    <xf numFmtId="0" fontId="30" fillId="0" borderId="0" xfId="0" applyFont="1" applyAlignment="1">
      <alignment/>
    </xf>
    <xf numFmtId="0" fontId="0" fillId="0" borderId="0" xfId="0" applyFont="1" applyAlignment="1">
      <alignment wrapText="1"/>
    </xf>
    <xf numFmtId="3" fontId="0" fillId="0" borderId="0" xfId="0" applyNumberFormat="1" applyFont="1" applyAlignment="1">
      <alignment/>
    </xf>
    <xf numFmtId="10" fontId="0" fillId="0" borderId="0" xfId="0" applyNumberFormat="1" applyFont="1" applyAlignment="1">
      <alignment/>
    </xf>
    <xf numFmtId="0" fontId="29" fillId="0" borderId="0" xfId="0" applyFont="1" applyFill="1" applyAlignment="1">
      <alignment wrapText="1"/>
    </xf>
    <xf numFmtId="0" fontId="0" fillId="0" borderId="0" xfId="0" applyFill="1" applyBorder="1" applyAlignment="1">
      <alignment/>
    </xf>
    <xf numFmtId="0" fontId="0" fillId="0" borderId="11" xfId="0" applyFill="1" applyBorder="1" applyAlignment="1">
      <alignment/>
    </xf>
    <xf numFmtId="0" fontId="0" fillId="0" borderId="11" xfId="0" applyFill="1" applyBorder="1" applyAlignment="1">
      <alignment horizontal="right" vertical="center"/>
    </xf>
    <xf numFmtId="0" fontId="0" fillId="0" borderId="0" xfId="0" applyFill="1" applyBorder="1" applyAlignment="1">
      <alignment horizontal="right"/>
    </xf>
    <xf numFmtId="3" fontId="0" fillId="0" borderId="0" xfId="0" applyNumberFormat="1" applyFont="1" applyFill="1" applyBorder="1" applyAlignment="1">
      <alignment/>
    </xf>
    <xf numFmtId="169" fontId="0" fillId="0" borderId="0" xfId="80" applyNumberFormat="1" applyFont="1" applyFill="1" applyBorder="1" applyAlignment="1">
      <alignment/>
    </xf>
    <xf numFmtId="3" fontId="0" fillId="0" borderId="0" xfId="0" applyNumberFormat="1" applyFill="1" applyBorder="1" applyAlignment="1">
      <alignment/>
    </xf>
    <xf numFmtId="169" fontId="0" fillId="0" borderId="0" xfId="80" applyNumberFormat="1" applyFill="1" applyBorder="1" applyAlignment="1">
      <alignment/>
    </xf>
    <xf numFmtId="170" fontId="0" fillId="0" borderId="0" xfId="0" applyNumberFormat="1" applyFill="1" applyBorder="1" applyAlignment="1">
      <alignment/>
    </xf>
    <xf numFmtId="164" fontId="0" fillId="0" borderId="0" xfId="0" applyNumberFormat="1" applyFill="1" applyBorder="1" applyAlignment="1">
      <alignment/>
    </xf>
    <xf numFmtId="0" fontId="29" fillId="0" borderId="0" xfId="0" applyFont="1" applyFill="1" applyBorder="1" applyAlignment="1">
      <alignment horizontal="left"/>
    </xf>
    <xf numFmtId="0" fontId="29" fillId="0" borderId="0" xfId="0" applyFont="1" applyFill="1" applyBorder="1" applyAlignment="1">
      <alignment horizontal="right"/>
    </xf>
    <xf numFmtId="169" fontId="0" fillId="0" borderId="0" xfId="0" applyNumberFormat="1" applyFill="1" applyBorder="1" applyAlignment="1">
      <alignment/>
    </xf>
    <xf numFmtId="170" fontId="0" fillId="0" borderId="0" xfId="80" applyNumberFormat="1" applyFill="1" applyBorder="1" applyAlignment="1">
      <alignment/>
    </xf>
    <xf numFmtId="0" fontId="0" fillId="0" borderId="12" xfId="0" applyFill="1" applyBorder="1" applyAlignment="1">
      <alignment/>
    </xf>
    <xf numFmtId="170" fontId="0" fillId="0" borderId="12" xfId="0" applyNumberFormat="1" applyFill="1" applyBorder="1" applyAlignment="1">
      <alignment/>
    </xf>
    <xf numFmtId="170" fontId="0" fillId="0" borderId="12" xfId="80" applyNumberFormat="1" applyFill="1" applyBorder="1" applyAlignment="1">
      <alignment/>
    </xf>
    <xf numFmtId="169" fontId="0" fillId="0" borderId="12" xfId="80" applyNumberFormat="1" applyFill="1" applyBorder="1" applyAlignment="1">
      <alignment/>
    </xf>
    <xf numFmtId="169" fontId="0" fillId="0" borderId="0" xfId="0" applyNumberFormat="1" applyFill="1" applyAlignment="1">
      <alignment/>
    </xf>
    <xf numFmtId="170" fontId="0" fillId="0" borderId="0" xfId="0" applyNumberFormat="1" applyFont="1" applyFill="1" applyBorder="1" applyAlignment="1">
      <alignment/>
    </xf>
    <xf numFmtId="0" fontId="0" fillId="0" borderId="12" xfId="0" applyFont="1" applyFill="1" applyBorder="1" applyAlignment="1">
      <alignment horizontal="left"/>
    </xf>
    <xf numFmtId="169" fontId="0" fillId="0" borderId="12" xfId="0" applyNumberFormat="1" applyFont="1" applyFill="1" applyBorder="1" applyAlignment="1">
      <alignment/>
    </xf>
    <xf numFmtId="170" fontId="0" fillId="0" borderId="12" xfId="0" applyNumberFormat="1" applyFont="1" applyFill="1" applyBorder="1" applyAlignment="1">
      <alignment/>
    </xf>
    <xf numFmtId="0" fontId="29" fillId="0" borderId="10" xfId="0" applyFont="1" applyFill="1" applyBorder="1" applyAlignment="1">
      <alignment horizontal="left" wrapText="1" shrinkToFit="1"/>
    </xf>
    <xf numFmtId="169" fontId="29" fillId="0" borderId="10" xfId="0" applyNumberFormat="1" applyFont="1" applyFill="1" applyBorder="1" applyAlignment="1">
      <alignment horizontal="right" wrapText="1"/>
    </xf>
    <xf numFmtId="170" fontId="29" fillId="0" borderId="10" xfId="0" applyNumberFormat="1" applyFont="1" applyFill="1" applyBorder="1" applyAlignment="1">
      <alignment horizontal="right" wrapText="1"/>
    </xf>
    <xf numFmtId="0" fontId="29" fillId="0" borderId="0" xfId="0" applyFont="1" applyFill="1" applyBorder="1" applyAlignment="1">
      <alignment horizontal="left" wrapText="1" shrinkToFit="1"/>
    </xf>
    <xf numFmtId="169" fontId="29" fillId="0" borderId="0" xfId="0" applyNumberFormat="1" applyFont="1" applyFill="1" applyBorder="1" applyAlignment="1">
      <alignment horizontal="right" wrapText="1"/>
    </xf>
    <xf numFmtId="170" fontId="29" fillId="0" borderId="0" xfId="0" applyNumberFormat="1" applyFont="1" applyFill="1" applyBorder="1" applyAlignment="1">
      <alignment horizontal="right" wrapText="1"/>
    </xf>
    <xf numFmtId="49" fontId="0" fillId="0" borderId="0" xfId="0" applyNumberFormat="1" applyFont="1" applyFill="1" applyBorder="1" applyAlignment="1">
      <alignment/>
    </xf>
    <xf numFmtId="168" fontId="0" fillId="0" borderId="0" xfId="0" applyNumberFormat="1" applyFont="1" applyFill="1" applyBorder="1" applyAlignment="1">
      <alignment/>
    </xf>
    <xf numFmtId="170" fontId="0" fillId="0" borderId="0" xfId="0" applyNumberFormat="1" applyFont="1" applyAlignment="1">
      <alignment/>
    </xf>
    <xf numFmtId="0" fontId="37" fillId="0" borderId="0" xfId="0" applyFont="1" applyFill="1" applyBorder="1" applyAlignment="1">
      <alignment wrapText="1"/>
    </xf>
    <xf numFmtId="0" fontId="29" fillId="0" borderId="0" xfId="0" applyFont="1" applyFill="1" applyBorder="1" applyAlignment="1">
      <alignment wrapText="1"/>
    </xf>
    <xf numFmtId="0" fontId="0" fillId="0" borderId="12" xfId="0" applyFont="1" applyFill="1" applyBorder="1" applyAlignment="1">
      <alignment wrapText="1"/>
    </xf>
    <xf numFmtId="49" fontId="0" fillId="0" borderId="12" xfId="0" applyNumberFormat="1" applyFont="1" applyFill="1" applyBorder="1" applyAlignment="1">
      <alignment/>
    </xf>
    <xf numFmtId="168" fontId="0" fillId="0" borderId="12" xfId="0" applyNumberFormat="1" applyFont="1" applyFill="1" applyBorder="1" applyAlignment="1">
      <alignment/>
    </xf>
    <xf numFmtId="170" fontId="0" fillId="0" borderId="12" xfId="0" applyNumberFormat="1" applyFont="1" applyBorder="1" applyAlignment="1">
      <alignment/>
    </xf>
    <xf numFmtId="168" fontId="29" fillId="0" borderId="0" xfId="0" applyNumberFormat="1" applyFont="1" applyFill="1" applyBorder="1" applyAlignment="1">
      <alignment/>
    </xf>
    <xf numFmtId="170" fontId="29" fillId="0" borderId="0" xfId="0" applyNumberFormat="1" applyFont="1" applyAlignment="1">
      <alignment/>
    </xf>
    <xf numFmtId="170" fontId="29" fillId="0" borderId="0" xfId="0" applyNumberFormat="1" applyFont="1" applyFill="1" applyBorder="1" applyAlignment="1">
      <alignment/>
    </xf>
    <xf numFmtId="0" fontId="38" fillId="0" borderId="0" xfId="0" applyFont="1" applyFill="1" applyBorder="1" applyAlignment="1">
      <alignment wrapText="1"/>
    </xf>
    <xf numFmtId="170" fontId="29" fillId="0" borderId="0" xfId="0" applyNumberFormat="1" applyFont="1" applyBorder="1" applyAlignment="1">
      <alignment/>
    </xf>
    <xf numFmtId="164" fontId="0" fillId="0" borderId="0" xfId="0" applyNumberFormat="1" applyFont="1" applyFill="1" applyAlignment="1">
      <alignment/>
    </xf>
    <xf numFmtId="170" fontId="0" fillId="0" borderId="0" xfId="0" applyNumberFormat="1" applyFont="1" applyFill="1" applyAlignment="1">
      <alignment/>
    </xf>
    <xf numFmtId="0" fontId="38" fillId="0" borderId="12" xfId="0" applyFont="1" applyFill="1" applyBorder="1" applyAlignment="1">
      <alignment wrapText="1"/>
    </xf>
    <xf numFmtId="168" fontId="29" fillId="0" borderId="12" xfId="0" applyNumberFormat="1" applyFont="1" applyFill="1" applyBorder="1" applyAlignment="1">
      <alignment/>
    </xf>
    <xf numFmtId="170" fontId="29" fillId="0" borderId="12" xfId="0" applyNumberFormat="1" applyFont="1" applyFill="1" applyBorder="1" applyAlignment="1">
      <alignment/>
    </xf>
    <xf numFmtId="169" fontId="0" fillId="0" borderId="0" xfId="0" applyNumberFormat="1" applyFont="1" applyAlignment="1">
      <alignment/>
    </xf>
    <xf numFmtId="0" fontId="29" fillId="0" borderId="0" xfId="0" applyFont="1" applyFill="1" applyAlignment="1">
      <alignment/>
    </xf>
    <xf numFmtId="0" fontId="39" fillId="0" borderId="0" xfId="0" applyFont="1" applyAlignment="1">
      <alignment/>
    </xf>
    <xf numFmtId="3" fontId="40" fillId="0" borderId="0" xfId="0" applyNumberFormat="1" applyFont="1" applyFill="1" applyAlignment="1">
      <alignment/>
    </xf>
    <xf numFmtId="3" fontId="40" fillId="0" borderId="0" xfId="0" applyNumberFormat="1" applyFont="1" applyAlignment="1">
      <alignment/>
    </xf>
    <xf numFmtId="9" fontId="40" fillId="0" borderId="0" xfId="80" applyFont="1" applyAlignment="1">
      <alignment/>
    </xf>
    <xf numFmtId="169" fontId="40" fillId="0" borderId="0" xfId="0" applyNumberFormat="1" applyFont="1" applyAlignment="1">
      <alignment/>
    </xf>
    <xf numFmtId="170" fontId="40" fillId="0" borderId="0" xfId="0" applyNumberFormat="1" applyFont="1" applyAlignment="1">
      <alignment/>
    </xf>
    <xf numFmtId="0" fontId="30" fillId="0" borderId="0" xfId="0" applyFont="1" applyFill="1" applyBorder="1" applyAlignment="1">
      <alignment/>
    </xf>
    <xf numFmtId="0" fontId="30" fillId="0" borderId="0" xfId="0" applyFont="1" applyFill="1" applyBorder="1" applyAlignment="1">
      <alignment horizontal="right" wrapText="1"/>
    </xf>
    <xf numFmtId="0" fontId="0" fillId="0" borderId="0" xfId="0" applyBorder="1" applyAlignment="1">
      <alignment/>
    </xf>
    <xf numFmtId="0" fontId="29" fillId="0" borderId="13" xfId="0" applyFont="1" applyFill="1" applyBorder="1" applyAlignment="1">
      <alignment/>
    </xf>
    <xf numFmtId="3" fontId="40" fillId="0" borderId="13" xfId="0" applyNumberFormat="1"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xf>
    <xf numFmtId="169" fontId="40" fillId="0" borderId="13" xfId="80" applyNumberFormat="1" applyFont="1" applyFill="1" applyBorder="1" applyAlignment="1">
      <alignment/>
    </xf>
    <xf numFmtId="3" fontId="40" fillId="0" borderId="0" xfId="0" applyNumberFormat="1" applyFont="1" applyFill="1" applyBorder="1" applyAlignment="1">
      <alignment/>
    </xf>
    <xf numFmtId="169" fontId="40" fillId="0" borderId="0" xfId="0" applyNumberFormat="1" applyFont="1" applyFill="1" applyBorder="1" applyAlignment="1">
      <alignment/>
    </xf>
    <xf numFmtId="0" fontId="40" fillId="0" borderId="0" xfId="0" applyFont="1" applyFill="1" applyBorder="1" applyAlignment="1">
      <alignment/>
    </xf>
    <xf numFmtId="0" fontId="29"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29" fillId="0" borderId="11" xfId="0" applyFont="1" applyFill="1" applyBorder="1" applyAlignment="1">
      <alignment wrapText="1"/>
    </xf>
    <xf numFmtId="17" fontId="0" fillId="0" borderId="0" xfId="0" applyNumberFormat="1" applyFont="1" applyFill="1" applyBorder="1" applyAlignment="1" quotePrefix="1">
      <alignment horizontal="right"/>
    </xf>
    <xf numFmtId="168" fontId="0" fillId="0" borderId="0" xfId="0" applyNumberFormat="1" applyFont="1" applyFill="1" applyBorder="1" applyAlignment="1">
      <alignment/>
    </xf>
    <xf numFmtId="0" fontId="0" fillId="0" borderId="0" xfId="0" applyFont="1" applyFill="1" applyBorder="1" applyAlignment="1" quotePrefix="1">
      <alignment horizontal="right"/>
    </xf>
    <xf numFmtId="169" fontId="0" fillId="0" borderId="0" xfId="0" applyNumberFormat="1" applyFont="1" applyFill="1" applyBorder="1" applyAlignment="1">
      <alignment/>
    </xf>
    <xf numFmtId="17" fontId="29" fillId="0" borderId="0" xfId="0" applyNumberFormat="1" applyFont="1" applyFill="1" applyBorder="1" applyAlignment="1" quotePrefix="1">
      <alignment horizontal="right"/>
    </xf>
    <xf numFmtId="3" fontId="29" fillId="0" borderId="0" xfId="0" applyNumberFormat="1" applyFont="1" applyFill="1" applyBorder="1" applyAlignment="1">
      <alignment/>
    </xf>
    <xf numFmtId="168" fontId="29" fillId="0" borderId="0" xfId="0" applyNumberFormat="1" applyFont="1" applyFill="1" applyBorder="1" applyAlignment="1">
      <alignment/>
    </xf>
    <xf numFmtId="0" fontId="29" fillId="0" borderId="0" xfId="0" applyFont="1" applyFill="1" applyBorder="1" applyAlignment="1" quotePrefix="1">
      <alignment horizontal="right"/>
    </xf>
    <xf numFmtId="0" fontId="29" fillId="0" borderId="12" xfId="0" applyFont="1" applyFill="1" applyBorder="1" applyAlignment="1">
      <alignment/>
    </xf>
    <xf numFmtId="0" fontId="29" fillId="0" borderId="12" xfId="0" applyFont="1" applyFill="1" applyBorder="1" applyAlignment="1" quotePrefix="1">
      <alignment horizontal="right"/>
    </xf>
    <xf numFmtId="0" fontId="40" fillId="0" borderId="0" xfId="0" applyFont="1" applyAlignment="1">
      <alignment/>
    </xf>
    <xf numFmtId="0" fontId="40" fillId="0" borderId="0" xfId="0" applyFont="1" applyFill="1" applyAlignment="1">
      <alignment/>
    </xf>
    <xf numFmtId="0" fontId="29" fillId="0" borderId="0" xfId="0" applyFont="1" applyFill="1" applyAlignment="1">
      <alignment horizontal="right"/>
    </xf>
    <xf numFmtId="0" fontId="0" fillId="0" borderId="12" xfId="0" applyFont="1" applyFill="1" applyBorder="1" applyAlignment="1">
      <alignment horizontal="right"/>
    </xf>
    <xf numFmtId="3" fontId="0" fillId="0" borderId="12" xfId="76" applyNumberFormat="1" applyFont="1" applyFill="1" applyBorder="1" applyAlignment="1">
      <alignment vertical="top"/>
      <protection/>
    </xf>
    <xf numFmtId="49" fontId="29" fillId="0" borderId="12" xfId="0" applyNumberFormat="1" applyFont="1" applyFill="1" applyBorder="1" applyAlignment="1">
      <alignment horizontal="right" wrapText="1"/>
    </xf>
    <xf numFmtId="0" fontId="29" fillId="0" borderId="0" xfId="0" applyNumberFormat="1" applyFont="1" applyFill="1" applyBorder="1" applyAlignment="1">
      <alignment horizontal="right"/>
    </xf>
    <xf numFmtId="170" fontId="29" fillId="0" borderId="10" xfId="0" applyNumberFormat="1" applyFont="1" applyFill="1" applyBorder="1" applyAlignment="1">
      <alignment horizontal="right"/>
    </xf>
    <xf numFmtId="0" fontId="0" fillId="0" borderId="11" xfId="0" applyFont="1" applyBorder="1" applyAlignment="1">
      <alignment/>
    </xf>
    <xf numFmtId="0" fontId="0" fillId="0" borderId="11" xfId="0" applyFont="1" applyFill="1" applyBorder="1" applyAlignment="1">
      <alignment/>
    </xf>
    <xf numFmtId="3" fontId="0" fillId="0" borderId="11" xfId="0" applyNumberFormat="1" applyFont="1" applyFill="1" applyBorder="1" applyAlignment="1">
      <alignment horizontal="right"/>
    </xf>
    <xf numFmtId="3" fontId="0" fillId="0" borderId="11" xfId="0" applyNumberFormat="1" applyFont="1" applyFill="1" applyBorder="1" applyAlignment="1">
      <alignment/>
    </xf>
    <xf numFmtId="170" fontId="31" fillId="0" borderId="0" xfId="0" applyNumberFormat="1" applyFont="1" applyFill="1" applyBorder="1" applyAlignment="1">
      <alignment horizontal="right"/>
    </xf>
    <xf numFmtId="0" fontId="32" fillId="0" borderId="0" xfId="0" applyFont="1" applyAlignment="1" quotePrefix="1">
      <alignment/>
    </xf>
    <xf numFmtId="3" fontId="40" fillId="0" borderId="13" xfId="0" applyNumberFormat="1" applyFont="1" applyFill="1" applyBorder="1" applyAlignment="1">
      <alignment/>
    </xf>
    <xf numFmtId="171" fontId="40" fillId="0" borderId="13" xfId="42" applyNumberFormat="1" applyFont="1" applyFill="1" applyBorder="1" applyAlignment="1">
      <alignment/>
    </xf>
    <xf numFmtId="170" fontId="41"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40" fillId="0" borderId="0" xfId="0" applyFont="1" applyFill="1" applyBorder="1" applyAlignment="1">
      <alignment/>
    </xf>
    <xf numFmtId="170" fontId="41" fillId="0" borderId="0" xfId="0" applyNumberFormat="1" applyFont="1" applyFill="1" applyBorder="1" applyAlignment="1">
      <alignment/>
    </xf>
    <xf numFmtId="0" fontId="0" fillId="0" borderId="0" xfId="0" applyFont="1" applyFill="1" applyBorder="1" applyAlignment="1" quotePrefix="1">
      <alignment/>
    </xf>
    <xf numFmtId="171" fontId="0" fillId="0" borderId="0" xfId="42" applyNumberFormat="1" applyFont="1" applyFill="1" applyBorder="1" applyAlignment="1">
      <alignment/>
    </xf>
    <xf numFmtId="1" fontId="0" fillId="0" borderId="0" xfId="0" applyNumberFormat="1" applyFont="1" applyFill="1" applyBorder="1" applyAlignment="1">
      <alignment horizontal="right"/>
    </xf>
    <xf numFmtId="171" fontId="0" fillId="0" borderId="13" xfId="42" applyNumberFormat="1" applyFont="1" applyFill="1" applyBorder="1" applyAlignment="1">
      <alignment/>
    </xf>
    <xf numFmtId="170" fontId="31" fillId="0" borderId="13" xfId="0" applyNumberFormat="1" applyFont="1" applyFill="1" applyBorder="1" applyAlignment="1">
      <alignment horizontal="right"/>
    </xf>
    <xf numFmtId="1" fontId="31" fillId="0" borderId="0" xfId="0" applyNumberFormat="1" applyFont="1" applyFill="1" applyBorder="1" applyAlignment="1">
      <alignment horizontal="right"/>
    </xf>
    <xf numFmtId="0" fontId="31" fillId="0" borderId="0" xfId="0" applyFont="1" applyFill="1" applyAlignment="1">
      <alignment/>
    </xf>
    <xf numFmtId="3" fontId="0" fillId="0" borderId="0" xfId="42" applyNumberFormat="1" applyFont="1" applyFill="1" applyBorder="1" applyAlignment="1">
      <alignment/>
    </xf>
    <xf numFmtId="171" fontId="31" fillId="0" borderId="0" xfId="42" applyNumberFormat="1" applyFont="1" applyFill="1" applyBorder="1" applyAlignment="1">
      <alignment/>
    </xf>
    <xf numFmtId="171" fontId="31" fillId="0" borderId="0" xfId="42" applyNumberFormat="1" applyFont="1" applyFill="1" applyAlignment="1">
      <alignment/>
    </xf>
    <xf numFmtId="171" fontId="29" fillId="0" borderId="0" xfId="42" applyNumberFormat="1" applyFont="1" applyFill="1" applyBorder="1" applyAlignment="1">
      <alignment horizontal="right"/>
    </xf>
    <xf numFmtId="170" fontId="33" fillId="0" borderId="0" xfId="0" applyNumberFormat="1" applyFont="1" applyFill="1" applyBorder="1" applyAlignment="1">
      <alignment horizontal="right"/>
    </xf>
    <xf numFmtId="171" fontId="29" fillId="0" borderId="0" xfId="42" applyNumberFormat="1" applyFont="1" applyFill="1" applyBorder="1" applyAlignment="1">
      <alignment/>
    </xf>
    <xf numFmtId="0" fontId="0" fillId="0" borderId="0" xfId="0" applyFont="1" applyFill="1" applyBorder="1" applyAlignment="1">
      <alignment horizontal="left"/>
    </xf>
    <xf numFmtId="0" fontId="44" fillId="0" borderId="0" xfId="0" applyFont="1" applyFill="1" applyAlignment="1">
      <alignment/>
    </xf>
    <xf numFmtId="0" fontId="31" fillId="0" borderId="12" xfId="0" applyFont="1" applyFill="1" applyBorder="1" applyAlignment="1">
      <alignment horizontal="left" indent="1"/>
    </xf>
    <xf numFmtId="171" fontId="31" fillId="0" borderId="12" xfId="42" applyNumberFormat="1" applyFont="1" applyFill="1" applyBorder="1" applyAlignment="1">
      <alignment horizontal="right"/>
    </xf>
    <xf numFmtId="170" fontId="31" fillId="0" borderId="12" xfId="0" applyNumberFormat="1" applyFont="1" applyFill="1" applyBorder="1" applyAlignment="1">
      <alignment horizontal="right"/>
    </xf>
    <xf numFmtId="1" fontId="31" fillId="0" borderId="12" xfId="0" applyNumberFormat="1" applyFont="1" applyFill="1" applyBorder="1" applyAlignment="1">
      <alignment horizontal="right"/>
    </xf>
    <xf numFmtId="0" fontId="44" fillId="0" borderId="0" xfId="0" applyFont="1" applyFill="1" applyBorder="1" applyAlignment="1">
      <alignment/>
    </xf>
    <xf numFmtId="3" fontId="44" fillId="0" borderId="0" xfId="0" applyNumberFormat="1" applyFont="1" applyFill="1" applyAlignment="1">
      <alignment/>
    </xf>
    <xf numFmtId="0" fontId="0" fillId="0" borderId="0" xfId="0" applyFont="1" applyFill="1" applyAlignment="1">
      <alignment horizontal="right"/>
    </xf>
    <xf numFmtId="169" fontId="0" fillId="0" borderId="0" xfId="0" applyNumberFormat="1" applyFont="1" applyFill="1" applyAlignment="1">
      <alignment/>
    </xf>
    <xf numFmtId="0" fontId="45" fillId="0" borderId="0" xfId="54" applyFont="1" applyAlignment="1">
      <alignment/>
    </xf>
    <xf numFmtId="3" fontId="0" fillId="0" borderId="0" xfId="0" applyNumberFormat="1" applyFont="1" applyAlignment="1">
      <alignment/>
    </xf>
    <xf numFmtId="0" fontId="0" fillId="0" borderId="0" xfId="0" applyFont="1" applyAlignment="1">
      <alignment horizontal="right"/>
    </xf>
    <xf numFmtId="0" fontId="13" fillId="0" borderId="14" xfId="76" applyFont="1" applyFill="1" applyBorder="1">
      <alignment/>
      <protection/>
    </xf>
    <xf numFmtId="0" fontId="13" fillId="0" borderId="0" xfId="76" applyFont="1" applyFill="1" applyBorder="1">
      <alignment/>
      <protection/>
    </xf>
    <xf numFmtId="0" fontId="19" fillId="0" borderId="0" xfId="76" applyFont="1" applyFill="1">
      <alignment/>
      <protection/>
    </xf>
    <xf numFmtId="0" fontId="13" fillId="0" borderId="0" xfId="76" applyFont="1" applyFill="1">
      <alignment/>
      <protection/>
    </xf>
    <xf numFmtId="0" fontId="46" fillId="0" borderId="0" xfId="76" applyFont="1" applyFill="1" applyAlignment="1">
      <alignment horizontal="center"/>
      <protection/>
    </xf>
    <xf numFmtId="0" fontId="19" fillId="0" borderId="0" xfId="76" applyFont="1" applyFill="1" applyAlignment="1">
      <alignment horizontal="center" vertical="center" wrapText="1"/>
      <protection/>
    </xf>
    <xf numFmtId="0" fontId="13" fillId="0" borderId="0" xfId="76" applyFill="1">
      <alignment/>
      <protection/>
    </xf>
    <xf numFmtId="0" fontId="13" fillId="0" borderId="15" xfId="76" applyFont="1" applyFill="1" applyBorder="1">
      <alignment/>
      <protection/>
    </xf>
    <xf numFmtId="0" fontId="13" fillId="0" borderId="16" xfId="76" applyFont="1" applyFill="1" applyBorder="1">
      <alignment/>
      <protection/>
    </xf>
    <xf numFmtId="0" fontId="19" fillId="0" borderId="0" xfId="76" applyFont="1" applyFill="1" applyBorder="1" applyAlignment="1">
      <alignment horizontal="center" vertical="center" textRotation="90"/>
      <protection/>
    </xf>
    <xf numFmtId="0" fontId="0" fillId="0" borderId="0" xfId="76" applyFont="1" applyFill="1" applyAlignment="1">
      <alignment horizontal="center" wrapText="1"/>
      <protection/>
    </xf>
    <xf numFmtId="0" fontId="0" fillId="0" borderId="0" xfId="76" applyFont="1" applyFill="1" applyBorder="1" applyAlignment="1">
      <alignment horizontal="center"/>
      <protection/>
    </xf>
    <xf numFmtId="3" fontId="0" fillId="0" borderId="0" xfId="76" applyNumberFormat="1" applyFont="1" applyFill="1" applyBorder="1" applyAlignment="1">
      <alignment horizontal="center"/>
      <protection/>
    </xf>
    <xf numFmtId="3" fontId="13" fillId="0" borderId="0" xfId="76" applyNumberFormat="1" applyFont="1" applyFill="1">
      <alignment/>
      <protection/>
    </xf>
    <xf numFmtId="3" fontId="13" fillId="0" borderId="14" xfId="76" applyNumberFormat="1" applyFont="1" applyFill="1" applyBorder="1">
      <alignment/>
      <protection/>
    </xf>
    <xf numFmtId="0" fontId="0" fillId="0" borderId="17" xfId="76" applyFont="1" applyFill="1" applyBorder="1" applyAlignment="1">
      <alignment horizontal="center"/>
      <protection/>
    </xf>
    <xf numFmtId="0" fontId="0" fillId="0" borderId="12" xfId="76" applyFont="1" applyFill="1" applyBorder="1" applyAlignment="1">
      <alignment horizontal="center"/>
      <protection/>
    </xf>
    <xf numFmtId="0" fontId="0" fillId="0" borderId="18" xfId="76" applyFont="1" applyFill="1" applyBorder="1" applyAlignment="1">
      <alignment horizontal="center"/>
      <protection/>
    </xf>
    <xf numFmtId="0" fontId="0" fillId="0" borderId="0" xfId="76" applyFont="1" applyFill="1" applyBorder="1" applyAlignment="1">
      <alignment horizontal="center" vertical="center" wrapText="1"/>
      <protection/>
    </xf>
    <xf numFmtId="0" fontId="13" fillId="0" borderId="0" xfId="76" applyFont="1" applyFill="1" applyAlignment="1">
      <alignment/>
      <protection/>
    </xf>
    <xf numFmtId="0" fontId="13" fillId="0" borderId="0" xfId="76" applyFont="1" applyFill="1">
      <alignment/>
      <protection/>
    </xf>
    <xf numFmtId="0" fontId="13" fillId="0" borderId="0" xfId="76" applyFont="1" applyFill="1" applyBorder="1" applyAlignment="1">
      <alignment wrapText="1"/>
      <protection/>
    </xf>
    <xf numFmtId="0" fontId="0" fillId="0" borderId="0" xfId="76" applyFont="1" applyFill="1" applyBorder="1" applyAlignment="1">
      <alignment horizontal="center" vertical="center"/>
      <protection/>
    </xf>
    <xf numFmtId="0" fontId="13" fillId="0" borderId="0" xfId="76" applyFont="1" applyFill="1" applyBorder="1" applyAlignment="1">
      <alignment vertical="top"/>
      <protection/>
    </xf>
    <xf numFmtId="0" fontId="0" fillId="0" borderId="19" xfId="0" applyFont="1" applyFill="1" applyBorder="1" applyAlignment="1">
      <alignment vertical="top"/>
    </xf>
    <xf numFmtId="0" fontId="0" fillId="0" borderId="17" xfId="0" applyFont="1" applyFill="1" applyBorder="1" applyAlignment="1">
      <alignment vertical="top"/>
    </xf>
    <xf numFmtId="0" fontId="0" fillId="0" borderId="12" xfId="0" applyFont="1" applyFill="1" applyBorder="1" applyAlignment="1">
      <alignment vertical="top"/>
    </xf>
    <xf numFmtId="0" fontId="13" fillId="0" borderId="20" xfId="76" applyFont="1" applyFill="1" applyBorder="1">
      <alignment/>
      <protection/>
    </xf>
    <xf numFmtId="0" fontId="13" fillId="0" borderId="16" xfId="76" applyFont="1" applyFill="1" applyBorder="1" applyAlignment="1">
      <alignment/>
      <protection/>
    </xf>
    <xf numFmtId="0" fontId="13" fillId="0" borderId="0" xfId="76" applyFill="1" applyBorder="1">
      <alignment/>
      <protection/>
    </xf>
    <xf numFmtId="0" fontId="13" fillId="0" borderId="0" xfId="76" applyFont="1" applyFill="1" applyBorder="1" applyAlignment="1">
      <alignment/>
      <protection/>
    </xf>
    <xf numFmtId="0" fontId="19" fillId="0" borderId="0" xfId="76" applyFont="1" applyFill="1" applyBorder="1" applyAlignment="1">
      <alignment vertical="center"/>
      <protection/>
    </xf>
    <xf numFmtId="0" fontId="19" fillId="0" borderId="0" xfId="76" applyFont="1" applyFill="1" applyBorder="1" applyAlignment="1">
      <alignment horizontal="center"/>
      <protection/>
    </xf>
    <xf numFmtId="0" fontId="13" fillId="0" borderId="21" xfId="76" applyFont="1" applyFill="1" applyBorder="1">
      <alignment/>
      <protection/>
    </xf>
    <xf numFmtId="0" fontId="0" fillId="0" borderId="11" xfId="76" applyFont="1" applyFill="1" applyBorder="1" applyAlignment="1">
      <alignment horizontal="center" vertical="center"/>
      <protection/>
    </xf>
    <xf numFmtId="0" fontId="13" fillId="0" borderId="22" xfId="76" applyFont="1" applyFill="1" applyBorder="1">
      <alignment/>
      <protection/>
    </xf>
    <xf numFmtId="3" fontId="0" fillId="0" borderId="12" xfId="76" applyNumberFormat="1" applyFont="1" applyFill="1" applyBorder="1" applyAlignment="1">
      <alignment horizontal="center"/>
      <protection/>
    </xf>
    <xf numFmtId="0" fontId="13" fillId="0" borderId="0" xfId="76" applyFont="1" applyFill="1" applyBorder="1" applyAlignment="1">
      <alignment vertical="center"/>
      <protection/>
    </xf>
    <xf numFmtId="0" fontId="13" fillId="0" borderId="17" xfId="76" applyFont="1" applyFill="1" applyBorder="1">
      <alignment/>
      <protection/>
    </xf>
    <xf numFmtId="0" fontId="13" fillId="0" borderId="18" xfId="76" applyFont="1" applyFill="1" applyBorder="1">
      <alignment/>
      <protection/>
    </xf>
    <xf numFmtId="0" fontId="0" fillId="0" borderId="17" xfId="0" applyFont="1" applyFill="1" applyBorder="1" applyAlignment="1">
      <alignment horizontal="center" vertical="top"/>
    </xf>
    <xf numFmtId="0" fontId="0" fillId="0" borderId="12" xfId="0" applyFont="1" applyFill="1" applyBorder="1" applyAlignment="1">
      <alignment horizontal="center" vertical="top"/>
    </xf>
    <xf numFmtId="171" fontId="0" fillId="0" borderId="12" xfId="42" applyNumberFormat="1" applyFont="1" applyFill="1" applyBorder="1" applyAlignment="1">
      <alignment horizontal="center"/>
    </xf>
    <xf numFmtId="0" fontId="0" fillId="0" borderId="18" xfId="0" applyFont="1" applyFill="1" applyBorder="1" applyAlignment="1">
      <alignment horizontal="center" vertical="top"/>
    </xf>
    <xf numFmtId="0" fontId="0" fillId="0" borderId="12" xfId="76" applyFont="1" applyFill="1" applyBorder="1" applyAlignment="1">
      <alignment horizontal="center" vertical="center"/>
      <protection/>
    </xf>
    <xf numFmtId="0" fontId="13" fillId="0" borderId="12" xfId="76" applyFont="1" applyFill="1" applyBorder="1">
      <alignment/>
      <protection/>
    </xf>
    <xf numFmtId="3" fontId="0" fillId="0" borderId="12" xfId="76" applyNumberFormat="1" applyFont="1" applyFill="1" applyBorder="1">
      <alignment/>
      <protection/>
    </xf>
    <xf numFmtId="0" fontId="13" fillId="0" borderId="0" xfId="76" applyFont="1" applyFill="1" applyBorder="1" applyAlignment="1">
      <alignment horizontal="right" vertical="center"/>
      <protection/>
    </xf>
    <xf numFmtId="0" fontId="0" fillId="0" borderId="17" xfId="76" applyFont="1" applyFill="1" applyBorder="1">
      <alignment/>
      <protection/>
    </xf>
    <xf numFmtId="0" fontId="0" fillId="0" borderId="12" xfId="76" applyFont="1" applyFill="1" applyBorder="1">
      <alignment/>
      <protection/>
    </xf>
    <xf numFmtId="3" fontId="0" fillId="0" borderId="12" xfId="76" applyNumberFormat="1" applyFont="1" applyFill="1" applyBorder="1" applyAlignment="1">
      <alignment/>
      <protection/>
    </xf>
    <xf numFmtId="3" fontId="47" fillId="0" borderId="18" xfId="76" applyNumberFormat="1" applyFont="1" applyFill="1" applyBorder="1" applyAlignment="1">
      <alignment/>
      <protection/>
    </xf>
    <xf numFmtId="3" fontId="48" fillId="0" borderId="0" xfId="76" applyNumberFormat="1" applyFont="1" applyFill="1" applyBorder="1" applyAlignment="1">
      <alignment/>
      <protection/>
    </xf>
    <xf numFmtId="0" fontId="13" fillId="0" borderId="22" xfId="76" applyFont="1" applyFill="1" applyBorder="1" applyAlignment="1">
      <alignment horizontal="center"/>
      <protection/>
    </xf>
    <xf numFmtId="0" fontId="13" fillId="0" borderId="0" xfId="76" applyFont="1" applyFill="1" applyBorder="1" applyAlignment="1">
      <alignment horizontal="center"/>
      <protection/>
    </xf>
    <xf numFmtId="0" fontId="13" fillId="0" borderId="12" xfId="76" applyFont="1" applyFill="1" applyBorder="1" applyAlignment="1">
      <alignment horizontal="center"/>
      <protection/>
    </xf>
    <xf numFmtId="0" fontId="13" fillId="0" borderId="18" xfId="76" applyFont="1" applyFill="1" applyBorder="1" applyAlignment="1">
      <alignment horizontal="center"/>
      <protection/>
    </xf>
    <xf numFmtId="3" fontId="48" fillId="0" borderId="0" xfId="76" applyNumberFormat="1" applyFont="1" applyFill="1" applyBorder="1" applyAlignment="1">
      <alignment horizontal="center"/>
      <protection/>
    </xf>
    <xf numFmtId="0" fontId="0" fillId="0" borderId="18" xfId="76" applyFont="1" applyFill="1" applyBorder="1">
      <alignment/>
      <protection/>
    </xf>
    <xf numFmtId="0" fontId="13" fillId="0" borderId="0" xfId="76" applyFont="1" applyFill="1" applyBorder="1" applyAlignment="1">
      <alignment horizontal="center" wrapText="1"/>
      <protection/>
    </xf>
    <xf numFmtId="3" fontId="13" fillId="0" borderId="0" xfId="76" applyNumberFormat="1" applyFont="1" applyFill="1" applyBorder="1" applyAlignment="1">
      <alignment horizontal="center"/>
      <protection/>
    </xf>
    <xf numFmtId="0" fontId="0" fillId="0" borderId="23" xfId="76" applyFont="1" applyFill="1" applyBorder="1" applyAlignment="1">
      <alignment horizontal="left"/>
      <protection/>
    </xf>
    <xf numFmtId="0" fontId="13" fillId="0" borderId="10" xfId="76" applyFont="1" applyFill="1" applyBorder="1" applyAlignment="1">
      <alignment horizontal="center"/>
      <protection/>
    </xf>
    <xf numFmtId="3" fontId="0" fillId="0" borderId="24" xfId="76" applyNumberFormat="1" applyFont="1" applyFill="1" applyBorder="1" applyAlignment="1">
      <alignment horizontal="center"/>
      <protection/>
    </xf>
    <xf numFmtId="0" fontId="13" fillId="0" borderId="10" xfId="76" applyFont="1" applyFill="1" applyBorder="1" applyAlignment="1">
      <alignment horizontal="left"/>
      <protection/>
    </xf>
    <xf numFmtId="0" fontId="13" fillId="0" borderId="10" xfId="76" applyFont="1" applyFill="1" applyBorder="1">
      <alignment/>
      <protection/>
    </xf>
    <xf numFmtId="0" fontId="0" fillId="0" borderId="25" xfId="76" applyFont="1" applyFill="1" applyBorder="1" applyAlignment="1">
      <alignment horizontal="center"/>
      <protection/>
    </xf>
    <xf numFmtId="0" fontId="0" fillId="0" borderId="0" xfId="76" applyFont="1" applyFill="1">
      <alignment/>
      <protection/>
    </xf>
    <xf numFmtId="0" fontId="0" fillId="0" borderId="19" xfId="76" applyFont="1" applyFill="1" applyBorder="1" applyAlignment="1">
      <alignment horizontal="center" wrapText="1"/>
      <protection/>
    </xf>
    <xf numFmtId="0" fontId="0" fillId="0" borderId="25" xfId="76" applyFont="1" applyFill="1" applyBorder="1" applyAlignment="1">
      <alignment horizontal="center" wrapText="1"/>
      <protection/>
    </xf>
    <xf numFmtId="0" fontId="49" fillId="0" borderId="0" xfId="76" applyFont="1" applyFill="1">
      <alignment/>
      <protection/>
    </xf>
    <xf numFmtId="0" fontId="0" fillId="0" borderId="26" xfId="76" applyFont="1" applyFill="1" applyBorder="1" applyAlignment="1">
      <alignment horizontal="center"/>
      <protection/>
    </xf>
    <xf numFmtId="0" fontId="0" fillId="0" borderId="26" xfId="76" applyFont="1" applyFill="1" applyBorder="1" applyAlignment="1">
      <alignment horizontal="center" wrapText="1"/>
      <protection/>
    </xf>
    <xf numFmtId="3" fontId="0" fillId="0" borderId="27" xfId="76" applyNumberFormat="1" applyFont="1" applyFill="1" applyBorder="1" applyAlignment="1">
      <alignment horizontal="center"/>
      <protection/>
    </xf>
    <xf numFmtId="0" fontId="0" fillId="0" borderId="28" xfId="76" applyFont="1" applyFill="1" applyBorder="1" applyAlignment="1">
      <alignment horizontal="center"/>
      <protection/>
    </xf>
    <xf numFmtId="0" fontId="48" fillId="0" borderId="0" xfId="76" applyFont="1" applyFill="1">
      <alignment/>
      <protection/>
    </xf>
    <xf numFmtId="3" fontId="13" fillId="0" borderId="0" xfId="76" applyNumberFormat="1" applyFont="1" applyFill="1" applyBorder="1">
      <alignment/>
      <protection/>
    </xf>
    <xf numFmtId="0" fontId="13" fillId="0" borderId="0" xfId="76" applyFont="1" applyFill="1" applyAlignment="1">
      <alignment horizontal="center"/>
      <protection/>
    </xf>
    <xf numFmtId="3" fontId="48" fillId="0" borderId="0" xfId="76" applyNumberFormat="1" applyFont="1" applyFill="1" applyAlignment="1">
      <alignment horizontal="center"/>
      <protection/>
    </xf>
    <xf numFmtId="0" fontId="19" fillId="0" borderId="29" xfId="76" applyFont="1" applyFill="1" applyBorder="1" applyAlignment="1">
      <alignment horizontal="center" vertical="center" textRotation="90"/>
      <protection/>
    </xf>
    <xf numFmtId="170" fontId="0" fillId="0" borderId="12" xfId="76" applyNumberFormat="1" applyFont="1" applyFill="1" applyBorder="1" applyAlignment="1">
      <alignment horizontal="right"/>
      <protection/>
    </xf>
    <xf numFmtId="0" fontId="0" fillId="0" borderId="12" xfId="76" applyFont="1" applyFill="1" applyBorder="1" applyAlignment="1">
      <alignment horizontal="left"/>
      <protection/>
    </xf>
    <xf numFmtId="0" fontId="40" fillId="0" borderId="0" xfId="76" applyFont="1" applyFill="1" applyBorder="1">
      <alignment/>
      <protection/>
    </xf>
    <xf numFmtId="0" fontId="40" fillId="0" borderId="0" xfId="76" applyFont="1" applyFill="1" applyBorder="1" applyAlignment="1">
      <alignment horizontal="right"/>
      <protection/>
    </xf>
    <xf numFmtId="0" fontId="0" fillId="0" borderId="0" xfId="76" applyFont="1" applyFill="1" applyBorder="1">
      <alignment/>
      <protection/>
    </xf>
    <xf numFmtId="0" fontId="0" fillId="0" borderId="0" xfId="76" applyFont="1" applyFill="1" applyBorder="1" applyAlignment="1">
      <alignment horizontal="right"/>
      <protection/>
    </xf>
    <xf numFmtId="0" fontId="0" fillId="0" borderId="0" xfId="76" applyFont="1" applyFill="1" applyBorder="1" applyAlignment="1">
      <alignment horizontal="left"/>
      <protection/>
    </xf>
    <xf numFmtId="0" fontId="19" fillId="0" borderId="20" xfId="76" applyFont="1" applyFill="1" applyBorder="1" applyAlignment="1">
      <alignment horizontal="center" vertical="center" textRotation="90"/>
      <protection/>
    </xf>
    <xf numFmtId="0" fontId="13" fillId="0" borderId="16" xfId="76" applyFill="1" applyBorder="1">
      <alignment/>
      <protection/>
    </xf>
    <xf numFmtId="0" fontId="50" fillId="0" borderId="0" xfId="76" applyFont="1" applyFill="1" applyAlignment="1">
      <alignment horizontal="left" vertical="top" wrapText="1"/>
      <protection/>
    </xf>
    <xf numFmtId="0" fontId="52" fillId="0" borderId="0" xfId="77" applyFont="1" applyFill="1">
      <alignment/>
      <protection/>
    </xf>
    <xf numFmtId="0" fontId="0" fillId="0" borderId="0" xfId="77" applyFill="1" applyAlignment="1">
      <alignment wrapText="1"/>
      <protection/>
    </xf>
    <xf numFmtId="0" fontId="0" fillId="0" borderId="0" xfId="77" applyFill="1">
      <alignment/>
      <protection/>
    </xf>
    <xf numFmtId="0" fontId="29" fillId="0" borderId="0" xfId="0" applyFont="1" applyFill="1" applyBorder="1" applyAlignment="1">
      <alignment horizontal="left" vertical="center"/>
    </xf>
    <xf numFmtId="0" fontId="12" fillId="0" borderId="0" xfId="54" applyFill="1" applyAlignment="1">
      <alignment/>
    </xf>
    <xf numFmtId="165" fontId="53" fillId="0" borderId="0" xfId="75" applyNumberFormat="1" applyFont="1" applyFill="1" applyBorder="1" applyAlignment="1" applyProtection="1">
      <alignment horizontal="left" wrapText="1"/>
      <protection locked="0"/>
    </xf>
    <xf numFmtId="165" fontId="53"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12" fillId="0" borderId="0" xfId="54" applyFill="1" applyBorder="1" applyAlignment="1">
      <alignment/>
    </xf>
    <xf numFmtId="0" fontId="0" fillId="0" borderId="0" xfId="77">
      <alignment/>
      <protection/>
    </xf>
    <xf numFmtId="0" fontId="0" fillId="0" borderId="0" xfId="0" applyFill="1" applyBorder="1" applyAlignment="1">
      <alignment/>
    </xf>
    <xf numFmtId="0" fontId="0" fillId="0" borderId="0" xfId="0" applyFill="1" applyBorder="1" applyAlignment="1">
      <alignment horizontal="left" vertical="center"/>
    </xf>
    <xf numFmtId="0" fontId="0" fillId="0" borderId="0" xfId="0" applyFill="1" applyBorder="1" applyAlignment="1">
      <alignment horizontal="left"/>
    </xf>
    <xf numFmtId="0" fontId="54" fillId="0" borderId="0" xfId="0" applyFont="1" applyFill="1" applyAlignment="1">
      <alignment/>
    </xf>
    <xf numFmtId="0" fontId="0" fillId="0" borderId="17" xfId="76" applyFont="1" applyFill="1" applyBorder="1" applyAlignment="1">
      <alignment horizontal="center" vertical="top" wrapText="1"/>
      <protection/>
    </xf>
    <xf numFmtId="0" fontId="0" fillId="0" borderId="12" xfId="76" applyFont="1" applyFill="1" applyBorder="1" applyAlignment="1">
      <alignment horizontal="center" vertical="top" wrapText="1"/>
      <protection/>
    </xf>
    <xf numFmtId="0" fontId="0" fillId="0" borderId="18" xfId="76" applyFont="1" applyFill="1" applyBorder="1" applyAlignment="1">
      <alignment horizontal="center" vertical="top" wrapText="1"/>
      <protection/>
    </xf>
    <xf numFmtId="0" fontId="0" fillId="0" borderId="21" xfId="76" applyFont="1" applyFill="1" applyBorder="1" applyAlignment="1">
      <alignment horizontal="center" wrapText="1"/>
      <protection/>
    </xf>
    <xf numFmtId="0" fontId="0" fillId="0" borderId="22" xfId="0" applyBorder="1" applyAlignment="1">
      <alignment/>
    </xf>
    <xf numFmtId="0" fontId="0" fillId="0" borderId="19" xfId="76" applyFont="1" applyFill="1" applyBorder="1" applyAlignment="1">
      <alignment horizontal="center"/>
      <protection/>
    </xf>
    <xf numFmtId="0" fontId="0" fillId="0" borderId="28" xfId="0" applyBorder="1" applyAlignment="1">
      <alignment horizontal="center"/>
    </xf>
    <xf numFmtId="0" fontId="0" fillId="0" borderId="19" xfId="76" applyFont="1" applyFill="1" applyBorder="1" applyAlignment="1">
      <alignment horizontal="center" wrapText="1"/>
      <protection/>
    </xf>
    <xf numFmtId="0" fontId="0" fillId="0" borderId="28" xfId="0" applyBorder="1" applyAlignment="1">
      <alignment/>
    </xf>
    <xf numFmtId="0" fontId="0" fillId="0" borderId="12" xfId="76" applyFont="1" applyFill="1" applyBorder="1" applyAlignment="1">
      <alignment horizontal="left" vertical="center"/>
      <protection/>
    </xf>
    <xf numFmtId="3" fontId="0" fillId="0" borderId="12" xfId="76" applyNumberFormat="1" applyFont="1" applyFill="1" applyBorder="1" applyAlignment="1">
      <alignment/>
      <protection/>
    </xf>
    <xf numFmtId="0" fontId="0" fillId="0" borderId="12" xfId="76" applyFont="1" applyFill="1" applyBorder="1" applyAlignment="1">
      <alignment/>
      <protection/>
    </xf>
    <xf numFmtId="3" fontId="0" fillId="0" borderId="12" xfId="76" applyNumberFormat="1" applyFont="1" applyFill="1" applyBorder="1" applyAlignment="1">
      <alignment horizontal="center"/>
      <protection/>
    </xf>
    <xf numFmtId="0" fontId="0" fillId="0" borderId="18" xfId="0" applyFont="1" applyBorder="1" applyAlignment="1">
      <alignment/>
    </xf>
    <xf numFmtId="0" fontId="0" fillId="0" borderId="21" xfId="76" applyFont="1" applyFill="1" applyBorder="1" applyAlignment="1">
      <alignment horizontal="center" vertical="top" wrapText="1"/>
      <protection/>
    </xf>
    <xf numFmtId="0" fontId="0" fillId="0" borderId="11" xfId="76" applyFont="1" applyFill="1" applyBorder="1" applyAlignment="1">
      <alignment horizontal="center" vertical="top" wrapText="1"/>
      <protection/>
    </xf>
    <xf numFmtId="0" fontId="0" fillId="0" borderId="22" xfId="76" applyFont="1" applyFill="1" applyBorder="1" applyAlignment="1">
      <alignment horizontal="center" vertical="top" wrapText="1"/>
      <protection/>
    </xf>
    <xf numFmtId="0" fontId="0" fillId="0" borderId="0" xfId="0" applyFont="1" applyFill="1" applyAlignment="1">
      <alignment horizontal="left" wrapText="1"/>
    </xf>
    <xf numFmtId="0" fontId="29" fillId="0" borderId="0" xfId="0" applyFont="1" applyFill="1" applyBorder="1" applyAlignment="1">
      <alignment horizontal="left" wrapText="1"/>
    </xf>
    <xf numFmtId="0" fontId="29" fillId="0" borderId="0" xfId="0" applyFont="1" applyAlignment="1">
      <alignment horizontal="left" wrapText="1"/>
    </xf>
    <xf numFmtId="0" fontId="29" fillId="0" borderId="0" xfId="0" applyFont="1" applyFill="1" applyAlignment="1">
      <alignment wrapText="1"/>
    </xf>
    <xf numFmtId="0" fontId="0" fillId="0" borderId="0" xfId="0" applyFill="1" applyAlignment="1">
      <alignment wrapText="1"/>
    </xf>
    <xf numFmtId="0" fontId="29" fillId="0" borderId="0" xfId="0" applyFont="1" applyFill="1" applyBorder="1" applyAlignment="1">
      <alignment horizontal="right"/>
    </xf>
    <xf numFmtId="0" fontId="29" fillId="0" borderId="0" xfId="0" applyFont="1" applyFill="1" applyBorder="1" applyAlignment="1">
      <alignment horizontal="left"/>
    </xf>
    <xf numFmtId="0" fontId="29" fillId="0" borderId="0" xfId="0" applyFont="1" applyFill="1" applyBorder="1" applyAlignment="1">
      <alignment wrapText="1"/>
    </xf>
    <xf numFmtId="0" fontId="0" fillId="0" borderId="0" xfId="0" applyFont="1" applyFill="1" applyAlignment="1">
      <alignment wrapText="1"/>
    </xf>
    <xf numFmtId="0" fontId="30" fillId="0" borderId="11" xfId="0" applyFont="1" applyFill="1" applyBorder="1" applyAlignment="1">
      <alignment horizontal="center" wrapText="1"/>
    </xf>
    <xf numFmtId="0" fontId="0" fillId="0" borderId="0" xfId="0" applyFont="1" applyFill="1" applyAlignment="1" quotePrefix="1">
      <alignment horizontal="left" wrapText="1"/>
    </xf>
    <xf numFmtId="0" fontId="29" fillId="0" borderId="11" xfId="0" applyFont="1" applyFill="1" applyBorder="1" applyAlignment="1">
      <alignment horizontal="right" wrapText="1"/>
    </xf>
    <xf numFmtId="0" fontId="29" fillId="0" borderId="12" xfId="0" applyFont="1" applyFill="1" applyBorder="1" applyAlignment="1">
      <alignment horizontal="right" wrapText="1"/>
    </xf>
    <xf numFmtId="0" fontId="29" fillId="0" borderId="0" xfId="0" applyFont="1" applyFill="1" applyAlignment="1">
      <alignment/>
    </xf>
    <xf numFmtId="0" fontId="0" fillId="0" borderId="0" xfId="0" applyFont="1" applyFill="1" applyBorder="1" applyAlignment="1">
      <alignment/>
    </xf>
    <xf numFmtId="0" fontId="0" fillId="0" borderId="12" xfId="0" applyFont="1" applyFill="1" applyBorder="1" applyAlignment="1">
      <alignment/>
    </xf>
    <xf numFmtId="0" fontId="29" fillId="0" borderId="10" xfId="0" applyFont="1" applyFill="1" applyBorder="1" applyAlignment="1">
      <alignment horizontal="center"/>
    </xf>
    <xf numFmtId="3" fontId="0" fillId="0" borderId="17" xfId="76" applyNumberFormat="1" applyFont="1" applyFill="1" applyBorder="1" applyAlignment="1">
      <alignment horizontal="center"/>
      <protection/>
    </xf>
    <xf numFmtId="3" fontId="0" fillId="0" borderId="18" xfId="76" applyNumberFormat="1" applyFont="1" applyFill="1" applyBorder="1" applyAlignment="1">
      <alignment horizontal="center"/>
      <protection/>
    </xf>
    <xf numFmtId="0" fontId="0" fillId="0" borderId="21" xfId="76" applyFont="1" applyFill="1" applyBorder="1" applyAlignment="1">
      <alignment horizontal="center"/>
      <protection/>
    </xf>
    <xf numFmtId="0" fontId="0" fillId="0" borderId="11" xfId="76" applyFont="1" applyFill="1" applyBorder="1" applyAlignment="1">
      <alignment horizontal="center"/>
      <protection/>
    </xf>
    <xf numFmtId="0" fontId="0" fillId="0" borderId="22" xfId="76" applyFont="1" applyFill="1" applyBorder="1" applyAlignment="1">
      <alignment horizontal="center"/>
      <protection/>
    </xf>
    <xf numFmtId="3" fontId="0" fillId="0" borderId="17" xfId="76" applyNumberFormat="1" applyFont="1" applyFill="1" applyBorder="1" applyAlignment="1">
      <alignment vertical="top"/>
      <protection/>
    </xf>
    <xf numFmtId="3" fontId="0" fillId="0" borderId="12" xfId="76" applyNumberFormat="1" applyFont="1" applyFill="1" applyBorder="1" applyAlignment="1">
      <alignment vertical="top"/>
      <protection/>
    </xf>
    <xf numFmtId="0" fontId="0" fillId="0" borderId="11" xfId="0" applyFont="1" applyBorder="1" applyAlignment="1">
      <alignment/>
    </xf>
    <xf numFmtId="0" fontId="0" fillId="0" borderId="22" xfId="0" applyFont="1" applyBorder="1" applyAlignment="1">
      <alignment/>
    </xf>
    <xf numFmtId="0" fontId="0" fillId="0" borderId="12" xfId="0" applyFont="1" applyBorder="1" applyAlignment="1">
      <alignment/>
    </xf>
    <xf numFmtId="0" fontId="0" fillId="0" borderId="11" xfId="0" applyFont="1" applyBorder="1" applyAlignment="1">
      <alignment horizontal="center" vertical="top"/>
    </xf>
    <xf numFmtId="0" fontId="0" fillId="0" borderId="22" xfId="0" applyFont="1" applyBorder="1" applyAlignment="1">
      <alignment horizontal="center" vertical="top"/>
    </xf>
    <xf numFmtId="0" fontId="0" fillId="0" borderId="17" xfId="0" applyFont="1" applyBorder="1" applyAlignment="1">
      <alignment horizontal="center" vertical="top"/>
    </xf>
    <xf numFmtId="0" fontId="0" fillId="0" borderId="12" xfId="0" applyFont="1" applyBorder="1" applyAlignment="1">
      <alignment horizontal="center" vertical="top"/>
    </xf>
    <xf numFmtId="0" fontId="0" fillId="0" borderId="18" xfId="0" applyFont="1" applyBorder="1" applyAlignment="1">
      <alignment horizontal="center" vertical="top"/>
    </xf>
    <xf numFmtId="0" fontId="0" fillId="0" borderId="21" xfId="76" applyFont="1" applyFill="1" applyBorder="1" applyAlignment="1">
      <alignment horizontal="center" vertical="top"/>
      <protection/>
    </xf>
    <xf numFmtId="0" fontId="0" fillId="0" borderId="21" xfId="76" applyFont="1" applyFill="1" applyBorder="1" applyAlignment="1">
      <alignment horizontal="center" vertical="center"/>
      <protection/>
    </xf>
    <xf numFmtId="0" fontId="0" fillId="0" borderId="11" xfId="76" applyFont="1" applyFill="1" applyBorder="1" applyAlignment="1">
      <alignment horizontal="center" vertical="center"/>
      <protection/>
    </xf>
    <xf numFmtId="3" fontId="0" fillId="0" borderId="0" xfId="76" applyNumberFormat="1" applyFont="1" applyFill="1" applyBorder="1" applyAlignment="1">
      <alignment horizontal="center" vertical="center"/>
      <protection/>
    </xf>
    <xf numFmtId="0" fontId="0" fillId="0" borderId="0" xfId="76" applyFont="1" applyFill="1" applyBorder="1" applyAlignment="1">
      <alignment horizontal="center" vertical="center"/>
      <protection/>
    </xf>
    <xf numFmtId="3" fontId="0" fillId="0" borderId="17" xfId="76" applyNumberFormat="1" applyFont="1" applyFill="1" applyBorder="1" applyAlignment="1">
      <alignment/>
      <protection/>
    </xf>
    <xf numFmtId="0" fontId="0" fillId="0" borderId="12" xfId="0" applyFont="1" applyFill="1" applyBorder="1" applyAlignment="1">
      <alignment/>
    </xf>
    <xf numFmtId="3" fontId="0" fillId="0" borderId="17" xfId="76" applyNumberFormat="1" applyFont="1" applyFill="1" applyBorder="1" applyAlignment="1">
      <alignment horizontal="center" vertical="center"/>
      <protection/>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13" fillId="0" borderId="0" xfId="76" applyFont="1" applyFill="1" applyAlignment="1">
      <alignment horizontal="left" vertical="top" wrapText="1"/>
      <protection/>
    </xf>
    <xf numFmtId="0" fontId="19" fillId="0" borderId="14" xfId="76" applyFont="1" applyFill="1" applyBorder="1" applyAlignment="1">
      <alignment horizontal="center" vertical="center" textRotation="90"/>
      <protection/>
    </xf>
    <xf numFmtId="3" fontId="0" fillId="0" borderId="0" xfId="76" applyNumberFormat="1" applyFont="1" applyFill="1" applyBorder="1" applyAlignment="1">
      <alignment horizontal="center" wrapText="1"/>
      <protection/>
    </xf>
    <xf numFmtId="0" fontId="0" fillId="0" borderId="11" xfId="0" applyFont="1" applyBorder="1" applyAlignment="1">
      <alignment horizontal="center" wrapText="1"/>
    </xf>
    <xf numFmtId="0" fontId="0" fillId="0" borderId="22" xfId="0" applyFont="1" applyBorder="1" applyAlignment="1">
      <alignment horizontal="center" wrapText="1"/>
    </xf>
    <xf numFmtId="0" fontId="0" fillId="0" borderId="11" xfId="0" applyBorder="1" applyAlignment="1">
      <alignment horizontal="center"/>
    </xf>
    <xf numFmtId="3" fontId="0" fillId="0" borderId="17" xfId="76" applyNumberFormat="1" applyFont="1" applyFill="1" applyBorder="1" applyAlignment="1">
      <alignment horizontal="center" wrapText="1"/>
      <protection/>
    </xf>
    <xf numFmtId="0" fontId="40" fillId="0" borderId="0" xfId="76" applyFont="1" applyFill="1" applyBorder="1" applyAlignment="1">
      <alignment horizontal="center"/>
      <protection/>
    </xf>
    <xf numFmtId="3" fontId="0" fillId="0" borderId="12" xfId="76" applyNumberFormat="1" applyFont="1" applyFill="1" applyBorder="1" applyAlignment="1">
      <alignment horizontal="center" vertical="center"/>
      <protection/>
    </xf>
    <xf numFmtId="3" fontId="0" fillId="0" borderId="18" xfId="76" applyNumberFormat="1" applyFont="1" applyFill="1" applyBorder="1" applyAlignment="1">
      <alignment horizontal="center" vertical="center"/>
      <protection/>
    </xf>
    <xf numFmtId="0" fontId="0" fillId="0" borderId="18" xfId="0" applyFont="1" applyFill="1" applyBorder="1" applyAlignment="1">
      <alignment horizontal="center"/>
    </xf>
    <xf numFmtId="0" fontId="19" fillId="0" borderId="0" xfId="76" applyFont="1" applyFill="1" applyAlignment="1">
      <alignment horizontal="center" vertical="center" wrapText="1"/>
      <protection/>
    </xf>
    <xf numFmtId="0" fontId="0" fillId="0" borderId="0" xfId="76" applyFont="1" applyFill="1" applyBorder="1" applyAlignment="1">
      <alignment horizontal="center"/>
      <protection/>
    </xf>
    <xf numFmtId="3" fontId="0" fillId="0" borderId="0" xfId="76" applyNumberFormat="1" applyFont="1" applyFill="1" applyBorder="1" applyAlignment="1">
      <alignment horizontal="center"/>
      <protection/>
    </xf>
    <xf numFmtId="0" fontId="0" fillId="0" borderId="0" xfId="76" applyFont="1" applyFill="1" applyBorder="1" applyAlignment="1">
      <alignment wrapText="1"/>
      <protection/>
    </xf>
    <xf numFmtId="9" fontId="0" fillId="0" borderId="0" xfId="80" applyFont="1" applyFill="1" applyBorder="1" applyAlignment="1">
      <alignment horizontal="center"/>
    </xf>
    <xf numFmtId="0" fontId="0" fillId="0" borderId="17" xfId="76" applyFont="1" applyFill="1" applyBorder="1" applyAlignment="1">
      <alignment horizontal="center"/>
      <protection/>
    </xf>
    <xf numFmtId="0" fontId="0" fillId="0" borderId="12" xfId="76" applyFont="1" applyFill="1" applyBorder="1" applyAlignment="1">
      <alignment horizontal="center"/>
      <protection/>
    </xf>
    <xf numFmtId="0" fontId="0" fillId="0" borderId="18" xfId="76" applyFont="1" applyFill="1" applyBorder="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Chapter 3_2010" xfId="74"/>
    <cellStyle name="Normal_Copy of criminal-stats-2008-chapter-3" xfId="75"/>
    <cellStyle name="Normal_Figures1.1 and 1.1A and GreenPaper Figure VA" xfId="76"/>
    <cellStyle name="Normal_RESTRICTED  Sentencing Annex(R)" xfId="77"/>
    <cellStyle name="Note" xfId="78"/>
    <cellStyle name="Output" xfId="79"/>
    <cellStyle name="Percent" xfId="80"/>
    <cellStyle name="Refdb standard" xfId="81"/>
    <cellStyle name="Title" xfId="82"/>
    <cellStyle name="Total" xfId="83"/>
    <cellStyle name="Warning Text" xfId="84"/>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390525</xdr:colOff>
      <xdr:row>0</xdr:row>
      <xdr:rowOff>0</xdr:rowOff>
    </xdr:to>
    <xdr:pic>
      <xdr:nvPicPr>
        <xdr:cNvPr id="1" name="Picture 1" descr="Table 1.2: Offenders sentenced by principal sentence, 2009-2010 and percentage change"/>
        <xdr:cNvPicPr preferRelativeResize="1">
          <a:picLocks noChangeAspect="1"/>
        </xdr:cNvPicPr>
      </xdr:nvPicPr>
      <xdr:blipFill>
        <a:blip r:embed="rId1"/>
        <a:stretch>
          <a:fillRect/>
        </a:stretch>
      </xdr:blipFill>
      <xdr:spPr>
        <a:xfrm>
          <a:off x="0" y="0"/>
          <a:ext cx="59055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16</xdr:col>
      <xdr:colOff>342900</xdr:colOff>
      <xdr:row>6</xdr:row>
      <xdr:rowOff>0</xdr:rowOff>
    </xdr:to>
    <xdr:sp>
      <xdr:nvSpPr>
        <xdr:cNvPr id="1" name="AutoShape 1"/>
        <xdr:cNvSpPr>
          <a:spLocks/>
        </xdr:cNvSpPr>
      </xdr:nvSpPr>
      <xdr:spPr>
        <a:xfrm>
          <a:off x="3581400" y="619125"/>
          <a:ext cx="1838325" cy="323850"/>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34</xdr:row>
      <xdr:rowOff>0</xdr:rowOff>
    </xdr:from>
    <xdr:to>
      <xdr:col>9</xdr:col>
      <xdr:colOff>247650</xdr:colOff>
      <xdr:row>37</xdr:row>
      <xdr:rowOff>0</xdr:rowOff>
    </xdr:to>
    <xdr:sp>
      <xdr:nvSpPr>
        <xdr:cNvPr id="2" name="AutoShape 2"/>
        <xdr:cNvSpPr>
          <a:spLocks/>
        </xdr:cNvSpPr>
      </xdr:nvSpPr>
      <xdr:spPr>
        <a:xfrm rot="16200000" flipH="1">
          <a:off x="1981200" y="5286375"/>
          <a:ext cx="714375" cy="485775"/>
        </a:xfrm>
        <a:prstGeom prst="bentConnector3">
          <a:avLst>
            <a:gd name="adj1" fmla="val 1418462"/>
            <a:gd name="adj2" fmla="val -63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34</xdr:row>
      <xdr:rowOff>9525</xdr:rowOff>
    </xdr:from>
    <xdr:to>
      <xdr:col>5</xdr:col>
      <xdr:colOff>323850</xdr:colOff>
      <xdr:row>41</xdr:row>
      <xdr:rowOff>133350</xdr:rowOff>
    </xdr:to>
    <xdr:sp>
      <xdr:nvSpPr>
        <xdr:cNvPr id="3" name="AutoShape 3"/>
        <xdr:cNvSpPr>
          <a:spLocks/>
        </xdr:cNvSpPr>
      </xdr:nvSpPr>
      <xdr:spPr>
        <a:xfrm rot="5400000">
          <a:off x="885825" y="5295900"/>
          <a:ext cx="714375" cy="1257300"/>
        </a:xfrm>
        <a:prstGeom prst="bentConnector3">
          <a:avLst>
            <a:gd name="adj1" fmla="val 18240"/>
            <a:gd name="adj2" fmla="val -597194"/>
            <a:gd name="adj3" fmla="val -12567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552450</xdr:colOff>
      <xdr:row>34</xdr:row>
      <xdr:rowOff>9525</xdr:rowOff>
    </xdr:from>
    <xdr:to>
      <xdr:col>19</xdr:col>
      <xdr:colOff>552450</xdr:colOff>
      <xdr:row>36</xdr:row>
      <xdr:rowOff>9525</xdr:rowOff>
    </xdr:to>
    <xdr:sp>
      <xdr:nvSpPr>
        <xdr:cNvPr id="4" name="AutoShape 4"/>
        <xdr:cNvSpPr>
          <a:spLocks/>
        </xdr:cNvSpPr>
      </xdr:nvSpPr>
      <xdr:spPr>
        <a:xfrm>
          <a:off x="6381750" y="5295900"/>
          <a:ext cx="0" cy="3238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39</xdr:row>
      <xdr:rowOff>9525</xdr:rowOff>
    </xdr:from>
    <xdr:to>
      <xdr:col>17</xdr:col>
      <xdr:colOff>342900</xdr:colOff>
      <xdr:row>40</xdr:row>
      <xdr:rowOff>76200</xdr:rowOff>
    </xdr:to>
    <xdr:sp>
      <xdr:nvSpPr>
        <xdr:cNvPr id="5" name="AutoShape 5"/>
        <xdr:cNvSpPr>
          <a:spLocks/>
        </xdr:cNvSpPr>
      </xdr:nvSpPr>
      <xdr:spPr>
        <a:xfrm rot="16200000" flipH="1">
          <a:off x="2695575" y="6105525"/>
          <a:ext cx="3067050" cy="228600"/>
        </a:xfrm>
        <a:prstGeom prst="bentConnector2">
          <a:avLst>
            <a:gd name="adj1" fmla="val -1981819"/>
            <a:gd name="adj2" fmla="val 322060"/>
            <a:gd name="adj3" fmla="val -1981819"/>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38</xdr:row>
      <xdr:rowOff>19050</xdr:rowOff>
    </xdr:from>
    <xdr:to>
      <xdr:col>18</xdr:col>
      <xdr:colOff>9525</xdr:colOff>
      <xdr:row>41</xdr:row>
      <xdr:rowOff>152400</xdr:rowOff>
    </xdr:to>
    <xdr:sp>
      <xdr:nvSpPr>
        <xdr:cNvPr id="6" name="AutoShape 6"/>
        <xdr:cNvSpPr>
          <a:spLocks/>
        </xdr:cNvSpPr>
      </xdr:nvSpPr>
      <xdr:spPr>
        <a:xfrm>
          <a:off x="5772150" y="5953125"/>
          <a:ext cx="0"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44</xdr:row>
      <xdr:rowOff>0</xdr:rowOff>
    </xdr:from>
    <xdr:to>
      <xdr:col>4</xdr:col>
      <xdr:colOff>285750</xdr:colOff>
      <xdr:row>54</xdr:row>
      <xdr:rowOff>0</xdr:rowOff>
    </xdr:to>
    <xdr:sp>
      <xdr:nvSpPr>
        <xdr:cNvPr id="7" name="AutoShape 7"/>
        <xdr:cNvSpPr>
          <a:spLocks/>
        </xdr:cNvSpPr>
      </xdr:nvSpPr>
      <xdr:spPr>
        <a:xfrm rot="5400000">
          <a:off x="609600" y="6905625"/>
          <a:ext cx="638175" cy="1619250"/>
        </a:xfrm>
        <a:prstGeom prst="bentConnector3">
          <a:avLst>
            <a:gd name="adj1" fmla="val -1338805"/>
            <a:gd name="adj2" fmla="val -8291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xdr:row>
      <xdr:rowOff>0</xdr:rowOff>
    </xdr:from>
    <xdr:to>
      <xdr:col>13</xdr:col>
      <xdr:colOff>38100</xdr:colOff>
      <xdr:row>3</xdr:row>
      <xdr:rowOff>0</xdr:rowOff>
    </xdr:to>
    <xdr:sp>
      <xdr:nvSpPr>
        <xdr:cNvPr id="8" name="Line 8"/>
        <xdr:cNvSpPr>
          <a:spLocks/>
        </xdr:cNvSpPr>
      </xdr:nvSpPr>
      <xdr:spPr>
        <a:xfrm>
          <a:off x="4276725" y="476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52</xdr:row>
      <xdr:rowOff>66675</xdr:rowOff>
    </xdr:from>
    <xdr:to>
      <xdr:col>10</xdr:col>
      <xdr:colOff>9525</xdr:colOff>
      <xdr:row>54</xdr:row>
      <xdr:rowOff>9525</xdr:rowOff>
    </xdr:to>
    <xdr:sp>
      <xdr:nvSpPr>
        <xdr:cNvPr id="9" name="AutoShape 9"/>
        <xdr:cNvSpPr>
          <a:spLocks/>
        </xdr:cNvSpPr>
      </xdr:nvSpPr>
      <xdr:spPr>
        <a:xfrm>
          <a:off x="3095625" y="8267700"/>
          <a:ext cx="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190500</xdr:colOff>
      <xdr:row>82</xdr:row>
      <xdr:rowOff>0</xdr:rowOff>
    </xdr:from>
    <xdr:to>
      <xdr:col>41</xdr:col>
      <xdr:colOff>190500</xdr:colOff>
      <xdr:row>82</xdr:row>
      <xdr:rowOff>0</xdr:rowOff>
    </xdr:to>
    <xdr:sp>
      <xdr:nvSpPr>
        <xdr:cNvPr id="10" name="AutoShape 10"/>
        <xdr:cNvSpPr>
          <a:spLocks/>
        </xdr:cNvSpPr>
      </xdr:nvSpPr>
      <xdr:spPr>
        <a:xfrm>
          <a:off x="15220950" y="13058775"/>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342900</xdr:colOff>
      <xdr:row>40</xdr:row>
      <xdr:rowOff>76200</xdr:rowOff>
    </xdr:from>
    <xdr:to>
      <xdr:col>17</xdr:col>
      <xdr:colOff>342900</xdr:colOff>
      <xdr:row>40</xdr:row>
      <xdr:rowOff>76200</xdr:rowOff>
    </xdr:to>
    <xdr:sp>
      <xdr:nvSpPr>
        <xdr:cNvPr id="11" name="Line 11"/>
        <xdr:cNvSpPr>
          <a:spLocks/>
        </xdr:cNvSpPr>
      </xdr:nvSpPr>
      <xdr:spPr>
        <a:xfrm>
          <a:off x="57626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52</xdr:row>
      <xdr:rowOff>66675</xdr:rowOff>
    </xdr:from>
    <xdr:to>
      <xdr:col>12</xdr:col>
      <xdr:colOff>495300</xdr:colOff>
      <xdr:row>52</xdr:row>
      <xdr:rowOff>66675</xdr:rowOff>
    </xdr:to>
    <xdr:sp>
      <xdr:nvSpPr>
        <xdr:cNvPr id="12" name="Line 12"/>
        <xdr:cNvSpPr>
          <a:spLocks/>
        </xdr:cNvSpPr>
      </xdr:nvSpPr>
      <xdr:spPr>
        <a:xfrm>
          <a:off x="1257300" y="8267700"/>
          <a:ext cx="281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495300</xdr:colOff>
      <xdr:row>52</xdr:row>
      <xdr:rowOff>76200</xdr:rowOff>
    </xdr:from>
    <xdr:to>
      <xdr:col>12</xdr:col>
      <xdr:colOff>495300</xdr:colOff>
      <xdr:row>54</xdr:row>
      <xdr:rowOff>19050</xdr:rowOff>
    </xdr:to>
    <xdr:sp>
      <xdr:nvSpPr>
        <xdr:cNvPr id="13" name="AutoShape 13"/>
        <xdr:cNvSpPr>
          <a:spLocks/>
        </xdr:cNvSpPr>
      </xdr:nvSpPr>
      <xdr:spPr>
        <a:xfrm>
          <a:off x="4076700" y="8277225"/>
          <a:ext cx="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52</xdr:row>
      <xdr:rowOff>76200</xdr:rowOff>
    </xdr:from>
    <xdr:to>
      <xdr:col>7</xdr:col>
      <xdr:colOff>247650</xdr:colOff>
      <xdr:row>54</xdr:row>
      <xdr:rowOff>19050</xdr:rowOff>
    </xdr:to>
    <xdr:sp>
      <xdr:nvSpPr>
        <xdr:cNvPr id="14" name="AutoShape 14"/>
        <xdr:cNvSpPr>
          <a:spLocks/>
        </xdr:cNvSpPr>
      </xdr:nvSpPr>
      <xdr:spPr>
        <a:xfrm>
          <a:off x="1981200" y="8277225"/>
          <a:ext cx="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48</xdr:row>
      <xdr:rowOff>133350</xdr:rowOff>
    </xdr:from>
    <xdr:to>
      <xdr:col>4</xdr:col>
      <xdr:colOff>285750</xdr:colOff>
      <xdr:row>54</xdr:row>
      <xdr:rowOff>0</xdr:rowOff>
    </xdr:to>
    <xdr:sp>
      <xdr:nvSpPr>
        <xdr:cNvPr id="15" name="AutoShape 15"/>
        <xdr:cNvSpPr>
          <a:spLocks/>
        </xdr:cNvSpPr>
      </xdr:nvSpPr>
      <xdr:spPr>
        <a:xfrm>
          <a:off x="1247775" y="7686675"/>
          <a:ext cx="0" cy="8382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57</xdr:row>
      <xdr:rowOff>28575</xdr:rowOff>
    </xdr:from>
    <xdr:to>
      <xdr:col>7</xdr:col>
      <xdr:colOff>238125</xdr:colOff>
      <xdr:row>60</xdr:row>
      <xdr:rowOff>95250</xdr:rowOff>
    </xdr:to>
    <xdr:sp>
      <xdr:nvSpPr>
        <xdr:cNvPr id="16" name="Line 16"/>
        <xdr:cNvSpPr>
          <a:spLocks/>
        </xdr:cNvSpPr>
      </xdr:nvSpPr>
      <xdr:spPr>
        <a:xfrm>
          <a:off x="1971675" y="9039225"/>
          <a:ext cx="0" cy="5524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58</xdr:row>
      <xdr:rowOff>57150</xdr:rowOff>
    </xdr:from>
    <xdr:to>
      <xdr:col>17</xdr:col>
      <xdr:colOff>209550</xdr:colOff>
      <xdr:row>58</xdr:row>
      <xdr:rowOff>57150</xdr:rowOff>
    </xdr:to>
    <xdr:sp>
      <xdr:nvSpPr>
        <xdr:cNvPr id="17" name="Line 17"/>
        <xdr:cNvSpPr>
          <a:spLocks/>
        </xdr:cNvSpPr>
      </xdr:nvSpPr>
      <xdr:spPr>
        <a:xfrm>
          <a:off x="1343025" y="9229725"/>
          <a:ext cx="428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57</xdr:row>
      <xdr:rowOff>19050</xdr:rowOff>
    </xdr:from>
    <xdr:to>
      <xdr:col>5</xdr:col>
      <xdr:colOff>66675</xdr:colOff>
      <xdr:row>58</xdr:row>
      <xdr:rowOff>57150</xdr:rowOff>
    </xdr:to>
    <xdr:sp>
      <xdr:nvSpPr>
        <xdr:cNvPr id="18" name="Line 18"/>
        <xdr:cNvSpPr>
          <a:spLocks/>
        </xdr:cNvSpPr>
      </xdr:nvSpPr>
      <xdr:spPr>
        <a:xfrm>
          <a:off x="1343025" y="90297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29</xdr:row>
      <xdr:rowOff>114300</xdr:rowOff>
    </xdr:from>
    <xdr:to>
      <xdr:col>13</xdr:col>
      <xdr:colOff>133350</xdr:colOff>
      <xdr:row>29</xdr:row>
      <xdr:rowOff>114300</xdr:rowOff>
    </xdr:to>
    <xdr:sp>
      <xdr:nvSpPr>
        <xdr:cNvPr id="19" name="Line 19"/>
        <xdr:cNvSpPr>
          <a:spLocks/>
        </xdr:cNvSpPr>
      </xdr:nvSpPr>
      <xdr:spPr>
        <a:xfrm flipH="1">
          <a:off x="2362200" y="45910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29</xdr:row>
      <xdr:rowOff>123825</xdr:rowOff>
    </xdr:from>
    <xdr:to>
      <xdr:col>8</xdr:col>
      <xdr:colOff>9525</xdr:colOff>
      <xdr:row>32</xdr:row>
      <xdr:rowOff>9525</xdr:rowOff>
    </xdr:to>
    <xdr:sp>
      <xdr:nvSpPr>
        <xdr:cNvPr id="20" name="Line 20"/>
        <xdr:cNvSpPr>
          <a:spLocks/>
        </xdr:cNvSpPr>
      </xdr:nvSpPr>
      <xdr:spPr>
        <a:xfrm flipH="1">
          <a:off x="2362200" y="4600575"/>
          <a:ext cx="95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29</xdr:row>
      <xdr:rowOff>114300</xdr:rowOff>
    </xdr:from>
    <xdr:to>
      <xdr:col>22</xdr:col>
      <xdr:colOff>142875</xdr:colOff>
      <xdr:row>29</xdr:row>
      <xdr:rowOff>114300</xdr:rowOff>
    </xdr:to>
    <xdr:sp>
      <xdr:nvSpPr>
        <xdr:cNvPr id="21" name="Line 21"/>
        <xdr:cNvSpPr>
          <a:spLocks/>
        </xdr:cNvSpPr>
      </xdr:nvSpPr>
      <xdr:spPr>
        <a:xfrm>
          <a:off x="4371975" y="4591050"/>
          <a:ext cx="289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533400</xdr:colOff>
      <xdr:row>29</xdr:row>
      <xdr:rowOff>114300</xdr:rowOff>
    </xdr:from>
    <xdr:to>
      <xdr:col>19</xdr:col>
      <xdr:colOff>533400</xdr:colOff>
      <xdr:row>32</xdr:row>
      <xdr:rowOff>9525</xdr:rowOff>
    </xdr:to>
    <xdr:sp>
      <xdr:nvSpPr>
        <xdr:cNvPr id="22" name="Line 22"/>
        <xdr:cNvSpPr>
          <a:spLocks/>
        </xdr:cNvSpPr>
      </xdr:nvSpPr>
      <xdr:spPr>
        <a:xfrm>
          <a:off x="6362700" y="45910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44</xdr:row>
      <xdr:rowOff>9525</xdr:rowOff>
    </xdr:from>
    <xdr:to>
      <xdr:col>20</xdr:col>
      <xdr:colOff>209550</xdr:colOff>
      <xdr:row>44</xdr:row>
      <xdr:rowOff>76200</xdr:rowOff>
    </xdr:to>
    <xdr:sp>
      <xdr:nvSpPr>
        <xdr:cNvPr id="23" name="Line 23"/>
        <xdr:cNvSpPr>
          <a:spLocks/>
        </xdr:cNvSpPr>
      </xdr:nvSpPr>
      <xdr:spPr>
        <a:xfrm>
          <a:off x="6762750" y="69151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266700</xdr:colOff>
      <xdr:row>44</xdr:row>
      <xdr:rowOff>95250</xdr:rowOff>
    </xdr:from>
    <xdr:to>
      <xdr:col>24</xdr:col>
      <xdr:colOff>161925</xdr:colOff>
      <xdr:row>44</xdr:row>
      <xdr:rowOff>104775</xdr:rowOff>
    </xdr:to>
    <xdr:sp>
      <xdr:nvSpPr>
        <xdr:cNvPr id="24" name="Line 24"/>
        <xdr:cNvSpPr>
          <a:spLocks/>
        </xdr:cNvSpPr>
      </xdr:nvSpPr>
      <xdr:spPr>
        <a:xfrm flipH="1" flipV="1">
          <a:off x="5686425" y="7000875"/>
          <a:ext cx="2266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44</xdr:row>
      <xdr:rowOff>95250</xdr:rowOff>
    </xdr:from>
    <xdr:to>
      <xdr:col>17</xdr:col>
      <xdr:colOff>276225</xdr:colOff>
      <xdr:row>46</xdr:row>
      <xdr:rowOff>0</xdr:rowOff>
    </xdr:to>
    <xdr:sp>
      <xdr:nvSpPr>
        <xdr:cNvPr id="25" name="Line 25"/>
        <xdr:cNvSpPr>
          <a:spLocks/>
        </xdr:cNvSpPr>
      </xdr:nvSpPr>
      <xdr:spPr>
        <a:xfrm>
          <a:off x="5695950" y="70008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44</xdr:row>
      <xdr:rowOff>95250</xdr:rowOff>
    </xdr:from>
    <xdr:to>
      <xdr:col>24</xdr:col>
      <xdr:colOff>171450</xdr:colOff>
      <xdr:row>46</xdr:row>
      <xdr:rowOff>0</xdr:rowOff>
    </xdr:to>
    <xdr:sp>
      <xdr:nvSpPr>
        <xdr:cNvPr id="26" name="Line 26"/>
        <xdr:cNvSpPr>
          <a:spLocks/>
        </xdr:cNvSpPr>
      </xdr:nvSpPr>
      <xdr:spPr>
        <a:xfrm>
          <a:off x="7962900" y="70008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47</xdr:row>
      <xdr:rowOff>0</xdr:rowOff>
    </xdr:from>
    <xdr:to>
      <xdr:col>17</xdr:col>
      <xdr:colOff>276225</xdr:colOff>
      <xdr:row>47</xdr:row>
      <xdr:rowOff>95250</xdr:rowOff>
    </xdr:to>
    <xdr:sp>
      <xdr:nvSpPr>
        <xdr:cNvPr id="27" name="Line 27"/>
        <xdr:cNvSpPr>
          <a:spLocks/>
        </xdr:cNvSpPr>
      </xdr:nvSpPr>
      <xdr:spPr>
        <a:xfrm>
          <a:off x="5695950" y="7391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285750</xdr:colOff>
      <xdr:row>47</xdr:row>
      <xdr:rowOff>95250</xdr:rowOff>
    </xdr:from>
    <xdr:to>
      <xdr:col>19</xdr:col>
      <xdr:colOff>495300</xdr:colOff>
      <xdr:row>47</xdr:row>
      <xdr:rowOff>95250</xdr:rowOff>
    </xdr:to>
    <xdr:sp>
      <xdr:nvSpPr>
        <xdr:cNvPr id="28" name="Line 28"/>
        <xdr:cNvSpPr>
          <a:spLocks/>
        </xdr:cNvSpPr>
      </xdr:nvSpPr>
      <xdr:spPr>
        <a:xfrm>
          <a:off x="5705475" y="74866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47</xdr:row>
      <xdr:rowOff>95250</xdr:rowOff>
    </xdr:from>
    <xdr:to>
      <xdr:col>19</xdr:col>
      <xdr:colOff>495300</xdr:colOff>
      <xdr:row>49</xdr:row>
      <xdr:rowOff>9525</xdr:rowOff>
    </xdr:to>
    <xdr:grpSp>
      <xdr:nvGrpSpPr>
        <xdr:cNvPr id="29" name="Group 29"/>
        <xdr:cNvGrpSpPr>
          <a:grpSpLocks/>
        </xdr:cNvGrpSpPr>
      </xdr:nvGrpSpPr>
      <xdr:grpSpPr>
        <a:xfrm>
          <a:off x="2743200" y="7486650"/>
          <a:ext cx="3581400" cy="238125"/>
          <a:chOff x="280" y="954"/>
          <a:chExt cx="370" cy="21"/>
        </a:xfrm>
        <a:solidFill>
          <a:srgbClr val="FFFFFF"/>
        </a:solidFill>
      </xdr:grpSpPr>
      <xdr:sp>
        <xdr:nvSpPr>
          <xdr:cNvPr id="30" name="Line 30"/>
          <xdr:cNvSpPr>
            <a:spLocks/>
          </xdr:cNvSpPr>
        </xdr:nvSpPr>
        <xdr:spPr>
          <a:xfrm flipH="1">
            <a:off x="280" y="954"/>
            <a:ext cx="3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280" y="954"/>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00" y="954"/>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485" y="955"/>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562" y="954"/>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50" y="955"/>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9525</xdr:colOff>
      <xdr:row>50</xdr:row>
      <xdr:rowOff>0</xdr:rowOff>
    </xdr:from>
    <xdr:to>
      <xdr:col>19</xdr:col>
      <xdr:colOff>66675</xdr:colOff>
      <xdr:row>62</xdr:row>
      <xdr:rowOff>9525</xdr:rowOff>
    </xdr:to>
    <xdr:grpSp>
      <xdr:nvGrpSpPr>
        <xdr:cNvPr id="36" name="Group 36"/>
        <xdr:cNvGrpSpPr>
          <a:grpSpLocks/>
        </xdr:cNvGrpSpPr>
      </xdr:nvGrpSpPr>
      <xdr:grpSpPr>
        <a:xfrm>
          <a:off x="4248150" y="7877175"/>
          <a:ext cx="1647825" cy="1952625"/>
          <a:chOff x="432" y="1007"/>
          <a:chExt cx="174" cy="172"/>
        </a:xfrm>
        <a:solidFill>
          <a:srgbClr val="FFFFFF"/>
        </a:solidFill>
      </xdr:grpSpPr>
      <xdr:sp>
        <xdr:nvSpPr>
          <xdr:cNvPr id="37" name="Line 37"/>
          <xdr:cNvSpPr>
            <a:spLocks/>
          </xdr:cNvSpPr>
        </xdr:nvSpPr>
        <xdr:spPr>
          <a:xfrm>
            <a:off x="432" y="1007"/>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445" y="1007"/>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445" y="1090"/>
            <a:ext cx="1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05" y="1090"/>
            <a:ext cx="0" cy="8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52</xdr:row>
      <xdr:rowOff>0</xdr:rowOff>
    </xdr:from>
    <xdr:to>
      <xdr:col>27</xdr:col>
      <xdr:colOff>314325</xdr:colOff>
      <xdr:row>77</xdr:row>
      <xdr:rowOff>142875</xdr:rowOff>
    </xdr:to>
    <xdr:grpSp>
      <xdr:nvGrpSpPr>
        <xdr:cNvPr id="41" name="Group 41"/>
        <xdr:cNvGrpSpPr>
          <a:grpSpLocks/>
        </xdr:cNvGrpSpPr>
      </xdr:nvGrpSpPr>
      <xdr:grpSpPr>
        <a:xfrm>
          <a:off x="1276350" y="8201025"/>
          <a:ext cx="7639050" cy="4191000"/>
          <a:chOff x="134" y="1025"/>
          <a:chExt cx="772" cy="402"/>
        </a:xfrm>
        <a:solidFill>
          <a:srgbClr val="FFFFFF"/>
        </a:solidFill>
      </xdr:grpSpPr>
      <xdr:sp>
        <xdr:nvSpPr>
          <xdr:cNvPr id="42" name="AutoShape 42"/>
          <xdr:cNvSpPr>
            <a:spLocks/>
          </xdr:cNvSpPr>
        </xdr:nvSpPr>
        <xdr:spPr>
          <a:xfrm rot="5400000">
            <a:off x="379" y="863"/>
            <a:ext cx="74" cy="565"/>
          </a:xfrm>
          <a:prstGeom prst="bentConnector3">
            <a:avLst>
              <a:gd name="adj1" fmla="val 71620"/>
              <a:gd name="adj2" fmla="val -219662"/>
              <a:gd name="adj3" fmla="val -760810"/>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906" y="1025"/>
            <a:ext cx="0" cy="8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698" y="1107"/>
            <a:ext cx="20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209550</xdr:colOff>
      <xdr:row>58</xdr:row>
      <xdr:rowOff>66675</xdr:rowOff>
    </xdr:from>
    <xdr:to>
      <xdr:col>17</xdr:col>
      <xdr:colOff>219075</xdr:colOff>
      <xdr:row>62</xdr:row>
      <xdr:rowOff>9525</xdr:rowOff>
    </xdr:to>
    <xdr:sp>
      <xdr:nvSpPr>
        <xdr:cNvPr id="45" name="Line 45"/>
        <xdr:cNvSpPr>
          <a:spLocks/>
        </xdr:cNvSpPr>
      </xdr:nvSpPr>
      <xdr:spPr>
        <a:xfrm flipH="1">
          <a:off x="5629275" y="9239250"/>
          <a:ext cx="952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52</xdr:row>
      <xdr:rowOff>9525</xdr:rowOff>
    </xdr:from>
    <xdr:to>
      <xdr:col>24</xdr:col>
      <xdr:colOff>285750</xdr:colOff>
      <xdr:row>56</xdr:row>
      <xdr:rowOff>123825</xdr:rowOff>
    </xdr:to>
    <xdr:grpSp>
      <xdr:nvGrpSpPr>
        <xdr:cNvPr id="46" name="Group 46"/>
        <xdr:cNvGrpSpPr>
          <a:grpSpLocks/>
        </xdr:cNvGrpSpPr>
      </xdr:nvGrpSpPr>
      <xdr:grpSpPr>
        <a:xfrm>
          <a:off x="5895975" y="8210550"/>
          <a:ext cx="2181225" cy="762000"/>
          <a:chOff x="605" y="1026"/>
          <a:chExt cx="214" cy="64"/>
        </a:xfrm>
        <a:solidFill>
          <a:srgbClr val="FFFFFF"/>
        </a:solidFill>
      </xdr:grpSpPr>
      <xdr:sp>
        <xdr:nvSpPr>
          <xdr:cNvPr id="47" name="Line 47"/>
          <xdr:cNvSpPr>
            <a:spLocks/>
          </xdr:cNvSpPr>
        </xdr:nvSpPr>
        <xdr:spPr>
          <a:xfrm>
            <a:off x="819" y="1026"/>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8"/>
          <xdr:cNvSpPr>
            <a:spLocks/>
          </xdr:cNvSpPr>
        </xdr:nvSpPr>
        <xdr:spPr>
          <a:xfrm>
            <a:off x="605" y="1090"/>
            <a:ext cx="2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295275</xdr:colOff>
      <xdr:row>52</xdr:row>
      <xdr:rowOff>0</xdr:rowOff>
    </xdr:from>
    <xdr:to>
      <xdr:col>14</xdr:col>
      <xdr:colOff>295275</xdr:colOff>
      <xdr:row>60</xdr:row>
      <xdr:rowOff>85725</xdr:rowOff>
    </xdr:to>
    <xdr:sp>
      <xdr:nvSpPr>
        <xdr:cNvPr id="49" name="Line 49"/>
        <xdr:cNvSpPr>
          <a:spLocks/>
        </xdr:cNvSpPr>
      </xdr:nvSpPr>
      <xdr:spPr>
        <a:xfrm>
          <a:off x="4733925" y="8201025"/>
          <a:ext cx="0" cy="1381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64</xdr:row>
      <xdr:rowOff>9525</xdr:rowOff>
    </xdr:from>
    <xdr:to>
      <xdr:col>2</xdr:col>
      <xdr:colOff>485775</xdr:colOff>
      <xdr:row>69</xdr:row>
      <xdr:rowOff>0</xdr:rowOff>
    </xdr:to>
    <xdr:sp>
      <xdr:nvSpPr>
        <xdr:cNvPr id="50" name="Line 50"/>
        <xdr:cNvSpPr>
          <a:spLocks/>
        </xdr:cNvSpPr>
      </xdr:nvSpPr>
      <xdr:spPr>
        <a:xfrm>
          <a:off x="819150" y="101536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52</xdr:row>
      <xdr:rowOff>0</xdr:rowOff>
    </xdr:from>
    <xdr:to>
      <xdr:col>16</xdr:col>
      <xdr:colOff>133350</xdr:colOff>
      <xdr:row>62</xdr:row>
      <xdr:rowOff>9525</xdr:rowOff>
    </xdr:to>
    <xdr:sp>
      <xdr:nvSpPr>
        <xdr:cNvPr id="51" name="Line 51"/>
        <xdr:cNvSpPr>
          <a:spLocks/>
        </xdr:cNvSpPr>
      </xdr:nvSpPr>
      <xdr:spPr>
        <a:xfrm>
          <a:off x="5210175" y="8201025"/>
          <a:ext cx="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161925</xdr:colOff>
      <xdr:row>64</xdr:row>
      <xdr:rowOff>0</xdr:rowOff>
    </xdr:from>
    <xdr:to>
      <xdr:col>17</xdr:col>
      <xdr:colOff>161925</xdr:colOff>
      <xdr:row>69</xdr:row>
      <xdr:rowOff>9525</xdr:rowOff>
    </xdr:to>
    <xdr:sp>
      <xdr:nvSpPr>
        <xdr:cNvPr id="52" name="Line 52"/>
        <xdr:cNvSpPr>
          <a:spLocks/>
        </xdr:cNvSpPr>
      </xdr:nvSpPr>
      <xdr:spPr>
        <a:xfrm>
          <a:off x="5581650" y="10144125"/>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52</xdr:row>
      <xdr:rowOff>0</xdr:rowOff>
    </xdr:from>
    <xdr:to>
      <xdr:col>29</xdr:col>
      <xdr:colOff>304800</xdr:colOff>
      <xdr:row>56</xdr:row>
      <xdr:rowOff>104775</xdr:rowOff>
    </xdr:to>
    <xdr:sp>
      <xdr:nvSpPr>
        <xdr:cNvPr id="53" name="Line 53"/>
        <xdr:cNvSpPr>
          <a:spLocks/>
        </xdr:cNvSpPr>
      </xdr:nvSpPr>
      <xdr:spPr>
        <a:xfrm>
          <a:off x="9696450" y="820102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295275</xdr:colOff>
      <xdr:row>56</xdr:row>
      <xdr:rowOff>123825</xdr:rowOff>
    </xdr:from>
    <xdr:to>
      <xdr:col>29</xdr:col>
      <xdr:colOff>304800</xdr:colOff>
      <xdr:row>56</xdr:row>
      <xdr:rowOff>123825</xdr:rowOff>
    </xdr:to>
    <xdr:sp>
      <xdr:nvSpPr>
        <xdr:cNvPr id="54" name="Line 54"/>
        <xdr:cNvSpPr>
          <a:spLocks/>
        </xdr:cNvSpPr>
      </xdr:nvSpPr>
      <xdr:spPr>
        <a:xfrm>
          <a:off x="8086725" y="897255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695325</xdr:colOff>
      <xdr:row>56</xdr:row>
      <xdr:rowOff>114300</xdr:rowOff>
    </xdr:from>
    <xdr:to>
      <xdr:col>19</xdr:col>
      <xdr:colOff>695325</xdr:colOff>
      <xdr:row>62</xdr:row>
      <xdr:rowOff>9525</xdr:rowOff>
    </xdr:to>
    <xdr:sp>
      <xdr:nvSpPr>
        <xdr:cNvPr id="55" name="Line 55"/>
        <xdr:cNvSpPr>
          <a:spLocks/>
        </xdr:cNvSpPr>
      </xdr:nvSpPr>
      <xdr:spPr>
        <a:xfrm>
          <a:off x="6524625" y="8963025"/>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16</xdr:row>
      <xdr:rowOff>9525</xdr:rowOff>
    </xdr:from>
    <xdr:to>
      <xdr:col>14</xdr:col>
      <xdr:colOff>28575</xdr:colOff>
      <xdr:row>17</xdr:row>
      <xdr:rowOff>133350</xdr:rowOff>
    </xdr:to>
    <xdr:sp>
      <xdr:nvSpPr>
        <xdr:cNvPr id="56" name="Line 56"/>
        <xdr:cNvSpPr>
          <a:spLocks/>
        </xdr:cNvSpPr>
      </xdr:nvSpPr>
      <xdr:spPr>
        <a:xfrm>
          <a:off x="4467225" y="23812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15</xdr:row>
      <xdr:rowOff>47625</xdr:rowOff>
    </xdr:from>
    <xdr:to>
      <xdr:col>20</xdr:col>
      <xdr:colOff>0</xdr:colOff>
      <xdr:row>15</xdr:row>
      <xdr:rowOff>47625</xdr:rowOff>
    </xdr:to>
    <xdr:sp>
      <xdr:nvSpPr>
        <xdr:cNvPr id="57" name="Line 57"/>
        <xdr:cNvSpPr>
          <a:spLocks/>
        </xdr:cNvSpPr>
      </xdr:nvSpPr>
      <xdr:spPr>
        <a:xfrm>
          <a:off x="5772150" y="225742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19</xdr:row>
      <xdr:rowOff>0</xdr:rowOff>
    </xdr:from>
    <xdr:to>
      <xdr:col>22</xdr:col>
      <xdr:colOff>200025</xdr:colOff>
      <xdr:row>19</xdr:row>
      <xdr:rowOff>0</xdr:rowOff>
    </xdr:to>
    <xdr:sp>
      <xdr:nvSpPr>
        <xdr:cNvPr id="58" name="Line 58"/>
        <xdr:cNvSpPr>
          <a:spLocks/>
        </xdr:cNvSpPr>
      </xdr:nvSpPr>
      <xdr:spPr>
        <a:xfrm>
          <a:off x="5791200" y="2857500"/>
          <a:ext cx="153352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190500</xdr:colOff>
      <xdr:row>19</xdr:row>
      <xdr:rowOff>0</xdr:rowOff>
    </xdr:from>
    <xdr:to>
      <xdr:col>22</xdr:col>
      <xdr:colOff>200025</xdr:colOff>
      <xdr:row>26</xdr:row>
      <xdr:rowOff>0</xdr:rowOff>
    </xdr:to>
    <xdr:sp>
      <xdr:nvSpPr>
        <xdr:cNvPr id="59" name="Line 59"/>
        <xdr:cNvSpPr>
          <a:spLocks/>
        </xdr:cNvSpPr>
      </xdr:nvSpPr>
      <xdr:spPr>
        <a:xfrm flipH="1">
          <a:off x="7315200" y="2857500"/>
          <a:ext cx="9525"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190500</xdr:colOff>
      <xdr:row>25</xdr:row>
      <xdr:rowOff>66675</xdr:rowOff>
    </xdr:from>
    <xdr:to>
      <xdr:col>22</xdr:col>
      <xdr:colOff>190500</xdr:colOff>
      <xdr:row>26</xdr:row>
      <xdr:rowOff>0</xdr:rowOff>
    </xdr:to>
    <xdr:sp>
      <xdr:nvSpPr>
        <xdr:cNvPr id="60" name="Line 60"/>
        <xdr:cNvSpPr>
          <a:spLocks/>
        </xdr:cNvSpPr>
      </xdr:nvSpPr>
      <xdr:spPr>
        <a:xfrm>
          <a:off x="7315200" y="389572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28</xdr:row>
      <xdr:rowOff>9525</xdr:rowOff>
    </xdr:from>
    <xdr:to>
      <xdr:col>22</xdr:col>
      <xdr:colOff>142875</xdr:colOff>
      <xdr:row>29</xdr:row>
      <xdr:rowOff>114300</xdr:rowOff>
    </xdr:to>
    <xdr:sp>
      <xdr:nvSpPr>
        <xdr:cNvPr id="61" name="Line 61"/>
        <xdr:cNvSpPr>
          <a:spLocks/>
        </xdr:cNvSpPr>
      </xdr:nvSpPr>
      <xdr:spPr>
        <a:xfrm>
          <a:off x="7267575" y="43243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xdr:row>
      <xdr:rowOff>0</xdr:rowOff>
    </xdr:from>
    <xdr:to>
      <xdr:col>14</xdr:col>
      <xdr:colOff>47625</xdr:colOff>
      <xdr:row>12</xdr:row>
      <xdr:rowOff>0</xdr:rowOff>
    </xdr:to>
    <xdr:sp>
      <xdr:nvSpPr>
        <xdr:cNvPr id="62" name="Line 62"/>
        <xdr:cNvSpPr>
          <a:spLocks/>
        </xdr:cNvSpPr>
      </xdr:nvSpPr>
      <xdr:spPr>
        <a:xfrm flipH="1">
          <a:off x="1371600" y="1800225"/>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xdr:row>
      <xdr:rowOff>0</xdr:rowOff>
    </xdr:from>
    <xdr:to>
      <xdr:col>5</xdr:col>
      <xdr:colOff>95250</xdr:colOff>
      <xdr:row>24</xdr:row>
      <xdr:rowOff>76200</xdr:rowOff>
    </xdr:to>
    <xdr:sp>
      <xdr:nvSpPr>
        <xdr:cNvPr id="63" name="Line 63"/>
        <xdr:cNvSpPr>
          <a:spLocks/>
        </xdr:cNvSpPr>
      </xdr:nvSpPr>
      <xdr:spPr>
        <a:xfrm>
          <a:off x="1371600" y="1800225"/>
          <a:ext cx="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24</xdr:row>
      <xdr:rowOff>76200</xdr:rowOff>
    </xdr:from>
    <xdr:to>
      <xdr:col>13</xdr:col>
      <xdr:colOff>19050</xdr:colOff>
      <xdr:row>24</xdr:row>
      <xdr:rowOff>76200</xdr:rowOff>
    </xdr:to>
    <xdr:sp>
      <xdr:nvSpPr>
        <xdr:cNvPr id="64" name="Line 64"/>
        <xdr:cNvSpPr>
          <a:spLocks/>
        </xdr:cNvSpPr>
      </xdr:nvSpPr>
      <xdr:spPr>
        <a:xfrm>
          <a:off x="542925" y="3743325"/>
          <a:ext cx="3714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24</xdr:row>
      <xdr:rowOff>76200</xdr:rowOff>
    </xdr:from>
    <xdr:to>
      <xdr:col>2</xdr:col>
      <xdr:colOff>200025</xdr:colOff>
      <xdr:row>26</xdr:row>
      <xdr:rowOff>0</xdr:rowOff>
    </xdr:to>
    <xdr:sp>
      <xdr:nvSpPr>
        <xdr:cNvPr id="65" name="Line 65"/>
        <xdr:cNvSpPr>
          <a:spLocks/>
        </xdr:cNvSpPr>
      </xdr:nvSpPr>
      <xdr:spPr>
        <a:xfrm>
          <a:off x="533400" y="3743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24</xdr:row>
      <xdr:rowOff>76200</xdr:rowOff>
    </xdr:from>
    <xdr:to>
      <xdr:col>7</xdr:col>
      <xdr:colOff>352425</xdr:colOff>
      <xdr:row>26</xdr:row>
      <xdr:rowOff>19050</xdr:rowOff>
    </xdr:to>
    <xdr:sp>
      <xdr:nvSpPr>
        <xdr:cNvPr id="66" name="Line 66"/>
        <xdr:cNvSpPr>
          <a:spLocks/>
        </xdr:cNvSpPr>
      </xdr:nvSpPr>
      <xdr:spPr>
        <a:xfrm>
          <a:off x="2085975" y="37433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24</xdr:row>
      <xdr:rowOff>76200</xdr:rowOff>
    </xdr:from>
    <xdr:to>
      <xdr:col>13</xdr:col>
      <xdr:colOff>9525</xdr:colOff>
      <xdr:row>26</xdr:row>
      <xdr:rowOff>0</xdr:rowOff>
    </xdr:to>
    <xdr:sp>
      <xdr:nvSpPr>
        <xdr:cNvPr id="67" name="Line 67"/>
        <xdr:cNvSpPr>
          <a:spLocks/>
        </xdr:cNvSpPr>
      </xdr:nvSpPr>
      <xdr:spPr>
        <a:xfrm>
          <a:off x="4248150" y="3743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28575</xdr:colOff>
      <xdr:row>47</xdr:row>
      <xdr:rowOff>0</xdr:rowOff>
    </xdr:from>
    <xdr:to>
      <xdr:col>25</xdr:col>
      <xdr:colOff>28575</xdr:colOff>
      <xdr:row>47</xdr:row>
      <xdr:rowOff>85725</xdr:rowOff>
    </xdr:to>
    <xdr:sp>
      <xdr:nvSpPr>
        <xdr:cNvPr id="68" name="Line 68"/>
        <xdr:cNvSpPr>
          <a:spLocks/>
        </xdr:cNvSpPr>
      </xdr:nvSpPr>
      <xdr:spPr>
        <a:xfrm>
          <a:off x="8420100" y="73914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47</xdr:row>
      <xdr:rowOff>95250</xdr:rowOff>
    </xdr:from>
    <xdr:to>
      <xdr:col>22</xdr:col>
      <xdr:colOff>228600</xdr:colOff>
      <xdr:row>49</xdr:row>
      <xdr:rowOff>0</xdr:rowOff>
    </xdr:to>
    <xdr:sp>
      <xdr:nvSpPr>
        <xdr:cNvPr id="69" name="Line 69"/>
        <xdr:cNvSpPr>
          <a:spLocks/>
        </xdr:cNvSpPr>
      </xdr:nvSpPr>
      <xdr:spPr>
        <a:xfrm>
          <a:off x="7353300" y="74866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285750</xdr:colOff>
      <xdr:row>47</xdr:row>
      <xdr:rowOff>95250</xdr:rowOff>
    </xdr:from>
    <xdr:to>
      <xdr:col>24</xdr:col>
      <xdr:colOff>285750</xdr:colOff>
      <xdr:row>48</xdr:row>
      <xdr:rowOff>133350</xdr:rowOff>
    </xdr:to>
    <xdr:sp>
      <xdr:nvSpPr>
        <xdr:cNvPr id="70" name="Line 70"/>
        <xdr:cNvSpPr>
          <a:spLocks/>
        </xdr:cNvSpPr>
      </xdr:nvSpPr>
      <xdr:spPr>
        <a:xfrm>
          <a:off x="8077200" y="74866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47</xdr:row>
      <xdr:rowOff>95250</xdr:rowOff>
    </xdr:from>
    <xdr:to>
      <xdr:col>31</xdr:col>
      <xdr:colOff>190500</xdr:colOff>
      <xdr:row>47</xdr:row>
      <xdr:rowOff>95250</xdr:rowOff>
    </xdr:to>
    <xdr:sp>
      <xdr:nvSpPr>
        <xdr:cNvPr id="71" name="Line 71"/>
        <xdr:cNvSpPr>
          <a:spLocks/>
        </xdr:cNvSpPr>
      </xdr:nvSpPr>
      <xdr:spPr>
        <a:xfrm>
          <a:off x="7353300" y="7486650"/>
          <a:ext cx="3038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314325</xdr:colOff>
      <xdr:row>47</xdr:row>
      <xdr:rowOff>95250</xdr:rowOff>
    </xdr:from>
    <xdr:to>
      <xdr:col>27</xdr:col>
      <xdr:colOff>314325</xdr:colOff>
      <xdr:row>49</xdr:row>
      <xdr:rowOff>0</xdr:rowOff>
    </xdr:to>
    <xdr:sp>
      <xdr:nvSpPr>
        <xdr:cNvPr id="72" name="Line 72"/>
        <xdr:cNvSpPr>
          <a:spLocks/>
        </xdr:cNvSpPr>
      </xdr:nvSpPr>
      <xdr:spPr>
        <a:xfrm>
          <a:off x="8915400" y="74866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47</xdr:row>
      <xdr:rowOff>95250</xdr:rowOff>
    </xdr:from>
    <xdr:to>
      <xdr:col>29</xdr:col>
      <xdr:colOff>190500</xdr:colOff>
      <xdr:row>49</xdr:row>
      <xdr:rowOff>9525</xdr:rowOff>
    </xdr:to>
    <xdr:sp>
      <xdr:nvSpPr>
        <xdr:cNvPr id="73" name="Line 73"/>
        <xdr:cNvSpPr>
          <a:spLocks/>
        </xdr:cNvSpPr>
      </xdr:nvSpPr>
      <xdr:spPr>
        <a:xfrm>
          <a:off x="9582150" y="74866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200025</xdr:colOff>
      <xdr:row>47</xdr:row>
      <xdr:rowOff>95250</xdr:rowOff>
    </xdr:from>
    <xdr:to>
      <xdr:col>31</xdr:col>
      <xdr:colOff>200025</xdr:colOff>
      <xdr:row>49</xdr:row>
      <xdr:rowOff>0</xdr:rowOff>
    </xdr:to>
    <xdr:sp>
      <xdr:nvSpPr>
        <xdr:cNvPr id="74" name="Line 74"/>
        <xdr:cNvSpPr>
          <a:spLocks/>
        </xdr:cNvSpPr>
      </xdr:nvSpPr>
      <xdr:spPr>
        <a:xfrm>
          <a:off x="10401300" y="74866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6</xdr:row>
      <xdr:rowOff>19050</xdr:rowOff>
    </xdr:from>
    <xdr:to>
      <xdr:col>14</xdr:col>
      <xdr:colOff>47625</xdr:colOff>
      <xdr:row>8</xdr:row>
      <xdr:rowOff>0</xdr:rowOff>
    </xdr:to>
    <xdr:sp>
      <xdr:nvSpPr>
        <xdr:cNvPr id="75" name="Line 75"/>
        <xdr:cNvSpPr>
          <a:spLocks/>
        </xdr:cNvSpPr>
      </xdr:nvSpPr>
      <xdr:spPr>
        <a:xfrm>
          <a:off x="4486275" y="9620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10</xdr:row>
      <xdr:rowOff>0</xdr:rowOff>
    </xdr:from>
    <xdr:to>
      <xdr:col>14</xdr:col>
      <xdr:colOff>47625</xdr:colOff>
      <xdr:row>14</xdr:row>
      <xdr:rowOff>0</xdr:rowOff>
    </xdr:to>
    <xdr:sp>
      <xdr:nvSpPr>
        <xdr:cNvPr id="76" name="Line 76"/>
        <xdr:cNvSpPr>
          <a:spLocks/>
        </xdr:cNvSpPr>
      </xdr:nvSpPr>
      <xdr:spPr>
        <a:xfrm>
          <a:off x="4486275" y="155257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57</xdr:row>
      <xdr:rowOff>0</xdr:rowOff>
    </xdr:from>
    <xdr:to>
      <xdr:col>10</xdr:col>
      <xdr:colOff>9525</xdr:colOff>
      <xdr:row>58</xdr:row>
      <xdr:rowOff>57150</xdr:rowOff>
    </xdr:to>
    <xdr:sp>
      <xdr:nvSpPr>
        <xdr:cNvPr id="77" name="Line 77"/>
        <xdr:cNvSpPr>
          <a:spLocks/>
        </xdr:cNvSpPr>
      </xdr:nvSpPr>
      <xdr:spPr>
        <a:xfrm flipH="1">
          <a:off x="3095625" y="90106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JSAS\CJSS\CCJU\CS\2011%20Q2%20June\Final%20tables\1%20Overview%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Documents%20and%20Settings\Maz_Nicola\Local%20Settings\Temporary%20Internet%20Files\Content.IE5\LPXP0205\supplementary%20tables%20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dex"/>
      <sheetName val="Table Q1.1"/>
      <sheetName val="Table Q1.2"/>
      <sheetName val="Table Q1.3"/>
      <sheetName val="Table Q1.4"/>
      <sheetName val="Table Q1.5"/>
      <sheetName val="Table Q1.6"/>
      <sheetName val="Flowchart (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5">
          <cell r="R5" t="str">
            <v>Offence group</v>
          </cell>
          <cell r="S5">
            <v>2005</v>
          </cell>
          <cell r="T5">
            <v>2006</v>
          </cell>
          <cell r="U5">
            <v>2007</v>
          </cell>
          <cell r="V5">
            <v>2008</v>
          </cell>
          <cell r="W5">
            <v>2009</v>
          </cell>
        </row>
        <row r="6">
          <cell r="R6" t="str">
            <v/>
          </cell>
          <cell r="S6" t="str">
            <v>Total number tried (thousands)</v>
          </cell>
        </row>
        <row r="7">
          <cell r="R7" t="str">
            <v>Indictable offences</v>
          </cell>
        </row>
        <row r="8">
          <cell r="R8" t="str">
            <v>Violence against the person</v>
          </cell>
          <cell r="S8">
            <v>19.6</v>
          </cell>
          <cell r="T8">
            <v>20</v>
          </cell>
          <cell r="U8">
            <v>20.7</v>
          </cell>
          <cell r="V8">
            <v>20.9</v>
          </cell>
          <cell r="W8">
            <v>23.9</v>
          </cell>
        </row>
        <row r="9">
          <cell r="R9" t="str">
            <v>Sexual offences</v>
          </cell>
          <cell r="S9">
            <v>5.6</v>
          </cell>
          <cell r="T9">
            <v>5.8</v>
          </cell>
          <cell r="U9">
            <v>5.8</v>
          </cell>
          <cell r="V9">
            <v>5.9</v>
          </cell>
          <cell r="W9">
            <v>6.2</v>
          </cell>
        </row>
        <row r="10">
          <cell r="R10" t="str">
            <v>Burglary</v>
          </cell>
          <cell r="S10">
            <v>6.6</v>
          </cell>
          <cell r="T10">
            <v>6.3</v>
          </cell>
          <cell r="U10">
            <v>6.9</v>
          </cell>
          <cell r="V10">
            <v>7.7</v>
          </cell>
          <cell r="W10">
            <v>8.3</v>
          </cell>
        </row>
        <row r="11">
          <cell r="R11" t="str">
            <v>Robbery</v>
          </cell>
          <cell r="S11">
            <v>6.2</v>
          </cell>
          <cell r="T11">
            <v>6.6</v>
          </cell>
          <cell r="U11">
            <v>6.9</v>
          </cell>
          <cell r="V11">
            <v>7.1</v>
          </cell>
          <cell r="W11">
            <v>7.2</v>
          </cell>
        </row>
        <row r="12">
          <cell r="R12" t="str">
            <v>Theft and handling stolen goods</v>
          </cell>
          <cell r="S12">
            <v>6.6</v>
          </cell>
          <cell r="T12">
            <v>6.6</v>
          </cell>
          <cell r="U12">
            <v>7</v>
          </cell>
          <cell r="V12">
            <v>7.7</v>
          </cell>
          <cell r="W12">
            <v>8.5</v>
          </cell>
        </row>
        <row r="13">
          <cell r="R13" t="str">
            <v>Fraud and forgery</v>
          </cell>
          <cell r="S13">
            <v>3.6</v>
          </cell>
          <cell r="T13">
            <v>4.3</v>
          </cell>
          <cell r="U13">
            <v>6.5</v>
          </cell>
          <cell r="V13">
            <v>7.6</v>
          </cell>
          <cell r="W13">
            <v>7.7</v>
          </cell>
        </row>
        <row r="14">
          <cell r="R14" t="str">
            <v>Criminal damage</v>
          </cell>
          <cell r="S14">
            <v>2</v>
          </cell>
          <cell r="T14">
            <v>1.8</v>
          </cell>
          <cell r="U14">
            <v>1.8</v>
          </cell>
          <cell r="V14">
            <v>1.8</v>
          </cell>
          <cell r="W14">
            <v>1.9</v>
          </cell>
        </row>
        <row r="15">
          <cell r="R15" t="str">
            <v>Drug offences</v>
          </cell>
          <cell r="S15">
            <v>8.9</v>
          </cell>
          <cell r="T15">
            <v>8.4</v>
          </cell>
          <cell r="U15">
            <v>9.8</v>
          </cell>
          <cell r="V15">
            <v>11.4</v>
          </cell>
          <cell r="W15">
            <v>12.3</v>
          </cell>
        </row>
        <row r="16">
          <cell r="R16" t="str">
            <v>Other (ex. motoring offences)</v>
          </cell>
          <cell r="S16">
            <v>11.6</v>
          </cell>
          <cell r="T16">
            <v>11.4</v>
          </cell>
          <cell r="U16">
            <v>11.7</v>
          </cell>
          <cell r="V16">
            <v>12.1</v>
          </cell>
          <cell r="W16">
            <v>14.1</v>
          </cell>
        </row>
        <row r="17">
          <cell r="R17" t="str">
            <v>Motoring offences</v>
          </cell>
          <cell r="S17">
            <v>1.7</v>
          </cell>
          <cell r="T17">
            <v>1.5</v>
          </cell>
          <cell r="U17">
            <v>1.6</v>
          </cell>
          <cell r="V17">
            <v>1.7</v>
          </cell>
          <cell r="W17">
            <v>1.8</v>
          </cell>
        </row>
        <row r="18">
          <cell r="R18" t="str">
            <v>All indictable offences</v>
          </cell>
          <cell r="S18">
            <v>72.3</v>
          </cell>
          <cell r="T18">
            <v>72.7</v>
          </cell>
          <cell r="U18">
            <v>78.6</v>
          </cell>
          <cell r="V18">
            <v>83.9</v>
          </cell>
          <cell r="W18">
            <v>91.9</v>
          </cell>
        </row>
        <row r="20">
          <cell r="R20" t="str">
            <v>Summary offences</v>
          </cell>
        </row>
        <row r="21">
          <cell r="R21" t="str">
            <v>Offences (ex. motoring offences)</v>
          </cell>
          <cell r="S21">
            <v>2.3</v>
          </cell>
          <cell r="T21">
            <v>2.6</v>
          </cell>
          <cell r="U21">
            <v>2.9</v>
          </cell>
          <cell r="V21">
            <v>3</v>
          </cell>
          <cell r="W21">
            <v>3.5</v>
          </cell>
        </row>
        <row r="22">
          <cell r="R22" t="str">
            <v>Motoring offences</v>
          </cell>
          <cell r="S22">
            <v>0.5</v>
          </cell>
          <cell r="T22">
            <v>0.4</v>
          </cell>
          <cell r="U22">
            <v>0.6</v>
          </cell>
          <cell r="V22">
            <v>0.5</v>
          </cell>
          <cell r="W22">
            <v>0.5</v>
          </cell>
        </row>
        <row r="23">
          <cell r="R23" t="str">
            <v>All summary offences</v>
          </cell>
          <cell r="S23">
            <v>2.8</v>
          </cell>
          <cell r="T23">
            <v>3</v>
          </cell>
          <cell r="U23">
            <v>3.5</v>
          </cell>
          <cell r="V23">
            <v>3.6</v>
          </cell>
          <cell r="W23">
            <v>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cell r="V5">
            <v>2008</v>
          </cell>
          <cell r="W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cell r="V8">
            <v>20.9</v>
          </cell>
          <cell r="W8">
            <v>23.9</v>
          </cell>
        </row>
        <row r="9">
          <cell r="P9" t="str">
            <v>Sexual offences</v>
          </cell>
          <cell r="Q9">
            <v>5.6</v>
          </cell>
          <cell r="R9">
            <v>5.8</v>
          </cell>
          <cell r="S9">
            <v>5.8</v>
          </cell>
          <cell r="T9">
            <v>5.9</v>
          </cell>
          <cell r="U9">
            <v>6.2</v>
          </cell>
          <cell r="V9">
            <v>5.9</v>
          </cell>
          <cell r="W9">
            <v>6.2</v>
          </cell>
        </row>
        <row r="10">
          <cell r="P10" t="str">
            <v>Burglary</v>
          </cell>
          <cell r="Q10">
            <v>6.6</v>
          </cell>
          <cell r="R10">
            <v>6.3</v>
          </cell>
          <cell r="S10">
            <v>6.9</v>
          </cell>
          <cell r="T10">
            <v>7.7</v>
          </cell>
          <cell r="U10">
            <v>8.3</v>
          </cell>
          <cell r="V10">
            <v>7.7</v>
          </cell>
          <cell r="W10">
            <v>8.3</v>
          </cell>
        </row>
        <row r="11">
          <cell r="P11" t="str">
            <v>Robbery</v>
          </cell>
          <cell r="Q11">
            <v>6.2</v>
          </cell>
          <cell r="R11">
            <v>6.6</v>
          </cell>
          <cell r="S11">
            <v>6.9</v>
          </cell>
          <cell r="T11">
            <v>7.1</v>
          </cell>
          <cell r="U11">
            <v>7.2</v>
          </cell>
          <cell r="V11">
            <v>7.1</v>
          </cell>
          <cell r="W11">
            <v>7.2</v>
          </cell>
        </row>
        <row r="12">
          <cell r="P12" t="str">
            <v>Theft and handling stolen goods</v>
          </cell>
          <cell r="Q12">
            <v>6.6</v>
          </cell>
          <cell r="R12">
            <v>6.6</v>
          </cell>
          <cell r="S12">
            <v>7</v>
          </cell>
          <cell r="T12">
            <v>7.7</v>
          </cell>
          <cell r="U12">
            <v>8.5</v>
          </cell>
          <cell r="V12">
            <v>7.7</v>
          </cell>
          <cell r="W12">
            <v>8.5</v>
          </cell>
        </row>
        <row r="13">
          <cell r="P13" t="str">
            <v>Fraud and forgery</v>
          </cell>
          <cell r="Q13">
            <v>3.6</v>
          </cell>
          <cell r="R13">
            <v>4.3</v>
          </cell>
          <cell r="S13">
            <v>6.5</v>
          </cell>
          <cell r="T13">
            <v>7.6</v>
          </cell>
          <cell r="U13">
            <v>7.7</v>
          </cell>
          <cell r="V13">
            <v>7.6</v>
          </cell>
          <cell r="W13">
            <v>7.7</v>
          </cell>
        </row>
        <row r="14">
          <cell r="P14" t="str">
            <v>Criminal damage</v>
          </cell>
          <cell r="Q14">
            <v>2</v>
          </cell>
          <cell r="R14">
            <v>1.8</v>
          </cell>
          <cell r="S14">
            <v>1.8</v>
          </cell>
          <cell r="T14">
            <v>1.8</v>
          </cell>
          <cell r="U14">
            <v>1.9</v>
          </cell>
          <cell r="V14">
            <v>1.8</v>
          </cell>
          <cell r="W14">
            <v>1.9</v>
          </cell>
        </row>
        <row r="15">
          <cell r="P15" t="str">
            <v>Drug offences</v>
          </cell>
          <cell r="Q15">
            <v>8.9</v>
          </cell>
          <cell r="R15">
            <v>8.4</v>
          </cell>
          <cell r="S15">
            <v>9.8</v>
          </cell>
          <cell r="T15">
            <v>11.4</v>
          </cell>
          <cell r="U15">
            <v>12.3</v>
          </cell>
          <cell r="V15">
            <v>11.4</v>
          </cell>
          <cell r="W15">
            <v>12.3</v>
          </cell>
        </row>
        <row r="16">
          <cell r="P16" t="str">
            <v>Other (ex. motoring offences)</v>
          </cell>
          <cell r="Q16">
            <v>11.6</v>
          </cell>
          <cell r="R16">
            <v>11.4</v>
          </cell>
          <cell r="S16">
            <v>11.7</v>
          </cell>
          <cell r="T16">
            <v>12.1</v>
          </cell>
          <cell r="U16">
            <v>14.1</v>
          </cell>
          <cell r="V16">
            <v>12.1</v>
          </cell>
          <cell r="W16">
            <v>14.1</v>
          </cell>
        </row>
        <row r="17">
          <cell r="P17" t="str">
            <v>Motoring offences</v>
          </cell>
          <cell r="Q17">
            <v>1.7</v>
          </cell>
          <cell r="R17">
            <v>1.5</v>
          </cell>
          <cell r="S17">
            <v>1.6</v>
          </cell>
          <cell r="T17">
            <v>1.7</v>
          </cell>
          <cell r="U17">
            <v>1.8</v>
          </cell>
          <cell r="V17">
            <v>1.7</v>
          </cell>
          <cell r="W17">
            <v>1.8</v>
          </cell>
        </row>
        <row r="18">
          <cell r="P18" t="str">
            <v>All indictable offences</v>
          </cell>
          <cell r="Q18">
            <v>72.3</v>
          </cell>
          <cell r="R18">
            <v>72.7</v>
          </cell>
          <cell r="S18">
            <v>78.6</v>
          </cell>
          <cell r="T18">
            <v>83.9</v>
          </cell>
          <cell r="U18">
            <v>91.9</v>
          </cell>
          <cell r="V18">
            <v>83.9</v>
          </cell>
          <cell r="W18">
            <v>91.9</v>
          </cell>
        </row>
        <row r="20">
          <cell r="P20" t="str">
            <v>Summary offences</v>
          </cell>
          <cell r="R20" t="str">
            <v>Summary offences</v>
          </cell>
        </row>
        <row r="21">
          <cell r="P21" t="str">
            <v>Offences (ex. motoring offences)</v>
          </cell>
          <cell r="Q21">
            <v>2.3</v>
          </cell>
          <cell r="R21">
            <v>2.6</v>
          </cell>
          <cell r="S21">
            <v>2.9</v>
          </cell>
          <cell r="T21">
            <v>3</v>
          </cell>
          <cell r="U21">
            <v>3.5</v>
          </cell>
          <cell r="V21">
            <v>3</v>
          </cell>
          <cell r="W21">
            <v>3.5</v>
          </cell>
        </row>
        <row r="22">
          <cell r="P22" t="str">
            <v>Motoring offences</v>
          </cell>
          <cell r="Q22">
            <v>0.5</v>
          </cell>
          <cell r="R22">
            <v>0.4</v>
          </cell>
          <cell r="S22">
            <v>0.6</v>
          </cell>
          <cell r="T22">
            <v>0.5</v>
          </cell>
          <cell r="U22">
            <v>0.5</v>
          </cell>
          <cell r="V22">
            <v>0.5</v>
          </cell>
          <cell r="W22">
            <v>0.5</v>
          </cell>
        </row>
        <row r="23">
          <cell r="P23" t="str">
            <v>All summary offences</v>
          </cell>
          <cell r="Q23">
            <v>2.8</v>
          </cell>
          <cell r="R23">
            <v>3</v>
          </cell>
          <cell r="S23">
            <v>3.5</v>
          </cell>
          <cell r="T23">
            <v>3.6</v>
          </cell>
          <cell r="U23">
            <v>4</v>
          </cell>
          <cell r="V23">
            <v>3.6</v>
          </cell>
          <cell r="W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user-guide-crime-statistics?view=Binary"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6"/>
  <sheetViews>
    <sheetView tabSelected="1" workbookViewId="0" topLeftCell="A1">
      <selection activeCell="B11" sqref="B11"/>
    </sheetView>
  </sheetViews>
  <sheetFormatPr defaultColWidth="9.140625" defaultRowHeight="12.75"/>
  <cols>
    <col min="1" max="1" width="9.140625" style="270" customWidth="1"/>
    <col min="2" max="2" width="122.421875" style="265" customWidth="1"/>
    <col min="3" max="3" width="12.7109375" style="41" customWidth="1"/>
    <col min="4" max="4" width="4.28125" style="41" customWidth="1"/>
    <col min="5" max="13" width="9.140625" style="41" customWidth="1"/>
    <col min="14" max="14" width="6.57421875" style="41" customWidth="1"/>
    <col min="15" max="16384" width="9.140625" style="41" customWidth="1"/>
  </cols>
  <sheetData>
    <row r="1" spans="1:5" s="267" customFormat="1" ht="12.75">
      <c r="A1" s="258" t="s">
        <v>172</v>
      </c>
      <c r="B1" s="259"/>
      <c r="C1" s="260"/>
      <c r="D1" s="260"/>
      <c r="E1" s="260"/>
    </row>
    <row r="2" spans="1:5" s="267" customFormat="1" ht="12.75">
      <c r="A2" s="258"/>
      <c r="B2" s="259"/>
      <c r="C2" s="260"/>
      <c r="D2" s="260"/>
      <c r="E2" s="260"/>
    </row>
    <row r="3" spans="1:3" ht="12.75">
      <c r="A3" s="261" t="s">
        <v>173</v>
      </c>
      <c r="B3" s="74" t="s">
        <v>174</v>
      </c>
      <c r="C3" s="15" t="s">
        <v>175</v>
      </c>
    </row>
    <row r="4" spans="1:14" ht="34.5" customHeight="1">
      <c r="A4" s="12" t="s">
        <v>176</v>
      </c>
      <c r="B4" s="12" t="s">
        <v>188</v>
      </c>
      <c r="C4" s="262" t="s">
        <v>177</v>
      </c>
      <c r="D4" s="268"/>
      <c r="E4" s="268"/>
      <c r="F4" s="268"/>
      <c r="G4" s="268"/>
      <c r="H4" s="268"/>
      <c r="I4" s="268"/>
      <c r="J4" s="268"/>
      <c r="K4" s="268"/>
      <c r="L4" s="268"/>
      <c r="M4" s="268"/>
      <c r="N4" s="268"/>
    </row>
    <row r="5" spans="1:14" ht="34.5" customHeight="1">
      <c r="A5" s="12" t="s">
        <v>178</v>
      </c>
      <c r="B5" s="12" t="s">
        <v>189</v>
      </c>
      <c r="C5" s="262" t="s">
        <v>179</v>
      </c>
      <c r="D5" s="268"/>
      <c r="E5" s="268"/>
      <c r="F5" s="268"/>
      <c r="G5" s="268"/>
      <c r="H5" s="268"/>
      <c r="I5" s="268"/>
      <c r="J5" s="268"/>
      <c r="K5" s="268"/>
      <c r="L5" s="268"/>
      <c r="M5" s="268"/>
      <c r="N5" s="268"/>
    </row>
    <row r="6" spans="1:14" ht="34.5" customHeight="1">
      <c r="A6" s="12" t="s">
        <v>180</v>
      </c>
      <c r="B6" s="263" t="s">
        <v>190</v>
      </c>
      <c r="C6" s="262" t="s">
        <v>181</v>
      </c>
      <c r="D6" s="268"/>
      <c r="E6" s="268"/>
      <c r="F6" s="268"/>
      <c r="G6" s="268"/>
      <c r="H6" s="268"/>
      <c r="I6" s="268"/>
      <c r="J6" s="268"/>
      <c r="K6" s="268"/>
      <c r="L6" s="268"/>
      <c r="M6" s="268"/>
      <c r="N6" s="268"/>
    </row>
    <row r="7" spans="1:14" ht="34.5" customHeight="1">
      <c r="A7" s="12" t="s">
        <v>182</v>
      </c>
      <c r="B7" s="264" t="s">
        <v>191</v>
      </c>
      <c r="C7" s="262" t="s">
        <v>183</v>
      </c>
      <c r="D7" s="268"/>
      <c r="E7" s="268"/>
      <c r="F7" s="268"/>
      <c r="G7" s="268"/>
      <c r="H7" s="268"/>
      <c r="I7" s="268"/>
      <c r="J7" s="268"/>
      <c r="K7" s="268"/>
      <c r="L7" s="268"/>
      <c r="M7" s="268"/>
      <c r="N7" s="268"/>
    </row>
    <row r="8" spans="1:14" ht="34.5" customHeight="1">
      <c r="A8" s="12" t="s">
        <v>184</v>
      </c>
      <c r="B8" s="265" t="s">
        <v>192</v>
      </c>
      <c r="C8" s="262" t="s">
        <v>185</v>
      </c>
      <c r="D8" s="268"/>
      <c r="E8" s="268"/>
      <c r="F8" s="268"/>
      <c r="G8" s="268"/>
      <c r="H8" s="268"/>
      <c r="I8" s="268"/>
      <c r="J8" s="268"/>
      <c r="K8" s="268"/>
      <c r="L8" s="268"/>
      <c r="M8" s="268"/>
      <c r="N8" s="268"/>
    </row>
    <row r="9" spans="1:3" ht="34.5" customHeight="1">
      <c r="A9" s="12" t="s">
        <v>186</v>
      </c>
      <c r="B9" s="263" t="s">
        <v>193</v>
      </c>
      <c r="C9" s="266" t="s">
        <v>187</v>
      </c>
    </row>
    <row r="10" spans="1:2" ht="12.75">
      <c r="A10" s="269"/>
      <c r="B10" s="263"/>
    </row>
    <row r="11" ht="12.75">
      <c r="A11" s="269"/>
    </row>
    <row r="12" ht="12.75">
      <c r="A12" s="269"/>
    </row>
    <row r="13" ht="12.75">
      <c r="A13" s="269"/>
    </row>
    <row r="14" ht="12.75">
      <c r="B14" s="271"/>
    </row>
    <row r="15" ht="12.75">
      <c r="B15" s="123"/>
    </row>
    <row r="16" ht="12.75">
      <c r="B16" s="271"/>
    </row>
  </sheetData>
  <hyperlinks>
    <hyperlink ref="C4" location="'Table Q1.1'!A1" display="Table Q1.1"/>
    <hyperlink ref="C5" location="'Table Q1.2'!A1" display="Table Q1.2"/>
    <hyperlink ref="C6" location="'Table Q1.3'!A1" display="Table Q1.3"/>
    <hyperlink ref="C7" location="'Table Q1.4'!A1" display="Table Q1.4"/>
    <hyperlink ref="C8" location="'Table Q1.5'!A1" display="Table Q1.5"/>
    <hyperlink ref="C9" location="'Table Q1.6'!A1" display="Table Q1.6"/>
  </hyperlinks>
  <printOptions/>
  <pageMargins left="0.75" right="0.75" top="1" bottom="1" header="0.5" footer="0.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codeName="Sheet3">
    <tabColor indexed="22"/>
  </sheetPr>
  <dimension ref="A1:L40"/>
  <sheetViews>
    <sheetView zoomScale="85" zoomScaleNormal="85" workbookViewId="0" topLeftCell="A1">
      <selection activeCell="A1" sqref="A1:G1"/>
    </sheetView>
  </sheetViews>
  <sheetFormatPr defaultColWidth="9.140625" defaultRowHeight="12.75"/>
  <cols>
    <col min="1" max="1" width="40.57421875" style="33" customWidth="1"/>
    <col min="2" max="2" width="12.57421875" style="33" customWidth="1"/>
    <col min="3" max="3" width="2.7109375" style="33" customWidth="1"/>
    <col min="4" max="4" width="12.57421875" style="33" customWidth="1"/>
    <col min="5" max="5" width="2.7109375" style="33" bestFit="1" customWidth="1"/>
    <col min="6" max="6" width="11.421875" style="33" customWidth="1"/>
    <col min="7" max="7" width="2.7109375" style="33" bestFit="1" customWidth="1"/>
    <col min="8" max="10" width="26.8515625" style="0" bestFit="1" customWidth="1"/>
  </cols>
  <sheetData>
    <row r="1" spans="1:7" ht="36.75" customHeight="1">
      <c r="A1" s="290" t="s">
        <v>197</v>
      </c>
      <c r="B1" s="290"/>
      <c r="C1" s="290"/>
      <c r="D1" s="290"/>
      <c r="E1" s="290"/>
      <c r="F1" s="290"/>
      <c r="G1" s="290"/>
    </row>
    <row r="2" spans="1:7" ht="12.75">
      <c r="A2" s="1"/>
      <c r="B2" s="1"/>
      <c r="C2" s="1"/>
      <c r="D2" s="1"/>
      <c r="E2" s="1"/>
      <c r="F2" s="1"/>
      <c r="G2" s="1"/>
    </row>
    <row r="3" spans="1:7" ht="12.75">
      <c r="A3" s="3" t="s">
        <v>0</v>
      </c>
      <c r="B3" s="4"/>
      <c r="C3" s="4"/>
      <c r="D3" s="4"/>
      <c r="E3" s="4"/>
      <c r="F3" s="4"/>
      <c r="G3" s="3"/>
    </row>
    <row r="4" spans="1:7" s="11" customFormat="1" ht="60" customHeight="1">
      <c r="A4" s="5"/>
      <c r="B4" s="6" t="s">
        <v>1</v>
      </c>
      <c r="C4" s="7"/>
      <c r="D4" s="6" t="s">
        <v>2</v>
      </c>
      <c r="E4" s="8"/>
      <c r="F4" s="6" t="s">
        <v>3</v>
      </c>
      <c r="G4" s="9"/>
    </row>
    <row r="5" spans="1:7" s="11" customFormat="1" ht="12.75">
      <c r="A5" s="12"/>
      <c r="B5" s="13"/>
      <c r="C5" s="14"/>
      <c r="D5" s="13"/>
      <c r="E5" s="12"/>
      <c r="F5" s="13"/>
      <c r="G5" s="9"/>
    </row>
    <row r="6" spans="1:7" ht="12.75">
      <c r="A6" s="15" t="s">
        <v>4</v>
      </c>
      <c r="B6" s="16">
        <v>480818</v>
      </c>
      <c r="C6" s="4"/>
      <c r="D6" s="16">
        <v>438414</v>
      </c>
      <c r="E6" s="4"/>
      <c r="F6" s="17">
        <v>-0.0881913738670349</v>
      </c>
      <c r="G6" s="3"/>
    </row>
    <row r="7" spans="1:7" ht="14.25" customHeight="1">
      <c r="A7" s="18" t="s">
        <v>5</v>
      </c>
      <c r="B7" s="19">
        <v>84536</v>
      </c>
      <c r="C7" s="19"/>
      <c r="D7" s="19">
        <v>79792</v>
      </c>
      <c r="E7" s="20"/>
      <c r="F7" s="21">
        <v>-0.05611810352985713</v>
      </c>
      <c r="G7" s="20"/>
    </row>
    <row r="8" spans="1:7" s="2" customFormat="1" ht="14.25">
      <c r="A8" s="18" t="s">
        <v>144</v>
      </c>
      <c r="B8" s="19">
        <v>145686</v>
      </c>
      <c r="C8" s="19"/>
      <c r="D8" s="19">
        <v>127965</v>
      </c>
      <c r="E8" s="22"/>
      <c r="F8" s="21">
        <v>-0.12163831802644043</v>
      </c>
      <c r="G8" s="3"/>
    </row>
    <row r="9" spans="1:7" s="2" customFormat="1" ht="12.75">
      <c r="A9" s="18" t="s">
        <v>6</v>
      </c>
      <c r="B9" s="19">
        <v>250596</v>
      </c>
      <c r="C9" s="19"/>
      <c r="D9" s="19">
        <v>230657</v>
      </c>
      <c r="E9" s="22"/>
      <c r="F9" s="21">
        <v>-0.07956631390764413</v>
      </c>
      <c r="G9" s="3"/>
    </row>
    <row r="10" spans="1:7" s="2" customFormat="1" ht="12.75">
      <c r="A10" s="4"/>
      <c r="B10" s="4"/>
      <c r="C10" s="4"/>
      <c r="D10" s="4"/>
      <c r="E10" s="4"/>
      <c r="F10" s="24"/>
      <c r="G10" s="3"/>
    </row>
    <row r="11" spans="1:7" s="2" customFormat="1" ht="12.75">
      <c r="A11" s="15" t="s">
        <v>7</v>
      </c>
      <c r="B11" s="16">
        <v>1665259</v>
      </c>
      <c r="C11" s="16"/>
      <c r="D11" s="16">
        <v>1583352</v>
      </c>
      <c r="E11" s="4"/>
      <c r="F11" s="17">
        <v>-0.049185742277927935</v>
      </c>
      <c r="G11" s="3"/>
    </row>
    <row r="12" spans="1:7" s="2" customFormat="1" ht="12.75">
      <c r="A12" s="18" t="s">
        <v>8</v>
      </c>
      <c r="B12" s="19">
        <v>433089</v>
      </c>
      <c r="C12" s="19"/>
      <c r="D12" s="19">
        <v>423053</v>
      </c>
      <c r="E12" s="22"/>
      <c r="F12" s="21">
        <v>-0.023173066044161805</v>
      </c>
      <c r="G12" s="3"/>
    </row>
    <row r="13" spans="1:7" s="2" customFormat="1" ht="12.75">
      <c r="A13" s="18" t="s">
        <v>9</v>
      </c>
      <c r="B13" s="19">
        <v>1232170</v>
      </c>
      <c r="C13" s="19"/>
      <c r="D13" s="19">
        <v>1160299</v>
      </c>
      <c r="E13" s="22"/>
      <c r="F13" s="21">
        <v>-0.058328802032187155</v>
      </c>
      <c r="G13" s="3"/>
    </row>
    <row r="14" spans="1:7" s="2" customFormat="1" ht="12.75">
      <c r="A14" s="4"/>
      <c r="B14" s="16"/>
      <c r="C14" s="16"/>
      <c r="D14" s="16"/>
      <c r="E14" s="4"/>
      <c r="F14" s="24"/>
      <c r="G14" s="3"/>
    </row>
    <row r="15" spans="1:7" s="2" customFormat="1" ht="12.75">
      <c r="A15" s="15" t="s">
        <v>10</v>
      </c>
      <c r="B15" s="16">
        <v>1375491</v>
      </c>
      <c r="C15" s="16"/>
      <c r="D15" s="16">
        <v>1318735</v>
      </c>
      <c r="E15" s="4"/>
      <c r="F15" s="17">
        <v>-0.041262356496698294</v>
      </c>
      <c r="G15" s="3"/>
    </row>
    <row r="16" spans="1:12" s="2" customFormat="1" ht="12.75">
      <c r="A16" s="18" t="s">
        <v>8</v>
      </c>
      <c r="B16" s="19">
        <v>344711</v>
      </c>
      <c r="C16" s="19"/>
      <c r="D16" s="19">
        <v>343980</v>
      </c>
      <c r="E16" s="22"/>
      <c r="F16" s="21">
        <v>-0.0021206169806011754</v>
      </c>
      <c r="G16" s="3"/>
      <c r="H16"/>
      <c r="I16"/>
      <c r="J16"/>
      <c r="K16"/>
      <c r="L16"/>
    </row>
    <row r="17" spans="1:12" s="2" customFormat="1" ht="12.75">
      <c r="A17" s="18" t="s">
        <v>9</v>
      </c>
      <c r="B17" s="19">
        <v>1030780</v>
      </c>
      <c r="C17" s="19"/>
      <c r="D17" s="19">
        <v>974755</v>
      </c>
      <c r="E17" s="22"/>
      <c r="F17" s="21">
        <v>-0.05435204408312155</v>
      </c>
      <c r="G17" s="3"/>
      <c r="H17"/>
      <c r="I17"/>
      <c r="J17"/>
      <c r="K17"/>
      <c r="L17"/>
    </row>
    <row r="18" spans="1:7" ht="12.75">
      <c r="A18" s="4"/>
      <c r="B18" s="4"/>
      <c r="C18" s="4"/>
      <c r="D18" s="16"/>
      <c r="E18" s="4"/>
      <c r="F18" s="24"/>
      <c r="G18" s="3"/>
    </row>
    <row r="19" spans="1:7" s="2" customFormat="1" ht="14.25" customHeight="1">
      <c r="A19" s="15" t="s">
        <v>145</v>
      </c>
      <c r="B19" s="16">
        <v>90999</v>
      </c>
      <c r="C19" s="16"/>
      <c r="D19" s="16">
        <v>89982</v>
      </c>
      <c r="E19" s="20"/>
      <c r="F19" s="17">
        <f>+D19/B19-1</f>
        <v>-0.011175946988428498</v>
      </c>
      <c r="G19" s="20"/>
    </row>
    <row r="20" spans="1:7" ht="12.75">
      <c r="A20" s="4"/>
      <c r="B20" s="16"/>
      <c r="C20" s="16"/>
      <c r="D20" s="16"/>
      <c r="E20" s="4"/>
      <c r="F20" s="17"/>
      <c r="G20" s="3"/>
    </row>
    <row r="21" spans="1:7" ht="14.25" customHeight="1">
      <c r="A21" s="15" t="s">
        <v>146</v>
      </c>
      <c r="B21" s="16">
        <v>182778</v>
      </c>
      <c r="C21" s="16"/>
      <c r="D21" s="25">
        <v>178149</v>
      </c>
      <c r="E21" s="4"/>
      <c r="F21" s="17">
        <v>-0.025325805075009034</v>
      </c>
      <c r="G21" s="3"/>
    </row>
    <row r="22" spans="1:7" ht="7.5" customHeight="1">
      <c r="A22" s="26"/>
      <c r="B22" s="27"/>
      <c r="C22" s="27"/>
      <c r="D22" s="27"/>
      <c r="E22" s="28"/>
      <c r="F22" s="29"/>
      <c r="G22" s="3"/>
    </row>
    <row r="23" spans="1:7" ht="12.75">
      <c r="A23" s="30"/>
      <c r="B23" s="31"/>
      <c r="C23" s="31"/>
      <c r="D23" s="31"/>
      <c r="E23" s="3"/>
      <c r="F23" s="32"/>
      <c r="G23" s="3"/>
    </row>
    <row r="24" spans="1:7" ht="12.75">
      <c r="A24" s="3" t="s">
        <v>11</v>
      </c>
      <c r="B24" s="31"/>
      <c r="C24" s="31"/>
      <c r="D24" s="31"/>
      <c r="E24" s="3"/>
      <c r="F24" s="32"/>
      <c r="G24" s="3"/>
    </row>
    <row r="25" spans="2:7" ht="12.75">
      <c r="B25" s="3"/>
      <c r="C25" s="3"/>
      <c r="D25" s="3"/>
      <c r="E25" s="3"/>
      <c r="F25" s="3"/>
      <c r="G25" s="3"/>
    </row>
    <row r="26" spans="1:7" ht="12.75">
      <c r="A26" s="34" t="s">
        <v>12</v>
      </c>
      <c r="B26" s="3"/>
      <c r="C26" s="3"/>
      <c r="D26" s="3"/>
      <c r="E26" s="3"/>
      <c r="F26" s="3"/>
      <c r="G26" s="3"/>
    </row>
    <row r="27" spans="1:7" ht="12.75">
      <c r="A27" s="3"/>
      <c r="B27" s="3"/>
      <c r="C27" s="3"/>
      <c r="D27" s="3"/>
      <c r="E27" s="3"/>
      <c r="F27" s="3"/>
      <c r="G27" s="3"/>
    </row>
    <row r="28" spans="1:7" ht="25.5" customHeight="1">
      <c r="A28" s="289" t="s">
        <v>13</v>
      </c>
      <c r="B28" s="289"/>
      <c r="C28" s="289"/>
      <c r="D28" s="289"/>
      <c r="E28" s="289"/>
      <c r="F28" s="289"/>
      <c r="G28" s="289"/>
    </row>
    <row r="29" spans="2:7" ht="12.75">
      <c r="B29" s="3"/>
      <c r="C29" s="3"/>
      <c r="D29" s="3"/>
      <c r="E29" s="3"/>
      <c r="F29" s="3"/>
      <c r="G29" s="3"/>
    </row>
    <row r="30" spans="1:7" ht="12.75">
      <c r="A30" s="3" t="s">
        <v>14</v>
      </c>
      <c r="B30" s="3"/>
      <c r="C30" s="3"/>
      <c r="D30" s="3"/>
      <c r="E30" s="3"/>
      <c r="F30" s="3"/>
      <c r="G30" s="3"/>
    </row>
    <row r="31" spans="2:7" ht="12.75">
      <c r="B31" s="3"/>
      <c r="C31" s="3"/>
      <c r="D31" s="3"/>
      <c r="E31" s="3"/>
      <c r="F31" s="3"/>
      <c r="G31" s="3"/>
    </row>
    <row r="32" spans="1:10" ht="40.5" customHeight="1">
      <c r="A32" s="291" t="s">
        <v>200</v>
      </c>
      <c r="B32" s="291"/>
      <c r="C32" s="291"/>
      <c r="D32" s="291"/>
      <c r="E32" s="291"/>
      <c r="F32" s="291"/>
      <c r="G32" s="291"/>
      <c r="H32" s="291"/>
      <c r="I32" s="11"/>
      <c r="J32" s="11"/>
    </row>
    <row r="33" spans="1:7" ht="12.75">
      <c r="A33" s="3"/>
      <c r="B33" s="3"/>
      <c r="C33" s="3"/>
      <c r="D33" s="3"/>
      <c r="E33" s="35"/>
      <c r="F33" s="3"/>
      <c r="G33" s="3"/>
    </row>
    <row r="34" spans="1:7" ht="12.75">
      <c r="A34" s="36"/>
      <c r="B34" s="37"/>
      <c r="C34" s="37"/>
      <c r="D34" s="37" t="s">
        <v>15</v>
      </c>
      <c r="E34" s="37"/>
      <c r="F34" s="37"/>
      <c r="G34" s="37"/>
    </row>
    <row r="35" ht="12.75">
      <c r="B35" s="38"/>
    </row>
    <row r="37" ht="12.75">
      <c r="B37" s="38"/>
    </row>
    <row r="39" ht="12.75">
      <c r="B39" s="39"/>
    </row>
    <row r="40" ht="12.75">
      <c r="B40" s="33" t="s">
        <v>16</v>
      </c>
    </row>
  </sheetData>
  <mergeCells count="3">
    <mergeCell ref="A28:G28"/>
    <mergeCell ref="A1:G1"/>
    <mergeCell ref="A32:H32"/>
  </mergeCells>
  <printOptions/>
  <pageMargins left="0.75" right="0.75" top="1" bottom="1" header="0.5" footer="0.5"/>
  <pageSetup horizontalDpi="600" verticalDpi="600" orientation="portrait" paperSize="9" scale="91" r:id="rId2"/>
  <legacyDrawing r:id="rId1"/>
</worksheet>
</file>

<file path=xl/worksheets/sheet3.xml><?xml version="1.0" encoding="utf-8"?>
<worksheet xmlns="http://schemas.openxmlformats.org/spreadsheetml/2006/main" xmlns:r="http://schemas.openxmlformats.org/officeDocument/2006/relationships">
  <sheetPr codeName="Sheet4">
    <tabColor indexed="22"/>
  </sheetPr>
  <dimension ref="A1:F31"/>
  <sheetViews>
    <sheetView zoomScale="85" zoomScaleNormal="85" workbookViewId="0" topLeftCell="A1">
      <selection activeCell="A1" sqref="A1:F1"/>
    </sheetView>
  </sheetViews>
  <sheetFormatPr defaultColWidth="9.140625" defaultRowHeight="12.75"/>
  <cols>
    <col min="1" max="1" width="40.57421875" style="0" customWidth="1"/>
    <col min="2" max="2" width="12.140625" style="0" customWidth="1"/>
    <col min="3" max="3" width="2.7109375" style="0" customWidth="1"/>
    <col min="4" max="4" width="12.140625" style="0" customWidth="1"/>
    <col min="5" max="5" width="2.7109375" style="0" customWidth="1"/>
    <col min="6" max="6" width="12.421875" style="0" customWidth="1"/>
  </cols>
  <sheetData>
    <row r="1" spans="1:6" s="2" customFormat="1" ht="36" customHeight="1">
      <c r="A1" s="292" t="s">
        <v>194</v>
      </c>
      <c r="B1" s="293"/>
      <c r="C1" s="293"/>
      <c r="D1" s="293"/>
      <c r="E1" s="293"/>
      <c r="F1" s="293"/>
    </row>
    <row r="2" spans="1:6" s="2" customFormat="1" ht="12.75">
      <c r="A2" s="40"/>
      <c r="B2" s="10"/>
      <c r="C2" s="10"/>
      <c r="D2" s="10"/>
      <c r="E2" s="10"/>
      <c r="F2" s="10"/>
    </row>
    <row r="3" spans="1:6" s="2" customFormat="1" ht="12.75">
      <c r="A3" s="4" t="s">
        <v>0</v>
      </c>
      <c r="B3" s="41"/>
      <c r="C3" s="41"/>
      <c r="D3" s="41"/>
      <c r="E3" s="41"/>
      <c r="F3" s="41"/>
    </row>
    <row r="4" spans="1:6" s="2" customFormat="1" ht="51.75" customHeight="1">
      <c r="A4" s="42"/>
      <c r="B4" s="6" t="s">
        <v>1</v>
      </c>
      <c r="C4" s="7"/>
      <c r="D4" s="6" t="s">
        <v>2</v>
      </c>
      <c r="E4" s="43"/>
      <c r="F4" s="6" t="s">
        <v>3</v>
      </c>
    </row>
    <row r="5" spans="1:6" s="2" customFormat="1" ht="12.75">
      <c r="A5" s="41"/>
      <c r="B5" s="13"/>
      <c r="C5" s="13"/>
      <c r="D5" s="13"/>
      <c r="E5" s="44"/>
      <c r="F5" s="13"/>
    </row>
    <row r="6" spans="1:6" s="2" customFormat="1" ht="12.75">
      <c r="A6" s="15" t="s">
        <v>19</v>
      </c>
      <c r="B6" s="45">
        <v>1373317</v>
      </c>
      <c r="C6" s="45"/>
      <c r="D6" s="45">
        <v>1317621</v>
      </c>
      <c r="E6" s="45"/>
      <c r="F6" s="46">
        <v>-0.04055582214448672</v>
      </c>
    </row>
    <row r="7" spans="1:6" s="2" customFormat="1" ht="12.75">
      <c r="A7" s="15" t="s">
        <v>20</v>
      </c>
      <c r="B7" s="47">
        <v>1365372</v>
      </c>
      <c r="C7" s="47"/>
      <c r="D7" s="47">
        <v>1310378</v>
      </c>
      <c r="E7" s="47"/>
      <c r="F7" s="48">
        <v>-0.040277667917607785</v>
      </c>
    </row>
    <row r="8" spans="1:6" s="2" customFormat="1" ht="12.75">
      <c r="A8" s="15"/>
      <c r="B8" s="47"/>
      <c r="C8" s="47"/>
      <c r="D8" s="47"/>
      <c r="E8" s="47"/>
      <c r="F8" s="49"/>
    </row>
    <row r="9" spans="1:6" s="2" customFormat="1" ht="12.75">
      <c r="A9" s="41" t="s">
        <v>21</v>
      </c>
      <c r="B9" s="45">
        <v>100308</v>
      </c>
      <c r="C9" s="45"/>
      <c r="D9" s="45">
        <v>102064</v>
      </c>
      <c r="E9" s="47"/>
      <c r="F9" s="48">
        <v>0.017506081269689444</v>
      </c>
    </row>
    <row r="10" spans="1:6" s="2" customFormat="1" ht="12.75">
      <c r="A10" s="41" t="s">
        <v>22</v>
      </c>
      <c r="B10" s="47">
        <v>47303</v>
      </c>
      <c r="C10" s="47"/>
      <c r="D10" s="47">
        <v>48547</v>
      </c>
      <c r="E10" s="47"/>
      <c r="F10" s="48">
        <v>0.026298543432763166</v>
      </c>
    </row>
    <row r="11" spans="1:6" s="2" customFormat="1" ht="12.75">
      <c r="A11" s="41" t="s">
        <v>23</v>
      </c>
      <c r="B11" s="47">
        <v>189159</v>
      </c>
      <c r="C11" s="47"/>
      <c r="D11" s="47">
        <v>178763</v>
      </c>
      <c r="E11" s="47"/>
      <c r="F11" s="48">
        <v>-0.054959055609302254</v>
      </c>
    </row>
    <row r="12" spans="1:6" s="2" customFormat="1" ht="12.75">
      <c r="A12" s="41" t="s">
        <v>24</v>
      </c>
      <c r="B12" s="16">
        <v>905965</v>
      </c>
      <c r="C12" s="16"/>
      <c r="D12" s="16">
        <v>861705</v>
      </c>
      <c r="E12" s="47"/>
      <c r="F12" s="48">
        <v>-0.04885398442544686</v>
      </c>
    </row>
    <row r="13" spans="1:6" s="2" customFormat="1" ht="12.75">
      <c r="A13" s="41" t="s">
        <v>25</v>
      </c>
      <c r="B13" s="47">
        <v>130582</v>
      </c>
      <c r="C13" s="47"/>
      <c r="D13" s="47">
        <v>126542</v>
      </c>
      <c r="E13" s="47"/>
      <c r="F13" s="48">
        <v>-0.030938414176532758</v>
      </c>
    </row>
    <row r="14" spans="1:6" s="2" customFormat="1" ht="14.25">
      <c r="A14" s="41" t="s">
        <v>147</v>
      </c>
      <c r="B14" s="50">
        <v>13.841939015444279</v>
      </c>
      <c r="C14" s="50"/>
      <c r="D14" s="50">
        <v>14.294741226300092</v>
      </c>
      <c r="E14" s="50"/>
      <c r="F14" s="48">
        <v>0.033</v>
      </c>
    </row>
    <row r="15" spans="1:6" s="2" customFormat="1" ht="12.75">
      <c r="A15" s="41"/>
      <c r="B15" s="41"/>
      <c r="C15" s="41"/>
      <c r="D15" s="41"/>
      <c r="E15" s="41"/>
      <c r="F15" s="49"/>
    </row>
    <row r="16" spans="1:6" s="2" customFormat="1" ht="14.25" customHeight="1">
      <c r="A16" s="295" t="s">
        <v>148</v>
      </c>
      <c r="B16" s="41"/>
      <c r="C16" s="41"/>
      <c r="D16" s="294" t="s">
        <v>26</v>
      </c>
      <c r="E16" s="294"/>
      <c r="F16" s="294"/>
    </row>
    <row r="17" spans="1:6" s="2" customFormat="1" ht="12.75">
      <c r="A17" s="295"/>
      <c r="B17" s="41"/>
      <c r="C17" s="41"/>
      <c r="D17" s="41"/>
      <c r="E17" s="41"/>
      <c r="F17" s="52" t="s">
        <v>27</v>
      </c>
    </row>
    <row r="18" spans="1:6" s="2" customFormat="1" ht="12.75">
      <c r="A18" s="51"/>
      <c r="B18" s="41"/>
      <c r="C18" s="41"/>
      <c r="D18" s="41"/>
      <c r="E18" s="41"/>
      <c r="F18" s="52"/>
    </row>
    <row r="19" spans="1:6" s="2" customFormat="1" ht="12.75">
      <c r="A19" s="41" t="s">
        <v>28</v>
      </c>
      <c r="B19" s="49">
        <v>7.3465692866120005</v>
      </c>
      <c r="C19" s="49"/>
      <c r="D19" s="49">
        <v>7.788897554751377</v>
      </c>
      <c r="E19" s="53"/>
      <c r="F19" s="54">
        <v>0.4423282681393763</v>
      </c>
    </row>
    <row r="20" spans="1:6" s="2" customFormat="1" ht="12.75">
      <c r="A20" s="41" t="s">
        <v>29</v>
      </c>
      <c r="B20" s="49">
        <v>3.464477080238938</v>
      </c>
      <c r="C20" s="49"/>
      <c r="D20" s="49">
        <v>3.704808841418278</v>
      </c>
      <c r="E20" s="53"/>
      <c r="F20" s="54">
        <v>0.24033176117933985</v>
      </c>
    </row>
    <row r="21" spans="1:6" s="2" customFormat="1" ht="12.75">
      <c r="A21" s="41" t="s">
        <v>30</v>
      </c>
      <c r="B21" s="49">
        <v>13.854026594949948</v>
      </c>
      <c r="C21" s="49"/>
      <c r="D21" s="49">
        <v>13.642094113301658</v>
      </c>
      <c r="E21" s="53"/>
      <c r="F21" s="54">
        <v>-0.21193248164829015</v>
      </c>
    </row>
    <row r="22" spans="1:6" s="2" customFormat="1" ht="12.75">
      <c r="A22" s="41" t="s">
        <v>31</v>
      </c>
      <c r="B22" s="49">
        <v>65.96910982679162</v>
      </c>
      <c r="C22" s="54"/>
      <c r="D22" s="49">
        <v>65.39854783735231</v>
      </c>
      <c r="E22" s="48"/>
      <c r="F22" s="54">
        <v>-0.5705619894393124</v>
      </c>
    </row>
    <row r="23" spans="1:6" s="2" customFormat="1" ht="12.75">
      <c r="A23" s="41" t="s">
        <v>32</v>
      </c>
      <c r="B23" s="49">
        <v>9.508511144914102</v>
      </c>
      <c r="C23" s="54"/>
      <c r="D23" s="49">
        <v>9.603823861337972</v>
      </c>
      <c r="E23" s="48"/>
      <c r="F23" s="54">
        <v>0.0953127164238694</v>
      </c>
    </row>
    <row r="24" spans="1:6" s="2" customFormat="1" ht="7.5" customHeight="1">
      <c r="A24" s="55"/>
      <c r="B24" s="56"/>
      <c r="C24" s="57"/>
      <c r="D24" s="56"/>
      <c r="E24" s="58"/>
      <c r="F24" s="57"/>
    </row>
    <row r="25" spans="1:6" s="2" customFormat="1" ht="12.75">
      <c r="A25" s="41"/>
      <c r="B25" s="49"/>
      <c r="C25" s="54"/>
      <c r="D25" s="49"/>
      <c r="E25" s="48"/>
      <c r="F25" s="54"/>
    </row>
    <row r="26" s="2" customFormat="1" ht="12.75">
      <c r="A26" s="2" t="s">
        <v>33</v>
      </c>
    </row>
    <row r="27" s="2" customFormat="1" ht="12.75"/>
    <row r="28" s="2" customFormat="1" ht="12.75">
      <c r="A28" s="2" t="s">
        <v>34</v>
      </c>
    </row>
    <row r="29" s="2" customFormat="1" ht="12.75"/>
    <row r="30" s="2" customFormat="1" ht="12.75"/>
    <row r="31" s="2" customFormat="1" ht="12.75">
      <c r="F31" s="59"/>
    </row>
    <row r="32" s="2" customFormat="1" ht="12.75"/>
    <row r="33" s="2" customFormat="1" ht="12.75"/>
    <row r="34" s="2" customFormat="1" ht="12.75"/>
  </sheetData>
  <mergeCells count="3">
    <mergeCell ref="A1:F1"/>
    <mergeCell ref="D16:F16"/>
    <mergeCell ref="A16:A17"/>
  </mergeCells>
  <printOptions/>
  <pageMargins left="0.75" right="0.75" top="1" bottom="1" header="0.5" footer="0.5"/>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sheetPr codeName="Sheet8">
    <tabColor indexed="22"/>
    <pageSetUpPr fitToPage="1"/>
  </sheetPr>
  <dimension ref="A1:H32"/>
  <sheetViews>
    <sheetView zoomScale="85" zoomScaleNormal="85" workbookViewId="0" topLeftCell="A1">
      <selection activeCell="A34" sqref="A34"/>
    </sheetView>
  </sheetViews>
  <sheetFormatPr defaultColWidth="9.140625" defaultRowHeight="12.75"/>
  <cols>
    <col min="1" max="1" width="40.57421875" style="0" customWidth="1"/>
    <col min="2" max="2" width="12.140625" style="0" customWidth="1"/>
    <col min="3" max="3" width="2.28125" style="0" customWidth="1"/>
    <col min="4" max="4" width="12.140625" style="0" customWidth="1"/>
    <col min="5" max="5" width="2.28125" style="0" customWidth="1"/>
    <col min="6" max="6" width="11.421875" style="0" customWidth="1"/>
  </cols>
  <sheetData>
    <row r="1" spans="1:6" ht="36" customHeight="1">
      <c r="A1" s="296" t="s">
        <v>198</v>
      </c>
      <c r="B1" s="297"/>
      <c r="C1" s="297"/>
      <c r="D1" s="297"/>
      <c r="E1" s="297"/>
      <c r="F1" s="297"/>
    </row>
    <row r="2" spans="1:6" ht="12.75">
      <c r="A2" s="74"/>
      <c r="B2" s="9"/>
      <c r="C2" s="9"/>
      <c r="D2" s="9"/>
      <c r="E2" s="9"/>
      <c r="F2" s="9"/>
    </row>
    <row r="3" spans="1:6" ht="12.75">
      <c r="A3" s="4" t="s">
        <v>0</v>
      </c>
      <c r="B3" s="4"/>
      <c r="C3" s="4"/>
      <c r="D3" s="4"/>
      <c r="E3" s="4"/>
      <c r="F3" s="4"/>
    </row>
    <row r="4" spans="1:6" s="11" customFormat="1" ht="58.5" customHeight="1">
      <c r="A4" s="5"/>
      <c r="B4" s="6" t="s">
        <v>1</v>
      </c>
      <c r="C4" s="7"/>
      <c r="D4" s="6" t="s">
        <v>2</v>
      </c>
      <c r="E4" s="7"/>
      <c r="F4" s="6" t="s">
        <v>3</v>
      </c>
    </row>
    <row r="5" spans="1:6" ht="12.75">
      <c r="A5" s="4"/>
      <c r="B5" s="97"/>
      <c r="C5" s="4"/>
      <c r="D5" s="97"/>
      <c r="E5" s="4"/>
      <c r="F5" s="98"/>
    </row>
    <row r="6" spans="1:6" ht="12.75">
      <c r="A6" s="15" t="s">
        <v>67</v>
      </c>
      <c r="B6" s="16">
        <v>4223100</v>
      </c>
      <c r="C6" s="16"/>
      <c r="D6" s="16">
        <v>4052866</v>
      </c>
      <c r="E6" s="4"/>
      <c r="F6" s="17">
        <v>-0.04031019866922403</v>
      </c>
    </row>
    <row r="7" spans="1:6" ht="12.75">
      <c r="A7" s="100"/>
      <c r="B7" s="101"/>
      <c r="C7" s="102"/>
      <c r="D7" s="101"/>
      <c r="E7" s="103"/>
      <c r="F7" s="104"/>
    </row>
    <row r="8" spans="1:6" ht="12.75">
      <c r="A8" s="4"/>
      <c r="B8" s="105"/>
      <c r="C8" s="16"/>
      <c r="D8" s="105"/>
      <c r="E8" s="4"/>
      <c r="F8" s="106"/>
    </row>
    <row r="9" spans="1:6" ht="12.75">
      <c r="A9" s="15" t="s">
        <v>4</v>
      </c>
      <c r="B9" s="16">
        <v>440544</v>
      </c>
      <c r="C9" s="16"/>
      <c r="D9" s="16">
        <v>401456</v>
      </c>
      <c r="E9" s="4"/>
      <c r="F9" s="21">
        <v>-0.08872666521391734</v>
      </c>
    </row>
    <row r="10" spans="1:6" ht="14.25">
      <c r="A10" s="18" t="s">
        <v>37</v>
      </c>
      <c r="B10" s="19">
        <v>84536</v>
      </c>
      <c r="C10" s="19"/>
      <c r="D10" s="19">
        <v>79792</v>
      </c>
      <c r="E10" s="22"/>
      <c r="F10" s="21">
        <v>-0.056118103529857105</v>
      </c>
    </row>
    <row r="11" spans="1:6" s="2" customFormat="1" ht="14.25">
      <c r="A11" s="18" t="s">
        <v>154</v>
      </c>
      <c r="B11" s="19">
        <v>96197</v>
      </c>
      <c r="C11" s="19"/>
      <c r="D11" s="19">
        <v>82194</v>
      </c>
      <c r="E11" s="22"/>
      <c r="F11" s="21">
        <v>-0.14556587003752716</v>
      </c>
    </row>
    <row r="12" spans="1:6" s="2" customFormat="1" ht="12.75">
      <c r="A12" s="18" t="s">
        <v>6</v>
      </c>
      <c r="B12" s="19">
        <v>259811</v>
      </c>
      <c r="C12" s="19"/>
      <c r="D12" s="19">
        <v>239470</v>
      </c>
      <c r="E12" s="22"/>
      <c r="F12" s="21">
        <v>-0.07829152730253916</v>
      </c>
    </row>
    <row r="13" spans="1:6" s="2" customFormat="1" ht="12.75">
      <c r="A13" s="4"/>
      <c r="C13" s="16"/>
      <c r="D13" s="16"/>
      <c r="E13" s="4"/>
      <c r="F13" s="24"/>
    </row>
    <row r="14" spans="1:6" s="2" customFormat="1" ht="12.75">
      <c r="A14" s="15" t="s">
        <v>68</v>
      </c>
      <c r="B14" s="16">
        <v>1019472</v>
      </c>
      <c r="C14" s="16"/>
      <c r="D14" s="16">
        <v>979113</v>
      </c>
      <c r="E14" s="4"/>
      <c r="F14" s="17">
        <v>-0.03958813974292575</v>
      </c>
    </row>
    <row r="15" spans="1:6" s="2" customFormat="1" ht="12.75">
      <c r="A15" s="18"/>
      <c r="B15" s="19"/>
      <c r="C15" s="16"/>
      <c r="D15" s="19"/>
      <c r="E15" s="4"/>
      <c r="F15" s="17"/>
    </row>
    <row r="16" spans="1:6" s="2" customFormat="1" ht="12.75">
      <c r="A16" s="15" t="s">
        <v>40</v>
      </c>
      <c r="B16" s="16">
        <v>762147</v>
      </c>
      <c r="C16" s="16"/>
      <c r="D16" s="16">
        <v>743571</v>
      </c>
      <c r="E16" s="4"/>
      <c r="F16" s="17">
        <v>-0.024373250829564375</v>
      </c>
    </row>
    <row r="17" spans="1:6" ht="12.75">
      <c r="A17" s="4"/>
      <c r="B17" s="107"/>
      <c r="C17" s="4"/>
      <c r="D17" s="107"/>
      <c r="E17" s="4"/>
      <c r="F17" s="17"/>
    </row>
    <row r="18" spans="1:6" ht="12.75">
      <c r="A18" s="15" t="s">
        <v>69</v>
      </c>
      <c r="B18" s="16">
        <v>75047.00001</v>
      </c>
      <c r="C18" s="4"/>
      <c r="D18" s="16">
        <v>72006.00011</v>
      </c>
      <c r="E18" s="4"/>
      <c r="F18" s="17">
        <v>-0.040521271997478875</v>
      </c>
    </row>
    <row r="19" spans="1:6" ht="12.75">
      <c r="A19" s="4"/>
      <c r="C19" s="4"/>
      <c r="D19" s="107"/>
      <c r="E19" s="4"/>
      <c r="F19" s="106"/>
    </row>
    <row r="20" spans="1:6" ht="14.25">
      <c r="A20" s="108" t="s">
        <v>155</v>
      </c>
      <c r="B20" s="16">
        <v>1277738.00001</v>
      </c>
      <c r="C20" s="16"/>
      <c r="D20" s="16">
        <v>1217033.00011</v>
      </c>
      <c r="E20" s="4"/>
      <c r="F20" s="17">
        <v>-0.04750973978978873</v>
      </c>
    </row>
    <row r="21" spans="1:6" ht="7.5" customHeight="1">
      <c r="A21" s="26"/>
      <c r="B21" s="27"/>
      <c r="C21" s="27"/>
      <c r="D21" s="27"/>
      <c r="E21" s="28"/>
      <c r="F21" s="29"/>
    </row>
    <row r="22" spans="1:6" ht="12.75">
      <c r="A22" s="3"/>
      <c r="B22" s="3"/>
      <c r="C22" s="3"/>
      <c r="D22" s="3"/>
      <c r="E22" s="3"/>
      <c r="F22" s="3"/>
    </row>
    <row r="23" spans="1:6" ht="12.75">
      <c r="A23" s="3" t="s">
        <v>70</v>
      </c>
      <c r="B23" s="3"/>
      <c r="C23" s="3"/>
      <c r="D23" s="3"/>
      <c r="E23" s="3"/>
      <c r="F23" s="3"/>
    </row>
    <row r="24" spans="1:6" ht="12.75">
      <c r="A24" s="3"/>
      <c r="B24" s="3"/>
      <c r="C24" s="3"/>
      <c r="D24" s="3"/>
      <c r="E24" s="3"/>
      <c r="F24" s="3"/>
    </row>
    <row r="25" spans="1:6" ht="12.75">
      <c r="A25" s="3" t="s">
        <v>71</v>
      </c>
      <c r="B25" s="3"/>
      <c r="C25" s="3"/>
      <c r="D25" s="3"/>
      <c r="E25" s="3"/>
      <c r="F25" s="3"/>
    </row>
    <row r="26" spans="1:6" ht="12.75">
      <c r="A26" s="3"/>
      <c r="B26" s="3"/>
      <c r="C26" s="3"/>
      <c r="D26" s="3"/>
      <c r="E26" s="3"/>
      <c r="F26" s="3"/>
    </row>
    <row r="27" spans="1:6" ht="12.75">
      <c r="A27" s="3" t="s">
        <v>14</v>
      </c>
      <c r="B27" s="2"/>
      <c r="C27" s="2"/>
      <c r="D27" s="2"/>
      <c r="E27" s="2"/>
      <c r="F27" s="2"/>
    </row>
    <row r="29" spans="1:8" ht="39" customHeight="1">
      <c r="A29" s="291" t="s">
        <v>200</v>
      </c>
      <c r="B29" s="291"/>
      <c r="C29" s="291"/>
      <c r="D29" s="291"/>
      <c r="E29" s="291"/>
      <c r="F29" s="291"/>
      <c r="G29" s="291"/>
      <c r="H29" s="291"/>
    </row>
    <row r="32" ht="12.75">
      <c r="A32" s="23"/>
    </row>
  </sheetData>
  <mergeCells count="2">
    <mergeCell ref="A1:F1"/>
    <mergeCell ref="A29:H29"/>
  </mergeCells>
  <printOptions/>
  <pageMargins left="0.15748031496062992" right="0.15748031496062992"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9">
    <tabColor indexed="22"/>
  </sheetPr>
  <dimension ref="A1:P45"/>
  <sheetViews>
    <sheetView zoomScale="85" zoomScaleNormal="85" workbookViewId="0" topLeftCell="A1">
      <selection activeCell="A1" sqref="A1:H1"/>
    </sheetView>
  </sheetViews>
  <sheetFormatPr defaultColWidth="9.140625" defaultRowHeight="12.75"/>
  <cols>
    <col min="1" max="1" width="40.7109375" style="33" customWidth="1"/>
    <col min="2" max="2" width="11.140625" style="33" customWidth="1"/>
    <col min="3" max="4" width="12.7109375" style="33" customWidth="1"/>
    <col min="5" max="5" width="14.421875" style="3" customWidth="1"/>
    <col min="6" max="6" width="15.140625" style="33" customWidth="1"/>
    <col min="7" max="7" width="16.140625" style="33" customWidth="1"/>
    <col min="8" max="8" width="15.7109375" style="33" customWidth="1"/>
    <col min="9" max="9" width="8.8515625" style="0" customWidth="1"/>
    <col min="10" max="10" width="9.8515625" style="109" bestFit="1" customWidth="1"/>
    <col min="11" max="11" width="9.8515625" style="109" customWidth="1"/>
    <col min="12" max="12" width="11.140625" style="109" customWidth="1"/>
    <col min="13" max="13" width="10.7109375" style="109" bestFit="1" customWidth="1"/>
    <col min="14" max="14" width="22.57421875" style="110" customWidth="1"/>
    <col min="15" max="15" width="12.57421875" style="110" customWidth="1"/>
    <col min="16" max="16" width="16.140625" style="110" customWidth="1"/>
    <col min="17" max="17" width="12.28125" style="0" customWidth="1"/>
    <col min="18" max="18" width="11.00390625" style="0" bestFit="1" customWidth="1"/>
    <col min="19" max="19" width="8.57421875" style="0" bestFit="1" customWidth="1"/>
    <col min="22" max="22" width="15.28125" style="0" customWidth="1"/>
  </cols>
  <sheetData>
    <row r="1" spans="1:16" s="2" customFormat="1" ht="36" customHeight="1">
      <c r="A1" s="292" t="s">
        <v>199</v>
      </c>
      <c r="B1" s="297"/>
      <c r="C1" s="297"/>
      <c r="D1" s="297"/>
      <c r="E1" s="297"/>
      <c r="F1" s="297"/>
      <c r="G1" s="297"/>
      <c r="H1" s="297"/>
      <c r="J1" s="109"/>
      <c r="K1" s="109"/>
      <c r="L1" s="109"/>
      <c r="M1" s="109"/>
      <c r="N1" s="110"/>
      <c r="O1" s="110"/>
      <c r="P1" s="110"/>
    </row>
    <row r="2" spans="1:8" ht="12.75">
      <c r="A2" s="4"/>
      <c r="B2" s="4"/>
      <c r="C2" s="4"/>
      <c r="D2" s="4"/>
      <c r="E2" s="4"/>
      <c r="F2" s="4"/>
      <c r="G2" s="4"/>
      <c r="H2" s="4"/>
    </row>
    <row r="3" spans="1:8" ht="39" customHeight="1">
      <c r="A3" s="111" t="s">
        <v>35</v>
      </c>
      <c r="B3" s="6" t="s">
        <v>36</v>
      </c>
      <c r="C3" s="6" t="s">
        <v>67</v>
      </c>
      <c r="D3" s="6" t="s">
        <v>156</v>
      </c>
      <c r="E3" s="6" t="s">
        <v>157</v>
      </c>
      <c r="F3" s="6" t="s">
        <v>72</v>
      </c>
      <c r="G3" s="6" t="s">
        <v>73</v>
      </c>
      <c r="H3" s="6" t="s">
        <v>40</v>
      </c>
    </row>
    <row r="4" spans="1:8" ht="12.75">
      <c r="A4" s="74"/>
      <c r="B4" s="13"/>
      <c r="C4" s="13"/>
      <c r="D4" s="13"/>
      <c r="E4" s="13"/>
      <c r="F4" s="298"/>
      <c r="G4" s="298"/>
      <c r="H4" s="298"/>
    </row>
    <row r="5" spans="1:13" ht="13.5" customHeight="1">
      <c r="A5" s="4" t="s">
        <v>49</v>
      </c>
      <c r="B5" s="112" t="s">
        <v>17</v>
      </c>
      <c r="C5" s="71">
        <v>849751</v>
      </c>
      <c r="D5" s="71">
        <v>0</v>
      </c>
      <c r="E5" s="71">
        <v>34370</v>
      </c>
      <c r="F5" s="16">
        <v>103582</v>
      </c>
      <c r="G5" s="16">
        <v>340611</v>
      </c>
      <c r="H5" s="16">
        <v>231505</v>
      </c>
      <c r="M5" s="113"/>
    </row>
    <row r="6" spans="1:13" ht="13.5" customHeight="1">
      <c r="A6" s="4"/>
      <c r="B6" s="114" t="s">
        <v>18</v>
      </c>
      <c r="C6" s="71">
        <v>782267</v>
      </c>
      <c r="D6" s="71">
        <v>0</v>
      </c>
      <c r="E6" s="71">
        <v>26736</v>
      </c>
      <c r="F6" s="45">
        <v>95967</v>
      </c>
      <c r="G6" s="45">
        <v>319706</v>
      </c>
      <c r="H6" s="45">
        <v>221303</v>
      </c>
      <c r="J6" s="115"/>
      <c r="K6" s="115"/>
      <c r="M6" s="113"/>
    </row>
    <row r="7" spans="1:13" ht="7.5" customHeight="1">
      <c r="A7" s="4"/>
      <c r="B7" s="114"/>
      <c r="C7" s="71"/>
      <c r="D7" s="71"/>
      <c r="E7" s="71"/>
      <c r="F7" s="16"/>
      <c r="G7" s="16"/>
      <c r="H7" s="16"/>
      <c r="M7" s="113"/>
    </row>
    <row r="8" spans="1:13" ht="13.5" customHeight="1">
      <c r="A8" s="4" t="s">
        <v>50</v>
      </c>
      <c r="B8" s="112" t="s">
        <v>17</v>
      </c>
      <c r="C8" s="71">
        <v>55125</v>
      </c>
      <c r="D8" s="71">
        <v>0</v>
      </c>
      <c r="E8" s="71">
        <v>0</v>
      </c>
      <c r="F8" s="16">
        <v>1647</v>
      </c>
      <c r="G8" s="16">
        <v>30085</v>
      </c>
      <c r="H8" s="16">
        <v>16278</v>
      </c>
      <c r="M8" s="113"/>
    </row>
    <row r="9" spans="1:13" ht="13.5" customHeight="1">
      <c r="A9" s="4"/>
      <c r="B9" s="114" t="s">
        <v>18</v>
      </c>
      <c r="C9" s="71">
        <v>54482</v>
      </c>
      <c r="D9" s="71">
        <v>0</v>
      </c>
      <c r="E9" s="71">
        <v>0</v>
      </c>
      <c r="F9" s="45">
        <v>1319</v>
      </c>
      <c r="G9" s="45">
        <v>29807</v>
      </c>
      <c r="H9" s="45">
        <v>17927</v>
      </c>
      <c r="J9" s="115"/>
      <c r="K9" s="115"/>
      <c r="M9" s="113"/>
    </row>
    <row r="10" spans="1:13" ht="7.5" customHeight="1">
      <c r="A10" s="4"/>
      <c r="B10" s="114"/>
      <c r="C10" s="71"/>
      <c r="D10" s="71"/>
      <c r="E10" s="71"/>
      <c r="F10" s="16"/>
      <c r="G10" s="16"/>
      <c r="H10" s="16"/>
      <c r="M10" s="113"/>
    </row>
    <row r="11" spans="1:13" ht="13.5" customHeight="1">
      <c r="A11" s="4" t="s">
        <v>51</v>
      </c>
      <c r="B11" s="112" t="s">
        <v>17</v>
      </c>
      <c r="C11" s="71">
        <v>524470</v>
      </c>
      <c r="D11" s="71">
        <v>0</v>
      </c>
      <c r="E11" s="71">
        <v>0</v>
      </c>
      <c r="F11" s="16">
        <v>3901</v>
      </c>
      <c r="G11" s="16">
        <v>44562</v>
      </c>
      <c r="H11" s="16">
        <v>31006</v>
      </c>
      <c r="M11" s="113"/>
    </row>
    <row r="12" spans="1:13" ht="13.5" customHeight="1">
      <c r="A12" s="4"/>
      <c r="B12" s="114" t="s">
        <v>18</v>
      </c>
      <c r="C12" s="71">
        <v>514289</v>
      </c>
      <c r="D12" s="71">
        <v>0</v>
      </c>
      <c r="E12" s="71">
        <v>0</v>
      </c>
      <c r="F12" s="45">
        <v>3880</v>
      </c>
      <c r="G12" s="45">
        <v>45659</v>
      </c>
      <c r="H12" s="45">
        <v>31953</v>
      </c>
      <c r="J12" s="115"/>
      <c r="K12" s="115"/>
      <c r="M12" s="113"/>
    </row>
    <row r="13" spans="1:13" ht="7.5" customHeight="1">
      <c r="A13" s="4"/>
      <c r="B13" s="114"/>
      <c r="C13" s="71"/>
      <c r="D13" s="71"/>
      <c r="E13" s="71"/>
      <c r="F13" s="16"/>
      <c r="G13" s="16"/>
      <c r="H13" s="16"/>
      <c r="M13" s="113"/>
    </row>
    <row r="14" spans="1:13" ht="13.5" customHeight="1">
      <c r="A14" s="4" t="s">
        <v>52</v>
      </c>
      <c r="B14" s="112" t="s">
        <v>17</v>
      </c>
      <c r="C14" s="71">
        <v>74626</v>
      </c>
      <c r="D14" s="71">
        <v>0</v>
      </c>
      <c r="E14" s="71">
        <v>0</v>
      </c>
      <c r="F14" s="16">
        <v>212</v>
      </c>
      <c r="G14" s="16">
        <v>19034</v>
      </c>
      <c r="H14" s="16">
        <v>12159</v>
      </c>
      <c r="M14" s="113"/>
    </row>
    <row r="15" spans="1:13" ht="13.5" customHeight="1">
      <c r="A15" s="4"/>
      <c r="B15" s="114" t="s">
        <v>18</v>
      </c>
      <c r="C15" s="71">
        <v>77510</v>
      </c>
      <c r="D15" s="71">
        <v>0</v>
      </c>
      <c r="E15" s="71">
        <v>0</v>
      </c>
      <c r="F15" s="45">
        <v>256</v>
      </c>
      <c r="G15" s="45">
        <v>20310</v>
      </c>
      <c r="H15" s="45">
        <v>12419</v>
      </c>
      <c r="J15" s="115"/>
      <c r="K15" s="115"/>
      <c r="M15" s="113"/>
    </row>
    <row r="16" spans="1:13" ht="7.5" customHeight="1">
      <c r="A16" s="4"/>
      <c r="B16" s="114"/>
      <c r="C16" s="71"/>
      <c r="D16" s="71"/>
      <c r="E16" s="71"/>
      <c r="F16" s="16"/>
      <c r="G16" s="16"/>
      <c r="H16" s="16"/>
      <c r="M16" s="113"/>
    </row>
    <row r="17" spans="1:13" ht="13.5" customHeight="1">
      <c r="A17" s="4" t="s">
        <v>53</v>
      </c>
      <c r="B17" s="112" t="s">
        <v>17</v>
      </c>
      <c r="C17" s="71">
        <v>1523029</v>
      </c>
      <c r="D17" s="71">
        <v>0</v>
      </c>
      <c r="E17" s="71">
        <v>41484</v>
      </c>
      <c r="F17" s="16">
        <v>58568</v>
      </c>
      <c r="G17" s="16">
        <v>214430</v>
      </c>
      <c r="H17" s="16">
        <v>184757</v>
      </c>
      <c r="J17" s="71"/>
      <c r="K17" s="71"/>
      <c r="L17" s="113"/>
      <c r="M17" s="113"/>
    </row>
    <row r="18" spans="1:13" ht="13.5" customHeight="1">
      <c r="A18" s="4"/>
      <c r="B18" s="114" t="s">
        <v>18</v>
      </c>
      <c r="C18" s="71">
        <v>1525438</v>
      </c>
      <c r="D18" s="71">
        <v>0</v>
      </c>
      <c r="E18" s="71">
        <v>34917</v>
      </c>
      <c r="F18" s="45">
        <v>51055</v>
      </c>
      <c r="G18" s="45">
        <v>213810</v>
      </c>
      <c r="H18" s="45">
        <v>183293</v>
      </c>
      <c r="J18" s="115"/>
      <c r="K18" s="115"/>
      <c r="L18" s="113"/>
      <c r="M18" s="113"/>
    </row>
    <row r="19" spans="1:13" ht="7.5" customHeight="1">
      <c r="A19" s="4"/>
      <c r="B19" s="114"/>
      <c r="C19" s="71"/>
      <c r="D19" s="71"/>
      <c r="E19" s="71"/>
      <c r="F19" s="16"/>
      <c r="G19" s="16"/>
      <c r="H19" s="16"/>
      <c r="J19" s="71"/>
      <c r="K19" s="71"/>
      <c r="L19" s="113"/>
      <c r="M19" s="113"/>
    </row>
    <row r="20" spans="1:13" ht="13.5" customHeight="1">
      <c r="A20" s="4" t="s">
        <v>54</v>
      </c>
      <c r="B20" s="112" t="s">
        <v>17</v>
      </c>
      <c r="C20" s="71">
        <v>150341</v>
      </c>
      <c r="D20" s="71">
        <v>0</v>
      </c>
      <c r="E20" s="71">
        <v>0</v>
      </c>
      <c r="F20" s="16">
        <v>7127</v>
      </c>
      <c r="G20" s="16">
        <v>72602</v>
      </c>
      <c r="H20" s="16">
        <v>52465</v>
      </c>
      <c r="J20" s="71"/>
      <c r="K20" s="71"/>
      <c r="L20" s="113"/>
      <c r="M20" s="113"/>
    </row>
    <row r="21" spans="1:13" ht="13.5" customHeight="1">
      <c r="A21" s="4"/>
      <c r="B21" s="114" t="s">
        <v>18</v>
      </c>
      <c r="C21" s="71">
        <v>143124</v>
      </c>
      <c r="D21" s="71">
        <v>0</v>
      </c>
      <c r="E21" s="71">
        <v>0</v>
      </c>
      <c r="F21" s="45">
        <v>6120</v>
      </c>
      <c r="G21" s="45">
        <v>65478</v>
      </c>
      <c r="H21" s="45">
        <v>49238</v>
      </c>
      <c r="J21" s="115"/>
      <c r="K21" s="115"/>
      <c r="L21" s="113"/>
      <c r="M21" s="113"/>
    </row>
    <row r="22" spans="1:13" ht="7.5" customHeight="1">
      <c r="A22" s="4"/>
      <c r="B22" s="114"/>
      <c r="C22" s="71"/>
      <c r="D22" s="71"/>
      <c r="E22" s="71"/>
      <c r="F22" s="16"/>
      <c r="G22" s="16"/>
      <c r="H22" s="16"/>
      <c r="J22" s="71"/>
      <c r="K22" s="71"/>
      <c r="L22" s="113"/>
      <c r="M22" s="113"/>
    </row>
    <row r="23" spans="1:13" ht="13.5" customHeight="1">
      <c r="A23" s="4" t="s">
        <v>55</v>
      </c>
      <c r="B23" s="112" t="s">
        <v>17</v>
      </c>
      <c r="C23" s="71">
        <v>740908</v>
      </c>
      <c r="D23" s="71">
        <v>0</v>
      </c>
      <c r="E23" s="71">
        <v>6723</v>
      </c>
      <c r="F23" s="16">
        <v>33027</v>
      </c>
      <c r="G23" s="16">
        <v>80521</v>
      </c>
      <c r="H23" s="16">
        <v>63598</v>
      </c>
      <c r="J23" s="113"/>
      <c r="K23" s="113"/>
      <c r="L23" s="113"/>
      <c r="M23" s="113"/>
    </row>
    <row r="24" spans="1:13" ht="13.5" customHeight="1">
      <c r="A24" s="4"/>
      <c r="B24" s="114" t="s">
        <v>18</v>
      </c>
      <c r="C24" s="71">
        <v>660662</v>
      </c>
      <c r="D24" s="71">
        <v>0</v>
      </c>
      <c r="E24" s="71">
        <v>5145</v>
      </c>
      <c r="F24" s="45">
        <v>28478</v>
      </c>
      <c r="G24" s="45">
        <v>75362</v>
      </c>
      <c r="H24" s="45">
        <v>59911</v>
      </c>
      <c r="J24" s="115"/>
      <c r="K24" s="115"/>
      <c r="L24" s="113"/>
      <c r="M24" s="113"/>
    </row>
    <row r="25" spans="1:13" ht="7.5" customHeight="1">
      <c r="A25" s="4"/>
      <c r="B25" s="114"/>
      <c r="C25" s="71"/>
      <c r="D25" s="71"/>
      <c r="E25" s="71"/>
      <c r="F25" s="16"/>
      <c r="G25" s="16"/>
      <c r="H25" s="16"/>
      <c r="J25" s="113"/>
      <c r="K25" s="113"/>
      <c r="L25" s="113"/>
      <c r="M25" s="113"/>
    </row>
    <row r="26" spans="1:13" ht="13.5" customHeight="1">
      <c r="A26" s="4" t="s">
        <v>56</v>
      </c>
      <c r="B26" s="112" t="s">
        <v>17</v>
      </c>
      <c r="C26" s="71">
        <v>235166</v>
      </c>
      <c r="D26" s="71">
        <v>84536</v>
      </c>
      <c r="E26" s="71">
        <v>13620</v>
      </c>
      <c r="F26" s="16">
        <v>43811</v>
      </c>
      <c r="G26" s="16">
        <v>109659</v>
      </c>
      <c r="H26" s="16">
        <v>96603</v>
      </c>
      <c r="J26" s="113"/>
      <c r="K26" s="113"/>
      <c r="L26" s="113"/>
      <c r="M26" s="113"/>
    </row>
    <row r="27" spans="1:13" ht="13.5" customHeight="1">
      <c r="A27" s="4"/>
      <c r="B27" s="114" t="s">
        <v>18</v>
      </c>
      <c r="C27" s="71">
        <v>232060</v>
      </c>
      <c r="D27" s="71">
        <v>79792</v>
      </c>
      <c r="E27" s="71">
        <v>15396</v>
      </c>
      <c r="F27" s="45">
        <v>44928</v>
      </c>
      <c r="G27" s="45">
        <v>110037</v>
      </c>
      <c r="H27" s="45">
        <v>95998</v>
      </c>
      <c r="J27" s="115"/>
      <c r="K27" s="115"/>
      <c r="L27" s="113"/>
      <c r="M27" s="113"/>
    </row>
    <row r="28" spans="1:13" ht="7.5" customHeight="1">
      <c r="A28" s="4"/>
      <c r="B28" s="114"/>
      <c r="C28" s="71"/>
      <c r="D28" s="71"/>
      <c r="E28" s="71"/>
      <c r="F28" s="16"/>
      <c r="G28" s="16"/>
      <c r="H28" s="16"/>
      <c r="J28" s="113"/>
      <c r="K28" s="113"/>
      <c r="L28" s="113"/>
      <c r="M28" s="113"/>
    </row>
    <row r="29" spans="1:13" ht="13.5" customHeight="1">
      <c r="A29" s="4" t="s">
        <v>74</v>
      </c>
      <c r="B29" s="112" t="s">
        <v>17</v>
      </c>
      <c r="C29" s="71">
        <v>69684</v>
      </c>
      <c r="D29" s="71">
        <v>0</v>
      </c>
      <c r="E29" s="71">
        <v>0</v>
      </c>
      <c r="F29" s="16">
        <v>7936</v>
      </c>
      <c r="G29" s="16">
        <v>107968</v>
      </c>
      <c r="H29" s="16">
        <v>73776</v>
      </c>
      <c r="J29" s="113"/>
      <c r="K29" s="113"/>
      <c r="L29" s="113"/>
      <c r="M29" s="113"/>
    </row>
    <row r="30" spans="1:13" ht="13.5" customHeight="1">
      <c r="A30" s="15"/>
      <c r="B30" s="114" t="s">
        <v>18</v>
      </c>
      <c r="C30" s="71">
        <v>63034</v>
      </c>
      <c r="D30" s="71">
        <v>0</v>
      </c>
      <c r="E30" s="71">
        <v>0</v>
      </c>
      <c r="F30" s="45">
        <v>7467</v>
      </c>
      <c r="G30" s="45">
        <v>98944</v>
      </c>
      <c r="H30" s="45">
        <v>71529</v>
      </c>
      <c r="J30" s="115"/>
      <c r="K30" s="115"/>
      <c r="L30" s="113"/>
      <c r="M30" s="113"/>
    </row>
    <row r="31" spans="1:13" ht="7.5" customHeight="1">
      <c r="A31" s="15"/>
      <c r="B31" s="114"/>
      <c r="C31" s="71"/>
      <c r="D31" s="71"/>
      <c r="E31" s="71"/>
      <c r="F31" s="16"/>
      <c r="G31" s="16"/>
      <c r="H31" s="16"/>
      <c r="J31" s="113"/>
      <c r="K31" s="113"/>
      <c r="L31" s="113"/>
      <c r="M31" s="113"/>
    </row>
    <row r="32" spans="1:13" ht="13.5" customHeight="1">
      <c r="A32" s="15" t="s">
        <v>75</v>
      </c>
      <c r="B32" s="116" t="s">
        <v>17</v>
      </c>
      <c r="C32" s="79">
        <v>4223100</v>
      </c>
      <c r="D32" s="79">
        <v>84536</v>
      </c>
      <c r="E32" s="79">
        <v>96197</v>
      </c>
      <c r="F32" s="117">
        <v>259811</v>
      </c>
      <c r="G32" s="117">
        <v>1019472</v>
      </c>
      <c r="H32" s="117">
        <v>762147</v>
      </c>
      <c r="J32" s="118"/>
      <c r="K32" s="118"/>
      <c r="L32" s="118"/>
      <c r="M32" s="118"/>
    </row>
    <row r="33" spans="1:13" ht="13.5" customHeight="1">
      <c r="A33" s="15"/>
      <c r="B33" s="119" t="s">
        <v>18</v>
      </c>
      <c r="C33" s="79">
        <v>4052866</v>
      </c>
      <c r="D33" s="79">
        <v>79792</v>
      </c>
      <c r="E33" s="79">
        <v>82194</v>
      </c>
      <c r="F33" s="117">
        <v>239470</v>
      </c>
      <c r="G33" s="117">
        <v>979113</v>
      </c>
      <c r="H33" s="117">
        <v>743571</v>
      </c>
      <c r="J33" s="115"/>
      <c r="K33" s="115"/>
      <c r="L33" s="118"/>
      <c r="M33" s="118"/>
    </row>
    <row r="34" spans="1:16" s="99" customFormat="1" ht="7.5" customHeight="1">
      <c r="A34" s="120"/>
      <c r="B34" s="121"/>
      <c r="C34" s="87"/>
      <c r="D34" s="87"/>
      <c r="E34" s="87"/>
      <c r="F34" s="87"/>
      <c r="G34" s="87"/>
      <c r="H34" s="87"/>
      <c r="J34" s="118"/>
      <c r="K34" s="118"/>
      <c r="L34" s="118"/>
      <c r="M34" s="118"/>
      <c r="N34" s="109"/>
      <c r="O34" s="109"/>
      <c r="P34" s="109"/>
    </row>
    <row r="35" spans="1:8" ht="13.5" customHeight="1">
      <c r="A35" s="3"/>
      <c r="B35" s="3"/>
      <c r="C35" s="3"/>
      <c r="D35" s="3"/>
      <c r="F35" s="3"/>
      <c r="G35" s="3"/>
      <c r="H35" s="3"/>
    </row>
    <row r="36" ht="12.75">
      <c r="A36" s="33" t="s">
        <v>70</v>
      </c>
    </row>
    <row r="37" spans="3:5" ht="12.75">
      <c r="C37" s="122"/>
      <c r="D37" s="122"/>
      <c r="E37" s="123"/>
    </row>
    <row r="38" ht="12.75">
      <c r="A38" s="33" t="s">
        <v>14</v>
      </c>
    </row>
    <row r="40" spans="1:8" ht="28.5" customHeight="1">
      <c r="A40" s="291" t="s">
        <v>200</v>
      </c>
      <c r="B40" s="291"/>
      <c r="C40" s="291"/>
      <c r="D40" s="291"/>
      <c r="E40" s="291"/>
      <c r="F40" s="291"/>
      <c r="G40" s="291"/>
      <c r="H40" s="291"/>
    </row>
    <row r="42" ht="26.25" customHeight="1"/>
    <row r="45" ht="12.75">
      <c r="A45" s="23"/>
    </row>
  </sheetData>
  <mergeCells count="3">
    <mergeCell ref="A1:H1"/>
    <mergeCell ref="A40:H40"/>
    <mergeCell ref="F4:H4"/>
  </mergeCells>
  <conditionalFormatting sqref="C53:G54">
    <cfRule type="cellIs" priority="1" dxfId="0" operator="notEqual" stopIfTrue="1">
      <formula>C44</formula>
    </cfRule>
  </conditionalFormatting>
  <printOptions/>
  <pageMargins left="0.75" right="0.75" top="1" bottom="1" header="0.5" footer="0.5"/>
  <pageSetup horizontalDpi="600" verticalDpi="600" orientation="landscape" paperSize="9" scale="64" r:id="rId2"/>
  <legacyDrawing r:id="rId1"/>
</worksheet>
</file>

<file path=xl/worksheets/sheet6.xml><?xml version="1.0" encoding="utf-8"?>
<worksheet xmlns="http://schemas.openxmlformats.org/spreadsheetml/2006/main" xmlns:r="http://schemas.openxmlformats.org/officeDocument/2006/relationships">
  <sheetPr codeName="Sheet6">
    <tabColor indexed="22"/>
    <pageSetUpPr fitToPage="1"/>
  </sheetPr>
  <dimension ref="A1:N80"/>
  <sheetViews>
    <sheetView zoomScale="85" zoomScaleNormal="85" zoomScaleSheetLayoutView="85" workbookViewId="0" topLeftCell="A1">
      <selection activeCell="A1" sqref="A1:M1"/>
    </sheetView>
  </sheetViews>
  <sheetFormatPr defaultColWidth="9.140625" defaultRowHeight="12.75"/>
  <cols>
    <col min="1" max="1" width="58.57421875" style="33" customWidth="1"/>
    <col min="2" max="7" width="9.00390625" style="33" customWidth="1"/>
    <col min="8" max="8" width="9.00390625" style="167" customWidth="1"/>
    <col min="9" max="12" width="9.00390625" style="33" customWidth="1"/>
    <col min="13" max="13" width="15.28125" style="33" customWidth="1"/>
    <col min="14" max="14" width="1.421875" style="33" customWidth="1"/>
    <col min="15" max="16384" width="9.140625" style="33" customWidth="1"/>
  </cols>
  <sheetData>
    <row r="1" spans="1:13" s="3" customFormat="1" ht="29.25" customHeight="1">
      <c r="A1" s="302" t="s">
        <v>196</v>
      </c>
      <c r="B1" s="302"/>
      <c r="C1" s="302"/>
      <c r="D1" s="302"/>
      <c r="E1" s="302"/>
      <c r="F1" s="302"/>
      <c r="G1" s="302"/>
      <c r="H1" s="302"/>
      <c r="I1" s="302"/>
      <c r="J1" s="302"/>
      <c r="K1" s="302"/>
      <c r="L1" s="302"/>
      <c r="M1" s="302"/>
    </row>
    <row r="2" spans="1:13" s="3" customFormat="1" ht="12.75">
      <c r="A2" s="90"/>
      <c r="B2" s="90"/>
      <c r="C2" s="90"/>
      <c r="D2" s="90"/>
      <c r="E2" s="90"/>
      <c r="F2" s="90"/>
      <c r="G2" s="90"/>
      <c r="H2" s="124"/>
      <c r="I2" s="90"/>
      <c r="J2" s="90"/>
      <c r="K2" s="90"/>
      <c r="L2" s="90"/>
      <c r="M2" s="90"/>
    </row>
    <row r="3" spans="1:14" s="3" customFormat="1" ht="12.75" customHeight="1">
      <c r="A3" s="28" t="s">
        <v>0</v>
      </c>
      <c r="B3" s="28"/>
      <c r="C3" s="28"/>
      <c r="D3" s="28"/>
      <c r="E3" s="28"/>
      <c r="F3" s="28"/>
      <c r="G3" s="28"/>
      <c r="H3" s="125"/>
      <c r="I3" s="28"/>
      <c r="J3" s="28"/>
      <c r="K3" s="28"/>
      <c r="L3" s="28"/>
      <c r="N3" s="125" t="s">
        <v>76</v>
      </c>
    </row>
    <row r="4" spans="1:14" s="3" customFormat="1" ht="36.75" customHeight="1">
      <c r="A4" s="303"/>
      <c r="B4" s="305" t="s">
        <v>36</v>
      </c>
      <c r="C4" s="305"/>
      <c r="D4" s="305"/>
      <c r="E4" s="305"/>
      <c r="F4" s="305"/>
      <c r="G4" s="305"/>
      <c r="H4" s="305"/>
      <c r="I4" s="305"/>
      <c r="J4" s="305"/>
      <c r="K4" s="305"/>
      <c r="L4" s="305"/>
      <c r="M4" s="300" t="s">
        <v>77</v>
      </c>
      <c r="N4" s="300"/>
    </row>
    <row r="5" spans="1:14" s="3" customFormat="1" ht="33.75" customHeight="1">
      <c r="A5" s="304"/>
      <c r="B5" s="127" t="s">
        <v>78</v>
      </c>
      <c r="C5" s="127" t="s">
        <v>79</v>
      </c>
      <c r="D5" s="127" t="s">
        <v>80</v>
      </c>
      <c r="E5" s="127" t="s">
        <v>81</v>
      </c>
      <c r="F5" s="127" t="s">
        <v>82</v>
      </c>
      <c r="G5" s="127" t="s">
        <v>83</v>
      </c>
      <c r="H5" s="127" t="s">
        <v>84</v>
      </c>
      <c r="I5" s="127" t="s">
        <v>85</v>
      </c>
      <c r="J5" s="127" t="s">
        <v>86</v>
      </c>
      <c r="K5" s="127" t="s">
        <v>17</v>
      </c>
      <c r="L5" s="127" t="s">
        <v>18</v>
      </c>
      <c r="M5" s="301"/>
      <c r="N5" s="301"/>
    </row>
    <row r="6" spans="1:14" ht="3.75" customHeight="1">
      <c r="A6" s="4"/>
      <c r="B6" s="128"/>
      <c r="C6" s="128"/>
      <c r="D6" s="128"/>
      <c r="E6" s="128"/>
      <c r="F6" s="128"/>
      <c r="G6" s="128"/>
      <c r="H6" s="128"/>
      <c r="I6" s="128"/>
      <c r="J6" s="128"/>
      <c r="K6" s="128"/>
      <c r="L6" s="128"/>
      <c r="M6" s="129"/>
      <c r="N6" s="130"/>
    </row>
    <row r="7" spans="1:14" ht="14.25">
      <c r="A7" s="131" t="s">
        <v>158</v>
      </c>
      <c r="B7" s="132" t="s">
        <v>170</v>
      </c>
      <c r="C7" s="133">
        <v>12403</v>
      </c>
      <c r="D7" s="133">
        <v>12251</v>
      </c>
      <c r="E7" s="133">
        <v>10941</v>
      </c>
      <c r="F7" s="133">
        <v>10690</v>
      </c>
      <c r="G7" s="133">
        <v>11138</v>
      </c>
      <c r="H7" s="133">
        <v>10811</v>
      </c>
      <c r="I7" s="133">
        <v>10523</v>
      </c>
      <c r="J7" s="133">
        <v>10091</v>
      </c>
      <c r="K7" s="133">
        <v>9348</v>
      </c>
      <c r="L7" s="133">
        <v>9696</v>
      </c>
      <c r="M7" s="134">
        <v>3.7227214377406836</v>
      </c>
      <c r="N7" s="135" t="s">
        <v>87</v>
      </c>
    </row>
    <row r="8" spans="1:14" ht="4.5" customHeight="1">
      <c r="A8" s="103"/>
      <c r="B8" s="136"/>
      <c r="C8" s="136"/>
      <c r="D8" s="137"/>
      <c r="E8" s="137"/>
      <c r="F8" s="137"/>
      <c r="G8" s="137"/>
      <c r="H8" s="137"/>
      <c r="I8" s="137"/>
      <c r="J8" s="137"/>
      <c r="K8" s="137"/>
      <c r="L8" s="137"/>
      <c r="M8" s="138"/>
      <c r="N8" s="139"/>
    </row>
    <row r="9" spans="1:14" ht="14.25">
      <c r="A9" s="4" t="s">
        <v>159</v>
      </c>
      <c r="B9" s="140"/>
      <c r="C9" s="140"/>
      <c r="D9" s="140"/>
      <c r="E9" s="140"/>
      <c r="F9" s="140"/>
      <c r="G9" s="140"/>
      <c r="H9" s="140"/>
      <c r="I9" s="140"/>
      <c r="J9" s="140"/>
      <c r="K9" s="140"/>
      <c r="L9" s="140"/>
      <c r="M9" s="141"/>
      <c r="N9" s="4"/>
    </row>
    <row r="10" spans="1:14" ht="12.75">
      <c r="A10" s="142" t="s">
        <v>88</v>
      </c>
      <c r="B10" s="143">
        <v>5304</v>
      </c>
      <c r="C10" s="143">
        <v>5833</v>
      </c>
      <c r="D10" s="143">
        <v>6003</v>
      </c>
      <c r="E10" s="143">
        <v>5831</v>
      </c>
      <c r="F10" s="143">
        <v>5580</v>
      </c>
      <c r="G10" s="143">
        <v>5491</v>
      </c>
      <c r="H10" s="143">
        <v>5214</v>
      </c>
      <c r="I10" s="143">
        <v>4838</v>
      </c>
      <c r="J10" s="143">
        <v>4554</v>
      </c>
      <c r="K10" s="143">
        <v>4223</v>
      </c>
      <c r="L10" s="143">
        <v>4053</v>
      </c>
      <c r="M10" s="134">
        <v>-4.025574236324891</v>
      </c>
      <c r="N10" s="144"/>
    </row>
    <row r="11" spans="1:14" s="3" customFormat="1" ht="6" customHeight="1">
      <c r="A11" s="103"/>
      <c r="B11" s="145"/>
      <c r="C11" s="145"/>
      <c r="D11" s="145"/>
      <c r="E11" s="145"/>
      <c r="F11" s="145"/>
      <c r="G11" s="145"/>
      <c r="H11" s="145"/>
      <c r="I11" s="145"/>
      <c r="J11" s="145"/>
      <c r="K11" s="145"/>
      <c r="L11" s="145"/>
      <c r="M11" s="146"/>
      <c r="N11" s="144"/>
    </row>
    <row r="12" spans="1:14" s="3" customFormat="1" ht="12.75">
      <c r="A12" s="4" t="s">
        <v>160</v>
      </c>
      <c r="B12" s="143">
        <v>230.742</v>
      </c>
      <c r="C12" s="143">
        <v>224.992</v>
      </c>
      <c r="D12" s="143">
        <v>234.693</v>
      </c>
      <c r="E12" s="143">
        <v>254.267</v>
      </c>
      <c r="F12" s="143">
        <v>284.342</v>
      </c>
      <c r="G12" s="143">
        <v>339.392</v>
      </c>
      <c r="H12" s="143">
        <v>367.293</v>
      </c>
      <c r="I12" s="143">
        <v>337.638</v>
      </c>
      <c r="J12" s="143">
        <v>301.724</v>
      </c>
      <c r="K12" s="143">
        <v>250.596</v>
      </c>
      <c r="L12" s="143">
        <v>230.657</v>
      </c>
      <c r="M12" s="134">
        <v>-7.956631390764413</v>
      </c>
      <c r="N12" s="144"/>
    </row>
    <row r="13" spans="1:14" s="148" customFormat="1" ht="14.25">
      <c r="A13" s="18" t="s">
        <v>161</v>
      </c>
      <c r="B13" s="143">
        <v>144.622</v>
      </c>
      <c r="C13" s="143">
        <v>141.801</v>
      </c>
      <c r="D13" s="143">
        <v>147.204</v>
      </c>
      <c r="E13" s="143">
        <v>155.335</v>
      </c>
      <c r="F13" s="143">
        <v>174.436</v>
      </c>
      <c r="G13" s="143">
        <v>200.732</v>
      </c>
      <c r="H13" s="143">
        <v>209.092</v>
      </c>
      <c r="I13" s="143">
        <v>187.645</v>
      </c>
      <c r="J13" s="143">
        <v>165.434</v>
      </c>
      <c r="K13" s="143">
        <v>137.829</v>
      </c>
      <c r="L13" s="143">
        <v>124.875</v>
      </c>
      <c r="M13" s="134">
        <v>-9.398602616285402</v>
      </c>
      <c r="N13" s="147"/>
    </row>
    <row r="14" spans="1:14" s="3" customFormat="1" ht="12.75">
      <c r="A14" s="4" t="s">
        <v>89</v>
      </c>
      <c r="B14" s="149">
        <v>1854.431</v>
      </c>
      <c r="C14" s="149">
        <v>1890.4058</v>
      </c>
      <c r="D14" s="149">
        <v>1966.67</v>
      </c>
      <c r="E14" s="149">
        <v>2059.954</v>
      </c>
      <c r="F14" s="149">
        <v>1917.278</v>
      </c>
      <c r="G14" s="149">
        <v>1806.731</v>
      </c>
      <c r="H14" s="149">
        <v>1741.699</v>
      </c>
      <c r="I14" s="149">
        <v>1656.67</v>
      </c>
      <c r="J14" s="149">
        <v>1681.906</v>
      </c>
      <c r="K14" s="149">
        <v>1665.259</v>
      </c>
      <c r="L14" s="149">
        <v>1583.352</v>
      </c>
      <c r="M14" s="134">
        <v>-4.918574227792794</v>
      </c>
      <c r="N14" s="144"/>
    </row>
    <row r="15" spans="1:14" s="3" customFormat="1" ht="14.25">
      <c r="A15" s="18" t="s">
        <v>161</v>
      </c>
      <c r="B15" s="150">
        <v>495.165</v>
      </c>
      <c r="C15" s="150">
        <v>512.815</v>
      </c>
      <c r="D15" s="150">
        <v>512.284</v>
      </c>
      <c r="E15" s="150">
        <v>471.341</v>
      </c>
      <c r="F15" s="150">
        <v>422.867</v>
      </c>
      <c r="G15" s="150">
        <v>413.529</v>
      </c>
      <c r="H15" s="150">
        <v>402.763</v>
      </c>
      <c r="I15" s="150">
        <v>396.618</v>
      </c>
      <c r="J15" s="150">
        <v>413.133</v>
      </c>
      <c r="K15" s="150">
        <v>433.089</v>
      </c>
      <c r="L15" s="150">
        <v>423.053</v>
      </c>
      <c r="M15" s="134">
        <v>-2.3173066044161805</v>
      </c>
      <c r="N15" s="147"/>
    </row>
    <row r="16" spans="1:14" s="3" customFormat="1" ht="12.75">
      <c r="A16" s="4" t="s">
        <v>90</v>
      </c>
      <c r="B16" s="149">
        <v>1310.941</v>
      </c>
      <c r="C16" s="149">
        <v>1332.9551999999999</v>
      </c>
      <c r="D16" s="149">
        <v>1400.8137</v>
      </c>
      <c r="E16" s="149">
        <v>1504.953</v>
      </c>
      <c r="F16" s="149">
        <v>1438.752</v>
      </c>
      <c r="G16" s="149">
        <v>1377.897</v>
      </c>
      <c r="H16" s="149">
        <v>1352.183</v>
      </c>
      <c r="I16" s="149">
        <v>1303.864</v>
      </c>
      <c r="J16" s="149">
        <v>1325.391</v>
      </c>
      <c r="K16" s="149">
        <v>1292.132</v>
      </c>
      <c r="L16" s="149">
        <v>1236.471</v>
      </c>
      <c r="M16" s="134">
        <v>-4.307686830757229</v>
      </c>
      <c r="N16" s="147"/>
    </row>
    <row r="17" spans="1:14" s="3" customFormat="1" ht="14.25">
      <c r="A17" s="18" t="s">
        <v>161</v>
      </c>
      <c r="B17" s="151">
        <v>267.047</v>
      </c>
      <c r="C17" s="151">
        <v>278.228</v>
      </c>
      <c r="D17" s="151">
        <v>279.253</v>
      </c>
      <c r="E17" s="151">
        <v>266.029</v>
      </c>
      <c r="F17" s="151">
        <v>250.87</v>
      </c>
      <c r="G17" s="151">
        <v>252.202</v>
      </c>
      <c r="H17" s="151">
        <v>248.113</v>
      </c>
      <c r="I17" s="151">
        <v>249.471</v>
      </c>
      <c r="J17" s="151">
        <v>256.156</v>
      </c>
      <c r="K17" s="151">
        <v>265.959</v>
      </c>
      <c r="L17" s="151">
        <v>265.854</v>
      </c>
      <c r="M17" s="134">
        <v>-0.039479769438155454</v>
      </c>
      <c r="N17" s="147"/>
    </row>
    <row r="18" spans="1:14" s="3" customFormat="1" ht="12.75">
      <c r="A18" s="4" t="s">
        <v>91</v>
      </c>
      <c r="B18" s="143">
        <v>11.897</v>
      </c>
      <c r="C18" s="143">
        <v>16.334</v>
      </c>
      <c r="D18" s="143">
        <v>16.318</v>
      </c>
      <c r="E18" s="143">
        <v>16.049</v>
      </c>
      <c r="F18" s="143">
        <v>16.776</v>
      </c>
      <c r="G18" s="143">
        <v>18.46</v>
      </c>
      <c r="H18" s="143">
        <v>16.494</v>
      </c>
      <c r="I18" s="143">
        <v>18.075</v>
      </c>
      <c r="J18" s="143">
        <v>17.508</v>
      </c>
      <c r="K18" s="143">
        <v>17.152</v>
      </c>
      <c r="L18" s="143">
        <v>20.111</v>
      </c>
      <c r="M18" s="134">
        <v>17.251632462686572</v>
      </c>
      <c r="N18" s="147"/>
    </row>
    <row r="19" spans="1:14" s="3" customFormat="1" ht="12.75">
      <c r="A19" s="4" t="s">
        <v>92</v>
      </c>
      <c r="B19" s="143">
        <v>74.743</v>
      </c>
      <c r="C19" s="143">
        <v>74.362</v>
      </c>
      <c r="D19" s="143">
        <v>78.266</v>
      </c>
      <c r="E19" s="143">
        <v>78.214</v>
      </c>
      <c r="F19" s="143">
        <v>76.109</v>
      </c>
      <c r="G19" s="143">
        <v>75.223</v>
      </c>
      <c r="H19" s="143">
        <v>80.195</v>
      </c>
      <c r="I19" s="143">
        <v>86.118</v>
      </c>
      <c r="J19" s="143">
        <v>93.051</v>
      </c>
      <c r="K19" s="143">
        <v>104.044</v>
      </c>
      <c r="L19" s="143">
        <v>102.03</v>
      </c>
      <c r="M19" s="134">
        <v>-1.93571950328707</v>
      </c>
      <c r="N19" s="147"/>
    </row>
    <row r="20" spans="1:14" s="3" customFormat="1" ht="12.75">
      <c r="A20" s="4" t="s">
        <v>93</v>
      </c>
      <c r="B20" s="143">
        <v>55.576</v>
      </c>
      <c r="C20" s="143">
        <v>58.991</v>
      </c>
      <c r="D20" s="143">
        <v>59.772</v>
      </c>
      <c r="E20" s="143">
        <v>60.143</v>
      </c>
      <c r="F20" s="143">
        <v>59.255</v>
      </c>
      <c r="G20" s="143">
        <v>58.035</v>
      </c>
      <c r="H20" s="143">
        <v>62.992</v>
      </c>
      <c r="I20" s="143">
        <v>69.344</v>
      </c>
      <c r="J20" s="143">
        <v>75.026</v>
      </c>
      <c r="K20" s="143">
        <v>83.359</v>
      </c>
      <c r="L20" s="143">
        <v>82.264</v>
      </c>
      <c r="M20" s="134">
        <v>-1.3135954126129112</v>
      </c>
      <c r="N20" s="147"/>
    </row>
    <row r="21" spans="1:14" s="3" customFormat="1" ht="14.25">
      <c r="A21" s="18" t="s">
        <v>161</v>
      </c>
      <c r="B21" s="150">
        <v>53.059</v>
      </c>
      <c r="C21" s="150">
        <v>56.408</v>
      </c>
      <c r="D21" s="150">
        <v>57.136</v>
      </c>
      <c r="E21" s="150">
        <v>57.368</v>
      </c>
      <c r="F21" s="150">
        <v>56.519</v>
      </c>
      <c r="G21" s="150">
        <v>55.213</v>
      </c>
      <c r="H21" s="150">
        <v>59.649</v>
      </c>
      <c r="I21" s="150">
        <v>65.961</v>
      </c>
      <c r="J21" s="150">
        <v>71.47</v>
      </c>
      <c r="K21" s="150">
        <v>78.752</v>
      </c>
      <c r="L21" s="150">
        <v>78.126</v>
      </c>
      <c r="M21" s="134">
        <v>-0.7949004469727683</v>
      </c>
      <c r="N21" s="147"/>
    </row>
    <row r="22" spans="1:14" s="3" customFormat="1" ht="12.75">
      <c r="A22" s="15" t="s">
        <v>94</v>
      </c>
      <c r="B22" s="152">
        <v>1366.517</v>
      </c>
      <c r="C22" s="152">
        <v>1391.9461999999999</v>
      </c>
      <c r="D22" s="152">
        <v>1460.5856999999999</v>
      </c>
      <c r="E22" s="152">
        <v>1565.096</v>
      </c>
      <c r="F22" s="152">
        <v>1498.007</v>
      </c>
      <c r="G22" s="152">
        <v>1435.932</v>
      </c>
      <c r="H22" s="152">
        <v>1415.175</v>
      </c>
      <c r="I22" s="152">
        <v>1373.208</v>
      </c>
      <c r="J22" s="152">
        <v>1400.4170000000001</v>
      </c>
      <c r="K22" s="152">
        <v>1375.491</v>
      </c>
      <c r="L22" s="152">
        <v>1318.735</v>
      </c>
      <c r="M22" s="153">
        <v>-4.126235649669829</v>
      </c>
      <c r="N22" s="147"/>
    </row>
    <row r="23" spans="1:14" s="3" customFormat="1" ht="14.25">
      <c r="A23" s="18" t="s">
        <v>162</v>
      </c>
      <c r="B23" s="150">
        <v>320.106</v>
      </c>
      <c r="C23" s="150">
        <v>334.636</v>
      </c>
      <c r="D23" s="150">
        <v>336.389</v>
      </c>
      <c r="E23" s="150">
        <v>323.397</v>
      </c>
      <c r="F23" s="150">
        <v>307.389</v>
      </c>
      <c r="G23" s="150">
        <v>307.415</v>
      </c>
      <c r="H23" s="150">
        <v>307.762</v>
      </c>
      <c r="I23" s="150">
        <v>315.432</v>
      </c>
      <c r="J23" s="150">
        <v>327.626</v>
      </c>
      <c r="K23" s="150">
        <v>344.711</v>
      </c>
      <c r="L23" s="150">
        <v>343.98</v>
      </c>
      <c r="M23" s="134">
        <v>-0.21206169806011754</v>
      </c>
      <c r="N23" s="147"/>
    </row>
    <row r="24" spans="1:14" s="3" customFormat="1" ht="14.25">
      <c r="A24" s="4" t="s">
        <v>163</v>
      </c>
      <c r="B24" s="143">
        <v>1597.259</v>
      </c>
      <c r="C24" s="143">
        <v>1616.9381999999998</v>
      </c>
      <c r="D24" s="143">
        <v>1695.2786999999998</v>
      </c>
      <c r="E24" s="143">
        <v>1819.363</v>
      </c>
      <c r="F24" s="143">
        <v>1782.3490000000002</v>
      </c>
      <c r="G24" s="143">
        <v>1775.324</v>
      </c>
      <c r="H24" s="143">
        <v>1782.4679999999998</v>
      </c>
      <c r="I24" s="143">
        <v>1710.846</v>
      </c>
      <c r="J24" s="143">
        <v>1702.141</v>
      </c>
      <c r="K24" s="143">
        <v>1626.087</v>
      </c>
      <c r="L24" s="143">
        <v>1549.3919999999998</v>
      </c>
      <c r="M24" s="134">
        <v>-4.716537307044466</v>
      </c>
      <c r="N24" s="144"/>
    </row>
    <row r="25" spans="1:14" s="3" customFormat="1" ht="14.25">
      <c r="A25" s="18" t="s">
        <v>161</v>
      </c>
      <c r="B25" s="150">
        <v>464.728</v>
      </c>
      <c r="C25" s="150">
        <v>476.437</v>
      </c>
      <c r="D25" s="150">
        <v>483.593</v>
      </c>
      <c r="E25" s="150">
        <v>478.73199999999997</v>
      </c>
      <c r="F25" s="150">
        <v>481.825</v>
      </c>
      <c r="G25" s="150">
        <v>508.14700000000005</v>
      </c>
      <c r="H25" s="150">
        <v>516.854</v>
      </c>
      <c r="I25" s="150">
        <v>503.077</v>
      </c>
      <c r="J25" s="150">
        <v>493.06</v>
      </c>
      <c r="K25" s="150">
        <v>482.54</v>
      </c>
      <c r="L25" s="150">
        <v>468.855</v>
      </c>
      <c r="M25" s="134">
        <v>-2.8360343183984726</v>
      </c>
      <c r="N25" s="147"/>
    </row>
    <row r="26" spans="1:14" s="3" customFormat="1" ht="6.75" customHeight="1">
      <c r="A26" s="18"/>
      <c r="B26" s="150"/>
      <c r="C26" s="150"/>
      <c r="D26" s="150"/>
      <c r="E26" s="150"/>
      <c r="F26" s="150"/>
      <c r="G26" s="150"/>
      <c r="H26" s="150"/>
      <c r="I26" s="150"/>
      <c r="J26" s="150"/>
      <c r="K26" s="150"/>
      <c r="L26" s="150"/>
      <c r="M26" s="134"/>
      <c r="N26" s="147"/>
    </row>
    <row r="27" spans="1:14" s="3" customFormat="1" ht="12.75">
      <c r="A27" s="15" t="s">
        <v>95</v>
      </c>
      <c r="B27" s="154">
        <v>1365.941</v>
      </c>
      <c r="C27" s="154">
        <v>1390.0528000000002</v>
      </c>
      <c r="D27" s="154">
        <v>1459.1086999999998</v>
      </c>
      <c r="E27" s="154">
        <v>1564.155</v>
      </c>
      <c r="F27" s="154">
        <v>1496.1879999999999</v>
      </c>
      <c r="G27" s="154">
        <v>1434.728</v>
      </c>
      <c r="H27" s="154">
        <v>1414.161</v>
      </c>
      <c r="I27" s="154">
        <v>1372.0990000000002</v>
      </c>
      <c r="J27" s="154">
        <v>1398.7520000000002</v>
      </c>
      <c r="K27" s="154">
        <v>1373.317</v>
      </c>
      <c r="L27" s="154">
        <v>1317.621</v>
      </c>
      <c r="M27" s="153">
        <v>-4.055582214448661</v>
      </c>
      <c r="N27" s="147"/>
    </row>
    <row r="28" spans="1:14" s="3" customFormat="1" ht="12.75">
      <c r="A28" s="18" t="s">
        <v>96</v>
      </c>
      <c r="B28" s="150">
        <v>1294.622</v>
      </c>
      <c r="C28" s="150">
        <v>1314.7278000000001</v>
      </c>
      <c r="D28" s="150">
        <v>1383.0186999999999</v>
      </c>
      <c r="E28" s="150">
        <v>1487.963</v>
      </c>
      <c r="F28" s="150">
        <v>1420.157</v>
      </c>
      <c r="G28" s="150">
        <v>1358.233</v>
      </c>
      <c r="H28" s="150">
        <v>1334.675</v>
      </c>
      <c r="I28" s="150">
        <v>1284.68</v>
      </c>
      <c r="J28" s="150">
        <v>1306.218</v>
      </c>
      <c r="K28" s="150">
        <v>1272.806</v>
      </c>
      <c r="L28" s="150">
        <v>1215.246</v>
      </c>
      <c r="M28" s="134">
        <v>-4.5222916925281575</v>
      </c>
      <c r="N28" s="147"/>
    </row>
    <row r="29" spans="1:14" s="3" customFormat="1" ht="12.75">
      <c r="A29" s="18" t="s">
        <v>97</v>
      </c>
      <c r="B29" s="150">
        <v>71.319</v>
      </c>
      <c r="C29" s="150">
        <v>75.325</v>
      </c>
      <c r="D29" s="150">
        <v>76.09</v>
      </c>
      <c r="E29" s="150">
        <v>76.192</v>
      </c>
      <c r="F29" s="150">
        <v>76.031</v>
      </c>
      <c r="G29" s="150">
        <v>76.495</v>
      </c>
      <c r="H29" s="150">
        <v>79.486</v>
      </c>
      <c r="I29" s="150">
        <v>87.419</v>
      </c>
      <c r="J29" s="150">
        <v>92.534</v>
      </c>
      <c r="K29" s="150">
        <v>100.511</v>
      </c>
      <c r="L29" s="150">
        <v>102.375</v>
      </c>
      <c r="M29" s="134">
        <v>1.8545233855000953</v>
      </c>
      <c r="N29" s="147"/>
    </row>
    <row r="30" spans="1:14" s="3" customFormat="1" ht="6.75" customHeight="1">
      <c r="A30" s="18"/>
      <c r="B30" s="150"/>
      <c r="C30" s="150"/>
      <c r="D30" s="150"/>
      <c r="E30" s="150"/>
      <c r="F30" s="150"/>
      <c r="G30" s="150"/>
      <c r="H30" s="150"/>
      <c r="I30" s="150"/>
      <c r="J30" s="150"/>
      <c r="K30" s="150"/>
      <c r="L30" s="150"/>
      <c r="M30" s="134"/>
      <c r="N30" s="147"/>
    </row>
    <row r="31" spans="1:14" s="3" customFormat="1" ht="12.75">
      <c r="A31" s="155" t="s">
        <v>98</v>
      </c>
      <c r="B31" s="143"/>
      <c r="C31" s="143"/>
      <c r="D31" s="143"/>
      <c r="E31" s="143"/>
      <c r="F31" s="143"/>
      <c r="G31" s="143"/>
      <c r="H31" s="143"/>
      <c r="I31" s="143"/>
      <c r="J31" s="143"/>
      <c r="K31" s="143"/>
      <c r="L31" s="143"/>
      <c r="M31" s="134"/>
      <c r="N31" s="147"/>
    </row>
    <row r="32" spans="1:14" s="3" customFormat="1" ht="12.75">
      <c r="A32" s="18" t="s">
        <v>99</v>
      </c>
      <c r="B32" s="150">
        <v>104.224</v>
      </c>
      <c r="C32" s="150">
        <v>111.498</v>
      </c>
      <c r="D32" s="150">
        <v>107.629</v>
      </c>
      <c r="E32" s="150">
        <v>107.026</v>
      </c>
      <c r="F32" s="150">
        <v>102.621</v>
      </c>
      <c r="G32" s="150">
        <v>97.881</v>
      </c>
      <c r="H32" s="150">
        <v>93.381</v>
      </c>
      <c r="I32" s="150">
        <v>99.598</v>
      </c>
      <c r="J32" s="150">
        <v>100.35</v>
      </c>
      <c r="K32" s="150">
        <v>100.308</v>
      </c>
      <c r="L32" s="150">
        <v>102.064</v>
      </c>
      <c r="M32" s="134">
        <v>1.7506081269689222</v>
      </c>
      <c r="N32" s="147"/>
    </row>
    <row r="33" spans="1:14" s="156" customFormat="1" ht="12.75">
      <c r="A33" s="18" t="s">
        <v>100</v>
      </c>
      <c r="B33" s="150">
        <v>2.734</v>
      </c>
      <c r="C33" s="150">
        <v>2.622</v>
      </c>
      <c r="D33" s="150">
        <v>2.681</v>
      </c>
      <c r="E33" s="150">
        <v>2.738</v>
      </c>
      <c r="F33" s="150">
        <v>6.081</v>
      </c>
      <c r="G33" s="150">
        <v>28.546</v>
      </c>
      <c r="H33" s="150">
        <v>39.461</v>
      </c>
      <c r="I33" s="150">
        <v>41.733</v>
      </c>
      <c r="J33" s="150">
        <v>43.876</v>
      </c>
      <c r="K33" s="150">
        <v>47.303</v>
      </c>
      <c r="L33" s="150">
        <v>48.547</v>
      </c>
      <c r="M33" s="134">
        <v>2.6298543432763166</v>
      </c>
      <c r="N33" s="147"/>
    </row>
    <row r="34" spans="1:14" s="156" customFormat="1" ht="12.75">
      <c r="A34" s="18" t="s">
        <v>101</v>
      </c>
      <c r="B34" s="150">
        <v>162.892</v>
      </c>
      <c r="C34" s="150">
        <v>179.17929999999998</v>
      </c>
      <c r="D34" s="150">
        <v>192.1057</v>
      </c>
      <c r="E34" s="150">
        <v>198.618</v>
      </c>
      <c r="F34" s="150">
        <v>203.378</v>
      </c>
      <c r="G34" s="150">
        <v>195.409</v>
      </c>
      <c r="H34" s="150">
        <v>193.709</v>
      </c>
      <c r="I34" s="150">
        <v>190.592</v>
      </c>
      <c r="J34" s="150">
        <v>197.865</v>
      </c>
      <c r="K34" s="150">
        <v>189.159</v>
      </c>
      <c r="L34" s="150">
        <v>178.763</v>
      </c>
      <c r="M34" s="134">
        <v>-5.495905560930215</v>
      </c>
      <c r="N34" s="147"/>
    </row>
    <row r="35" spans="1:14" s="3" customFormat="1" ht="12.75">
      <c r="A35" s="18" t="s">
        <v>102</v>
      </c>
      <c r="B35" s="150">
        <v>953.26</v>
      </c>
      <c r="C35" s="150">
        <v>951.6414</v>
      </c>
      <c r="D35" s="150">
        <v>1004.4788000000001</v>
      </c>
      <c r="E35" s="150">
        <v>1098.982</v>
      </c>
      <c r="F35" s="150">
        <v>1040.847</v>
      </c>
      <c r="G35" s="150">
        <v>973.175</v>
      </c>
      <c r="H35" s="150">
        <v>947.902</v>
      </c>
      <c r="I35" s="150">
        <v>895.577</v>
      </c>
      <c r="J35" s="150">
        <v>936.435</v>
      </c>
      <c r="K35" s="150">
        <v>905.965</v>
      </c>
      <c r="L35" s="150">
        <v>861.705</v>
      </c>
      <c r="M35" s="134">
        <v>-4.885398442544686</v>
      </c>
      <c r="N35" s="147"/>
    </row>
    <row r="36" spans="1:14" s="156" customFormat="1" ht="12.75">
      <c r="A36" s="18" t="s">
        <v>103</v>
      </c>
      <c r="B36" s="150">
        <v>142.831</v>
      </c>
      <c r="C36" s="150">
        <v>145.1121</v>
      </c>
      <c r="D36" s="150">
        <v>152.2142</v>
      </c>
      <c r="E36" s="150">
        <v>156.791</v>
      </c>
      <c r="F36" s="150">
        <v>143.261</v>
      </c>
      <c r="G36" s="150">
        <v>139.717</v>
      </c>
      <c r="H36" s="150">
        <v>139.708</v>
      </c>
      <c r="I36" s="150">
        <v>144.599</v>
      </c>
      <c r="J36" s="150">
        <v>120.226</v>
      </c>
      <c r="K36" s="150">
        <v>130.582</v>
      </c>
      <c r="L36" s="150">
        <v>126.542</v>
      </c>
      <c r="M36" s="134">
        <v>-3.0938414176532647</v>
      </c>
      <c r="N36" s="147"/>
    </row>
    <row r="37" spans="1:14" s="161" customFormat="1" ht="7.5" customHeight="1">
      <c r="A37" s="157"/>
      <c r="B37" s="158"/>
      <c r="C37" s="158"/>
      <c r="D37" s="158"/>
      <c r="E37" s="158"/>
      <c r="F37" s="158"/>
      <c r="G37" s="158"/>
      <c r="H37" s="158"/>
      <c r="I37" s="158"/>
      <c r="J37" s="158"/>
      <c r="K37" s="158"/>
      <c r="L37" s="158"/>
      <c r="M37" s="159"/>
      <c r="N37" s="160"/>
    </row>
    <row r="38" s="156" customFormat="1" ht="12">
      <c r="M38" s="162"/>
    </row>
    <row r="39" spans="1:13" s="3" customFormat="1" ht="12.75">
      <c r="A39" s="3" t="s">
        <v>104</v>
      </c>
      <c r="H39" s="163"/>
      <c r="L39" s="164"/>
      <c r="M39" s="134"/>
    </row>
    <row r="40" s="3" customFormat="1" ht="12.75">
      <c r="H40" s="163"/>
    </row>
    <row r="41" spans="1:13" s="3" customFormat="1" ht="12.75">
      <c r="A41" s="299" t="s">
        <v>105</v>
      </c>
      <c r="B41" s="299"/>
      <c r="C41" s="299"/>
      <c r="D41" s="299"/>
      <c r="E41" s="299"/>
      <c r="F41" s="299"/>
      <c r="G41" s="299"/>
      <c r="H41" s="299"/>
      <c r="I41" s="299"/>
      <c r="J41" s="299"/>
      <c r="K41" s="299"/>
      <c r="L41" s="299"/>
      <c r="M41" s="299"/>
    </row>
    <row r="42" spans="1:8" s="3" customFormat="1" ht="12.75">
      <c r="A42" s="165" t="s">
        <v>106</v>
      </c>
      <c r="H42" s="163"/>
    </row>
    <row r="43" s="3" customFormat="1" ht="12.75"/>
    <row r="44" spans="1:8" s="3" customFormat="1" ht="12.75">
      <c r="A44" s="3" t="s">
        <v>107</v>
      </c>
      <c r="H44" s="163"/>
    </row>
    <row r="45" s="3" customFormat="1" ht="12.75">
      <c r="H45" s="163"/>
    </row>
    <row r="46" spans="1:13" s="3" customFormat="1" ht="18.75" customHeight="1">
      <c r="A46" s="289" t="s">
        <v>108</v>
      </c>
      <c r="B46" s="289"/>
      <c r="C46" s="289"/>
      <c r="D46" s="289"/>
      <c r="E46" s="289"/>
      <c r="F46" s="289"/>
      <c r="G46" s="289"/>
      <c r="H46" s="289"/>
      <c r="I46" s="289"/>
      <c r="J46" s="289"/>
      <c r="K46" s="289"/>
      <c r="L46" s="289"/>
      <c r="M46" s="289"/>
    </row>
    <row r="47" s="3" customFormat="1" ht="12.75">
      <c r="H47" s="163"/>
    </row>
    <row r="48" spans="1:8" s="3" customFormat="1" ht="12.75">
      <c r="A48" s="3" t="s">
        <v>109</v>
      </c>
      <c r="H48" s="163"/>
    </row>
    <row r="49" spans="1:13" ht="12.75" customHeight="1">
      <c r="A49" s="3"/>
      <c r="B49" s="3"/>
      <c r="C49" s="3"/>
      <c r="D49" s="3"/>
      <c r="E49" s="3"/>
      <c r="F49" s="3"/>
      <c r="G49" s="3"/>
      <c r="H49" s="163"/>
      <c r="I49" s="3"/>
      <c r="J49" s="3"/>
      <c r="K49" s="3"/>
      <c r="L49" s="3"/>
      <c r="M49" s="3"/>
    </row>
    <row r="50" spans="2:13" ht="12.75">
      <c r="B50" s="166"/>
      <c r="C50" s="166"/>
      <c r="D50" s="166"/>
      <c r="E50" s="166"/>
      <c r="F50" s="166"/>
      <c r="G50" s="166"/>
      <c r="H50" s="166"/>
      <c r="I50" s="166"/>
      <c r="J50" s="166"/>
      <c r="K50" s="166"/>
      <c r="L50" s="166"/>
      <c r="M50" s="166"/>
    </row>
    <row r="51" spans="2:13" ht="12.75">
      <c r="B51" s="166"/>
      <c r="C51" s="166"/>
      <c r="D51" s="166"/>
      <c r="E51" s="166"/>
      <c r="F51" s="166"/>
      <c r="G51" s="166"/>
      <c r="H51" s="166"/>
      <c r="I51" s="166"/>
      <c r="J51" s="166"/>
      <c r="K51" s="166"/>
      <c r="L51" s="166"/>
      <c r="M51" s="166"/>
    </row>
    <row r="52" spans="2:13" ht="12.75">
      <c r="B52" s="166"/>
      <c r="C52" s="166"/>
      <c r="D52" s="166"/>
      <c r="E52" s="166"/>
      <c r="F52" s="166"/>
      <c r="G52" s="166"/>
      <c r="H52" s="166"/>
      <c r="I52" s="166"/>
      <c r="J52" s="166"/>
      <c r="K52" s="166"/>
      <c r="L52" s="166"/>
      <c r="M52" s="166"/>
    </row>
    <row r="53" spans="2:13" ht="12.75">
      <c r="B53" s="166"/>
      <c r="C53" s="166"/>
      <c r="D53" s="166"/>
      <c r="E53" s="166"/>
      <c r="F53" s="166"/>
      <c r="G53" s="166"/>
      <c r="H53" s="166"/>
      <c r="I53" s="166"/>
      <c r="J53" s="166"/>
      <c r="K53" s="166"/>
      <c r="L53" s="166"/>
      <c r="M53" s="166"/>
    </row>
    <row r="54" spans="2:13" ht="12.75">
      <c r="B54" s="166"/>
      <c r="C54" s="166"/>
      <c r="D54" s="166"/>
      <c r="E54" s="166"/>
      <c r="F54" s="166"/>
      <c r="G54" s="166"/>
      <c r="H54" s="166"/>
      <c r="I54" s="166"/>
      <c r="J54" s="166"/>
      <c r="K54" s="166"/>
      <c r="L54" s="166"/>
      <c r="M54" s="166"/>
    </row>
    <row r="55" spans="2:13" ht="12.75">
      <c r="B55" s="166"/>
      <c r="C55" s="166"/>
      <c r="D55" s="166"/>
      <c r="E55" s="166"/>
      <c r="F55" s="166"/>
      <c r="G55" s="166"/>
      <c r="H55" s="166"/>
      <c r="I55" s="166"/>
      <c r="J55" s="166"/>
      <c r="K55" s="166"/>
      <c r="L55" s="166"/>
      <c r="M55" s="166"/>
    </row>
    <row r="56" spans="2:13" ht="12.75">
      <c r="B56" s="166"/>
      <c r="C56" s="166"/>
      <c r="D56" s="166"/>
      <c r="E56" s="166"/>
      <c r="F56" s="166"/>
      <c r="G56" s="166"/>
      <c r="H56" s="166"/>
      <c r="I56" s="166"/>
      <c r="J56" s="166"/>
      <c r="K56" s="166"/>
      <c r="L56" s="166"/>
      <c r="M56" s="166"/>
    </row>
    <row r="57" spans="2:13" ht="12.75">
      <c r="B57" s="166"/>
      <c r="C57" s="166"/>
      <c r="D57" s="166"/>
      <c r="E57" s="166"/>
      <c r="F57" s="166"/>
      <c r="G57" s="166"/>
      <c r="H57" s="166"/>
      <c r="I57" s="166"/>
      <c r="J57" s="166"/>
      <c r="K57" s="166"/>
      <c r="L57" s="166"/>
      <c r="M57" s="166"/>
    </row>
    <row r="58" spans="2:13" ht="12.75">
      <c r="B58" s="166"/>
      <c r="C58" s="166"/>
      <c r="D58" s="166"/>
      <c r="E58" s="166"/>
      <c r="F58" s="166"/>
      <c r="G58" s="166"/>
      <c r="H58" s="166"/>
      <c r="I58" s="166"/>
      <c r="J58" s="166"/>
      <c r="K58" s="166"/>
      <c r="L58" s="166"/>
      <c r="M58" s="166"/>
    </row>
    <row r="59" spans="2:13" ht="12.75">
      <c r="B59" s="166"/>
      <c r="C59" s="166"/>
      <c r="D59" s="166"/>
      <c r="E59" s="166"/>
      <c r="F59" s="166"/>
      <c r="G59" s="166"/>
      <c r="H59" s="166"/>
      <c r="I59" s="166"/>
      <c r="J59" s="166"/>
      <c r="K59" s="166"/>
      <c r="L59" s="166"/>
      <c r="M59" s="166"/>
    </row>
    <row r="60" spans="2:13" ht="12.75">
      <c r="B60" s="166"/>
      <c r="C60" s="166"/>
      <c r="D60" s="166"/>
      <c r="E60" s="166"/>
      <c r="F60" s="166"/>
      <c r="G60" s="166"/>
      <c r="H60" s="166"/>
      <c r="I60" s="166"/>
      <c r="J60" s="166"/>
      <c r="K60" s="166"/>
      <c r="L60" s="166"/>
      <c r="M60" s="166"/>
    </row>
    <row r="61" spans="2:13" ht="12.75">
      <c r="B61" s="166"/>
      <c r="C61" s="166"/>
      <c r="D61" s="166"/>
      <c r="E61" s="166"/>
      <c r="F61" s="166"/>
      <c r="G61" s="166"/>
      <c r="H61" s="166"/>
      <c r="I61" s="166"/>
      <c r="J61" s="166"/>
      <c r="K61" s="166"/>
      <c r="L61" s="166"/>
      <c r="M61" s="166"/>
    </row>
    <row r="62" spans="2:13" ht="12.75">
      <c r="B62" s="166"/>
      <c r="C62" s="166"/>
      <c r="D62" s="166"/>
      <c r="E62" s="166"/>
      <c r="F62" s="166"/>
      <c r="G62" s="166"/>
      <c r="H62" s="166"/>
      <c r="I62" s="166"/>
      <c r="J62" s="166"/>
      <c r="K62" s="166"/>
      <c r="L62" s="166"/>
      <c r="M62" s="166"/>
    </row>
    <row r="63" spans="2:13" ht="12.75">
      <c r="B63" s="166"/>
      <c r="C63" s="166"/>
      <c r="D63" s="166"/>
      <c r="E63" s="166"/>
      <c r="F63" s="166"/>
      <c r="G63" s="166"/>
      <c r="H63" s="166"/>
      <c r="I63" s="166"/>
      <c r="J63" s="166"/>
      <c r="K63" s="166"/>
      <c r="L63" s="166"/>
      <c r="M63" s="166"/>
    </row>
    <row r="64" spans="2:13" ht="12.75">
      <c r="B64" s="166"/>
      <c r="C64" s="166"/>
      <c r="D64" s="166"/>
      <c r="E64" s="166"/>
      <c r="F64" s="166"/>
      <c r="G64" s="166"/>
      <c r="H64" s="166"/>
      <c r="I64" s="166"/>
      <c r="J64" s="166"/>
      <c r="K64" s="166"/>
      <c r="L64" s="166"/>
      <c r="M64" s="166"/>
    </row>
    <row r="65" spans="2:13" ht="12.75">
      <c r="B65" s="166"/>
      <c r="C65" s="166"/>
      <c r="D65" s="166"/>
      <c r="E65" s="166"/>
      <c r="F65" s="166"/>
      <c r="G65" s="166"/>
      <c r="H65" s="166"/>
      <c r="I65" s="166"/>
      <c r="J65" s="166"/>
      <c r="K65" s="166"/>
      <c r="L65" s="166"/>
      <c r="M65" s="166"/>
    </row>
    <row r="66" spans="2:13" ht="12.75">
      <c r="B66" s="166"/>
      <c r="C66" s="166"/>
      <c r="D66" s="166"/>
      <c r="E66" s="166"/>
      <c r="F66" s="166"/>
      <c r="G66" s="166"/>
      <c r="H66" s="166"/>
      <c r="I66" s="166"/>
      <c r="J66" s="166"/>
      <c r="K66" s="166"/>
      <c r="L66" s="166"/>
      <c r="M66" s="166"/>
    </row>
    <row r="67" spans="2:13" ht="12.75">
      <c r="B67" s="166"/>
      <c r="C67" s="166"/>
      <c r="D67" s="166"/>
      <c r="E67" s="166"/>
      <c r="F67" s="166"/>
      <c r="G67" s="166"/>
      <c r="H67" s="166"/>
      <c r="I67" s="166"/>
      <c r="J67" s="166"/>
      <c r="K67" s="166"/>
      <c r="L67" s="166"/>
      <c r="M67" s="166"/>
    </row>
    <row r="68" spans="2:13" ht="12.75">
      <c r="B68" s="166"/>
      <c r="C68" s="166"/>
      <c r="D68" s="166"/>
      <c r="E68" s="166"/>
      <c r="F68" s="166"/>
      <c r="G68" s="166"/>
      <c r="H68" s="166"/>
      <c r="I68" s="166"/>
      <c r="J68" s="166"/>
      <c r="K68" s="166"/>
      <c r="L68" s="166"/>
      <c r="M68" s="166"/>
    </row>
    <row r="69" spans="2:13" ht="12.75">
      <c r="B69" s="166"/>
      <c r="C69" s="166"/>
      <c r="D69" s="166"/>
      <c r="E69" s="166"/>
      <c r="F69" s="166"/>
      <c r="G69" s="166"/>
      <c r="H69" s="166"/>
      <c r="I69" s="166"/>
      <c r="J69" s="166"/>
      <c r="K69" s="166"/>
      <c r="L69" s="166"/>
      <c r="M69" s="166"/>
    </row>
    <row r="70" spans="2:13" ht="12.75">
      <c r="B70" s="166"/>
      <c r="C70" s="166"/>
      <c r="D70" s="166"/>
      <c r="E70" s="166"/>
      <c r="F70" s="166"/>
      <c r="G70" s="166"/>
      <c r="H70" s="166"/>
      <c r="I70" s="166"/>
      <c r="J70" s="166"/>
      <c r="K70" s="166"/>
      <c r="L70" s="166"/>
      <c r="M70" s="166"/>
    </row>
    <row r="71" spans="2:13" ht="12.75">
      <c r="B71" s="166"/>
      <c r="C71" s="166"/>
      <c r="D71" s="166"/>
      <c r="E71" s="166"/>
      <c r="F71" s="166"/>
      <c r="G71" s="166"/>
      <c r="H71" s="166"/>
      <c r="I71" s="166"/>
      <c r="J71" s="166"/>
      <c r="K71" s="166"/>
      <c r="L71" s="166"/>
      <c r="M71" s="166"/>
    </row>
    <row r="72" spans="2:13" ht="12.75">
      <c r="B72" s="166"/>
      <c r="C72" s="166"/>
      <c r="D72" s="166"/>
      <c r="E72" s="166"/>
      <c r="F72" s="166"/>
      <c r="G72" s="166"/>
      <c r="H72" s="166"/>
      <c r="I72" s="166"/>
      <c r="J72" s="166"/>
      <c r="K72" s="166"/>
      <c r="L72" s="166"/>
      <c r="M72" s="166"/>
    </row>
    <row r="73" spans="2:13" ht="12.75">
      <c r="B73" s="166"/>
      <c r="C73" s="166"/>
      <c r="D73" s="166"/>
      <c r="E73" s="166"/>
      <c r="F73" s="166"/>
      <c r="G73" s="166"/>
      <c r="H73" s="166"/>
      <c r="I73" s="166"/>
      <c r="J73" s="166"/>
      <c r="K73" s="166"/>
      <c r="L73" s="166"/>
      <c r="M73" s="166"/>
    </row>
    <row r="74" spans="2:13" ht="12.75">
      <c r="B74" s="166"/>
      <c r="C74" s="166"/>
      <c r="D74" s="166"/>
      <c r="E74" s="166"/>
      <c r="F74" s="166"/>
      <c r="G74" s="166"/>
      <c r="H74" s="166"/>
      <c r="I74" s="166"/>
      <c r="J74" s="166"/>
      <c r="K74" s="166"/>
      <c r="L74" s="166"/>
      <c r="M74" s="166"/>
    </row>
    <row r="75" spans="2:13" ht="12.75">
      <c r="B75" s="166"/>
      <c r="C75" s="166"/>
      <c r="D75" s="166"/>
      <c r="E75" s="166"/>
      <c r="F75" s="166"/>
      <c r="G75" s="166"/>
      <c r="H75" s="166"/>
      <c r="I75" s="166"/>
      <c r="J75" s="166"/>
      <c r="K75" s="166"/>
      <c r="L75" s="166"/>
      <c r="M75" s="166"/>
    </row>
    <row r="76" spans="2:13" ht="12.75">
      <c r="B76" s="166"/>
      <c r="C76" s="166"/>
      <c r="D76" s="166"/>
      <c r="E76" s="166"/>
      <c r="F76" s="166"/>
      <c r="G76" s="166"/>
      <c r="H76" s="166"/>
      <c r="I76" s="166"/>
      <c r="J76" s="166"/>
      <c r="K76" s="166"/>
      <c r="L76" s="166"/>
      <c r="M76" s="166"/>
    </row>
    <row r="77" spans="2:13" ht="12.75">
      <c r="B77" s="166"/>
      <c r="C77" s="166"/>
      <c r="D77" s="166"/>
      <c r="E77" s="166"/>
      <c r="F77" s="166"/>
      <c r="G77" s="166"/>
      <c r="H77" s="166"/>
      <c r="I77" s="166"/>
      <c r="J77" s="166"/>
      <c r="K77" s="166"/>
      <c r="L77" s="166"/>
      <c r="M77" s="166"/>
    </row>
    <row r="80" ht="12.75">
      <c r="B80" s="38"/>
    </row>
  </sheetData>
  <mergeCells count="6">
    <mergeCell ref="A41:M41"/>
    <mergeCell ref="A46:M46"/>
    <mergeCell ref="M4:N5"/>
    <mergeCell ref="A1:M1"/>
    <mergeCell ref="A4:A5"/>
    <mergeCell ref="B4:L4"/>
  </mergeCells>
  <hyperlinks>
    <hyperlink ref="A42" r:id="rId1" display="http://www.homeoffice.gov.uk/publications/science-research-statistics/research-statistics/crime-research/user-guide-crime-statistics/user-guide-crime-statistics?view=Binary"/>
  </hyperlinks>
  <printOptions/>
  <pageMargins left="0.75" right="0.75" top="1" bottom="1" header="0.5" footer="0.5"/>
  <pageSetup fitToHeight="1" fitToWidth="1" horizontalDpi="600" verticalDpi="600" orientation="landscape" paperSize="9" scale="71" r:id="rId2"/>
</worksheet>
</file>

<file path=xl/worksheets/sheet7.xml><?xml version="1.0" encoding="utf-8"?>
<worksheet xmlns="http://schemas.openxmlformats.org/spreadsheetml/2006/main" xmlns:r="http://schemas.openxmlformats.org/officeDocument/2006/relationships">
  <sheetPr codeName="Sheet7">
    <tabColor indexed="22"/>
    <pageSetUpPr fitToPage="1"/>
  </sheetPr>
  <dimension ref="A1:T224"/>
  <sheetViews>
    <sheetView zoomScale="85" zoomScaleNormal="85" workbookViewId="0" topLeftCell="A1">
      <selection activeCell="A1" sqref="A1:R1"/>
    </sheetView>
  </sheetViews>
  <sheetFormatPr defaultColWidth="9.140625" defaultRowHeight="12.75"/>
  <cols>
    <col min="1" max="1" width="28.8515625" style="3" customWidth="1"/>
    <col min="2" max="2" width="10.28125" style="3" customWidth="1"/>
    <col min="3" max="3" width="11.421875" style="3" bestFit="1" customWidth="1"/>
    <col min="4" max="4" width="11.421875" style="3" customWidth="1"/>
    <col min="5" max="5" width="10.00390625" style="33" bestFit="1" customWidth="1"/>
    <col min="6" max="6" width="12.8515625" style="33" bestFit="1" customWidth="1"/>
    <col min="7" max="7" width="12.140625" style="33" bestFit="1" customWidth="1"/>
    <col min="8" max="8" width="10.8515625" style="33" bestFit="1" customWidth="1"/>
    <col min="9" max="9" width="12.57421875" style="33" customWidth="1"/>
    <col min="10" max="10" width="15.28125" style="33" customWidth="1"/>
    <col min="11" max="11" width="13.140625" style="33" customWidth="1"/>
    <col min="12" max="12" width="9.7109375" style="33" bestFit="1" customWidth="1"/>
    <col min="13" max="13" width="11.8515625" style="33" bestFit="1" customWidth="1"/>
    <col min="14" max="14" width="11.7109375" style="33" bestFit="1" customWidth="1"/>
    <col min="15" max="15" width="10.8515625" style="33" bestFit="1" customWidth="1"/>
    <col min="16" max="16" width="9.421875" style="33" customWidth="1"/>
    <col min="17" max="17" width="10.28125" style="89" customWidth="1"/>
    <col min="18" max="18" width="10.140625" style="72" customWidth="1"/>
    <col min="19" max="27" width="9.140625" style="3" customWidth="1"/>
    <col min="28" max="16384" width="9.140625" style="33" customWidth="1"/>
  </cols>
  <sheetData>
    <row r="1" spans="1:18" ht="35.25" customHeight="1">
      <c r="A1" s="295" t="s">
        <v>195</v>
      </c>
      <c r="B1" s="295"/>
      <c r="C1" s="295"/>
      <c r="D1" s="295"/>
      <c r="E1" s="295"/>
      <c r="F1" s="295"/>
      <c r="G1" s="295"/>
      <c r="H1" s="295"/>
      <c r="I1" s="295"/>
      <c r="J1" s="295"/>
      <c r="K1" s="295"/>
      <c r="L1" s="295"/>
      <c r="M1" s="295"/>
      <c r="N1" s="295"/>
      <c r="O1" s="295"/>
      <c r="P1" s="295"/>
      <c r="Q1" s="295"/>
      <c r="R1" s="295"/>
    </row>
    <row r="2" spans="1:18" ht="12.75">
      <c r="A2" s="51"/>
      <c r="B2" s="4"/>
      <c r="C2" s="16"/>
      <c r="D2" s="4"/>
      <c r="E2" s="4"/>
      <c r="F2" s="4"/>
      <c r="G2" s="4"/>
      <c r="H2" s="4"/>
      <c r="I2" s="4"/>
      <c r="J2" s="4"/>
      <c r="K2" s="4"/>
      <c r="L2" s="4"/>
      <c r="M2" s="4"/>
      <c r="N2" s="4"/>
      <c r="O2" s="4"/>
      <c r="P2" s="4"/>
      <c r="Q2" s="24"/>
      <c r="R2" s="60"/>
    </row>
    <row r="3" spans="1:18" ht="12.75">
      <c r="A3" s="61" t="s">
        <v>0</v>
      </c>
      <c r="B3" s="28"/>
      <c r="C3" s="27"/>
      <c r="D3" s="28"/>
      <c r="E3" s="28"/>
      <c r="F3" s="28"/>
      <c r="G3" s="28"/>
      <c r="H3" s="28"/>
      <c r="I3" s="28"/>
      <c r="J3" s="28"/>
      <c r="K3" s="28"/>
      <c r="L3" s="28"/>
      <c r="M3" s="28"/>
      <c r="N3" s="28"/>
      <c r="O3" s="28"/>
      <c r="P3" s="28"/>
      <c r="Q3" s="62"/>
      <c r="R3" s="63"/>
    </row>
    <row r="4" spans="1:18" ht="51">
      <c r="A4" s="15" t="s">
        <v>35</v>
      </c>
      <c r="B4" s="64" t="s">
        <v>36</v>
      </c>
      <c r="C4" s="6" t="s">
        <v>149</v>
      </c>
      <c r="D4" s="6" t="s">
        <v>150</v>
      </c>
      <c r="E4" s="6" t="s">
        <v>38</v>
      </c>
      <c r="F4" s="6" t="s">
        <v>39</v>
      </c>
      <c r="G4" s="6" t="s">
        <v>40</v>
      </c>
      <c r="H4" s="6" t="s">
        <v>41</v>
      </c>
      <c r="I4" s="6" t="s">
        <v>151</v>
      </c>
      <c r="J4" s="6" t="s">
        <v>152</v>
      </c>
      <c r="K4" s="6" t="s">
        <v>42</v>
      </c>
      <c r="L4" s="6" t="s">
        <v>43</v>
      </c>
      <c r="M4" s="6" t="s">
        <v>44</v>
      </c>
      <c r="N4" s="6" t="s">
        <v>45</v>
      </c>
      <c r="O4" s="6" t="s">
        <v>46</v>
      </c>
      <c r="P4" s="6" t="s">
        <v>47</v>
      </c>
      <c r="Q4" s="65" t="s">
        <v>153</v>
      </c>
      <c r="R4" s="66" t="s">
        <v>48</v>
      </c>
    </row>
    <row r="5" spans="1:18" ht="12.75">
      <c r="A5" s="15"/>
      <c r="B5" s="67"/>
      <c r="C5" s="13"/>
      <c r="D5" s="13"/>
      <c r="E5" s="13"/>
      <c r="F5" s="13"/>
      <c r="G5" s="13"/>
      <c r="H5" s="13"/>
      <c r="I5" s="13"/>
      <c r="J5" s="13"/>
      <c r="K5" s="13"/>
      <c r="L5" s="13"/>
      <c r="M5" s="13"/>
      <c r="N5" s="13"/>
      <c r="O5" s="13"/>
      <c r="P5" s="13"/>
      <c r="Q5" s="68"/>
      <c r="R5" s="69"/>
    </row>
    <row r="6" spans="1:18" ht="12.75">
      <c r="A6" s="12" t="s">
        <v>49</v>
      </c>
      <c r="B6" s="70" t="s">
        <v>17</v>
      </c>
      <c r="C6" s="71">
        <v>0</v>
      </c>
      <c r="D6" s="71">
        <v>0</v>
      </c>
      <c r="E6" s="71">
        <v>22563</v>
      </c>
      <c r="F6" s="71">
        <v>66523</v>
      </c>
      <c r="G6" s="71">
        <v>44189</v>
      </c>
      <c r="H6" s="72">
        <v>66.42664942952061</v>
      </c>
      <c r="I6" s="71">
        <v>66752</v>
      </c>
      <c r="J6" s="71">
        <v>43847</v>
      </c>
      <c r="K6" s="71">
        <v>1758</v>
      </c>
      <c r="L6" s="71">
        <v>1888</v>
      </c>
      <c r="M6" s="71">
        <v>15918</v>
      </c>
      <c r="N6" s="71">
        <v>8825</v>
      </c>
      <c r="O6" s="71">
        <v>1418</v>
      </c>
      <c r="P6" s="71">
        <v>14040</v>
      </c>
      <c r="Q6" s="72">
        <v>32.020434693365566</v>
      </c>
      <c r="R6" s="60">
        <v>18.170323340045346</v>
      </c>
    </row>
    <row r="7" spans="1:18" ht="12.75">
      <c r="A7" s="73"/>
      <c r="B7" s="70" t="s">
        <v>18</v>
      </c>
      <c r="C7" s="71">
        <v>0</v>
      </c>
      <c r="D7" s="71">
        <v>0</v>
      </c>
      <c r="E7" s="71">
        <v>18359</v>
      </c>
      <c r="F7" s="71">
        <v>62109</v>
      </c>
      <c r="G7" s="71">
        <v>43394</v>
      </c>
      <c r="H7" s="72">
        <v>69.86749102384518</v>
      </c>
      <c r="I7" s="71">
        <v>61753</v>
      </c>
      <c r="J7" s="71">
        <v>43179</v>
      </c>
      <c r="K7" s="71">
        <v>1844</v>
      </c>
      <c r="L7" s="71">
        <v>2228</v>
      </c>
      <c r="M7" s="71">
        <v>14893</v>
      </c>
      <c r="N7" s="71">
        <v>8700</v>
      </c>
      <c r="O7" s="71">
        <v>1427</v>
      </c>
      <c r="P7" s="71">
        <v>14087</v>
      </c>
      <c r="Q7" s="72">
        <v>32.624655503832884</v>
      </c>
      <c r="R7" s="60">
        <v>17.86875386863415</v>
      </c>
    </row>
    <row r="8" spans="1:18" ht="12.75">
      <c r="A8" s="12" t="s">
        <v>50</v>
      </c>
      <c r="B8" s="70" t="s">
        <v>17</v>
      </c>
      <c r="C8" s="71">
        <v>0</v>
      </c>
      <c r="D8" s="71">
        <v>0</v>
      </c>
      <c r="E8" s="71">
        <v>1364</v>
      </c>
      <c r="F8" s="71">
        <v>10332</v>
      </c>
      <c r="G8" s="71">
        <v>5623</v>
      </c>
      <c r="H8" s="72">
        <v>54.42315137437088</v>
      </c>
      <c r="I8" s="71">
        <v>6987</v>
      </c>
      <c r="J8" s="71">
        <v>5593</v>
      </c>
      <c r="K8" s="71">
        <v>127</v>
      </c>
      <c r="L8" s="71">
        <v>112</v>
      </c>
      <c r="M8" s="71">
        <v>1534</v>
      </c>
      <c r="N8" s="71">
        <v>467</v>
      </c>
      <c r="O8" s="71">
        <v>133</v>
      </c>
      <c r="P8" s="71">
        <v>3220</v>
      </c>
      <c r="Q8" s="72">
        <v>57.571964956195245</v>
      </c>
      <c r="R8" s="60">
        <v>48.419645956622794</v>
      </c>
    </row>
    <row r="9" spans="1:18" ht="12.75">
      <c r="A9" s="73"/>
      <c r="B9" s="70" t="s">
        <v>18</v>
      </c>
      <c r="C9" s="71">
        <v>0</v>
      </c>
      <c r="D9" s="71">
        <v>0</v>
      </c>
      <c r="E9" s="71">
        <v>1446</v>
      </c>
      <c r="F9" s="71">
        <v>10045</v>
      </c>
      <c r="G9" s="71">
        <v>6041</v>
      </c>
      <c r="H9" s="72">
        <v>60.139372822299656</v>
      </c>
      <c r="I9" s="71">
        <v>7487</v>
      </c>
      <c r="J9" s="71">
        <v>6036</v>
      </c>
      <c r="K9" s="71">
        <v>103</v>
      </c>
      <c r="L9" s="71">
        <v>119</v>
      </c>
      <c r="M9" s="71">
        <v>1707</v>
      </c>
      <c r="N9" s="71">
        <v>501</v>
      </c>
      <c r="O9" s="71">
        <v>146</v>
      </c>
      <c r="P9" s="71">
        <v>3460</v>
      </c>
      <c r="Q9" s="72">
        <v>57.322730284956926</v>
      </c>
      <c r="R9" s="60">
        <v>53.116752082074576</v>
      </c>
    </row>
    <row r="10" spans="1:18" ht="12.75">
      <c r="A10" s="12" t="s">
        <v>51</v>
      </c>
      <c r="B10" s="70" t="s">
        <v>17</v>
      </c>
      <c r="C10" s="71">
        <v>0</v>
      </c>
      <c r="D10" s="71">
        <v>0</v>
      </c>
      <c r="E10" s="71">
        <v>3583</v>
      </c>
      <c r="F10" s="71">
        <v>31226</v>
      </c>
      <c r="G10" s="71">
        <v>23319</v>
      </c>
      <c r="H10" s="72">
        <v>74.67815282136681</v>
      </c>
      <c r="I10" s="71">
        <v>26902</v>
      </c>
      <c r="J10" s="71">
        <v>22990</v>
      </c>
      <c r="K10" s="71">
        <v>540</v>
      </c>
      <c r="L10" s="71">
        <v>342</v>
      </c>
      <c r="M10" s="71">
        <v>8955</v>
      </c>
      <c r="N10" s="71">
        <v>2488</v>
      </c>
      <c r="O10" s="71">
        <v>547</v>
      </c>
      <c r="P10" s="71">
        <v>10118</v>
      </c>
      <c r="Q10" s="72">
        <v>44.0104393214441</v>
      </c>
      <c r="R10" s="60">
        <v>18.717201532011014</v>
      </c>
    </row>
    <row r="11" spans="1:18" ht="12.75">
      <c r="A11" s="73"/>
      <c r="B11" s="70" t="s">
        <v>18</v>
      </c>
      <c r="C11" s="71">
        <v>0</v>
      </c>
      <c r="D11" s="71">
        <v>0</v>
      </c>
      <c r="E11" s="71">
        <v>3304</v>
      </c>
      <c r="F11" s="71">
        <v>32949</v>
      </c>
      <c r="G11" s="71">
        <v>24987</v>
      </c>
      <c r="H11" s="72">
        <v>75.8353819539288</v>
      </c>
      <c r="I11" s="71">
        <v>28291</v>
      </c>
      <c r="J11" s="71">
        <v>24706</v>
      </c>
      <c r="K11" s="71">
        <v>542</v>
      </c>
      <c r="L11" s="71">
        <v>389</v>
      </c>
      <c r="M11" s="71">
        <v>8905</v>
      </c>
      <c r="N11" s="71">
        <v>2763</v>
      </c>
      <c r="O11" s="71">
        <v>548</v>
      </c>
      <c r="P11" s="71">
        <v>11559</v>
      </c>
      <c r="Q11" s="72">
        <v>46.78620577997248</v>
      </c>
      <c r="R11" s="60">
        <v>18.883852494611045</v>
      </c>
    </row>
    <row r="12" spans="1:18" ht="12.75">
      <c r="A12" s="12" t="s">
        <v>52</v>
      </c>
      <c r="B12" s="70" t="s">
        <v>17</v>
      </c>
      <c r="C12" s="71">
        <v>0</v>
      </c>
      <c r="D12" s="71">
        <v>0</v>
      </c>
      <c r="E12" s="71">
        <v>208</v>
      </c>
      <c r="F12" s="71">
        <v>13436</v>
      </c>
      <c r="G12" s="71">
        <v>8367</v>
      </c>
      <c r="H12" s="72">
        <v>62.27299791604645</v>
      </c>
      <c r="I12" s="71">
        <v>8575</v>
      </c>
      <c r="J12" s="71">
        <v>8386</v>
      </c>
      <c r="K12" s="71">
        <v>19</v>
      </c>
      <c r="L12" s="71">
        <v>6</v>
      </c>
      <c r="M12" s="71">
        <v>2771</v>
      </c>
      <c r="N12" s="71">
        <v>497</v>
      </c>
      <c r="O12" s="71">
        <v>214</v>
      </c>
      <c r="P12" s="71">
        <v>4879</v>
      </c>
      <c r="Q12" s="72">
        <v>58.180300500834726</v>
      </c>
      <c r="R12" s="60">
        <v>34.10754583434353</v>
      </c>
    </row>
    <row r="13" spans="1:18" ht="12.75">
      <c r="A13" s="73"/>
      <c r="B13" s="70" t="s">
        <v>18</v>
      </c>
      <c r="C13" s="71">
        <v>0</v>
      </c>
      <c r="D13" s="71">
        <v>0</v>
      </c>
      <c r="E13" s="71">
        <v>249</v>
      </c>
      <c r="F13" s="71">
        <v>14402</v>
      </c>
      <c r="G13" s="71">
        <v>9053</v>
      </c>
      <c r="H13" s="72">
        <v>62.859325093736985</v>
      </c>
      <c r="I13" s="71">
        <v>9302</v>
      </c>
      <c r="J13" s="71">
        <v>9055</v>
      </c>
      <c r="K13" s="71">
        <v>13</v>
      </c>
      <c r="L13" s="71">
        <v>2</v>
      </c>
      <c r="M13" s="71">
        <v>2853</v>
      </c>
      <c r="N13" s="71">
        <v>516</v>
      </c>
      <c r="O13" s="71">
        <v>299</v>
      </c>
      <c r="P13" s="71">
        <v>5372</v>
      </c>
      <c r="Q13" s="72">
        <v>59.32633903920485</v>
      </c>
      <c r="R13" s="60">
        <v>35.75120680895073</v>
      </c>
    </row>
    <row r="14" spans="1:18" ht="12.75">
      <c r="A14" s="12" t="s">
        <v>53</v>
      </c>
      <c r="B14" s="70" t="s">
        <v>17</v>
      </c>
      <c r="C14" s="71">
        <v>0</v>
      </c>
      <c r="D14" s="71">
        <v>41484</v>
      </c>
      <c r="E14" s="71">
        <v>50008</v>
      </c>
      <c r="F14" s="71">
        <v>132089</v>
      </c>
      <c r="G14" s="71">
        <v>118261</v>
      </c>
      <c r="H14" s="72">
        <v>89.53130086532565</v>
      </c>
      <c r="I14" s="71">
        <v>209753</v>
      </c>
      <c r="J14" s="71">
        <v>117680</v>
      </c>
      <c r="K14" s="71">
        <v>24677</v>
      </c>
      <c r="L14" s="71">
        <v>16314</v>
      </c>
      <c r="M14" s="71">
        <v>41856</v>
      </c>
      <c r="N14" s="71">
        <v>7752</v>
      </c>
      <c r="O14" s="71">
        <v>5685</v>
      </c>
      <c r="P14" s="71">
        <v>21396</v>
      </c>
      <c r="Q14" s="72">
        <v>18.181509177430318</v>
      </c>
      <c r="R14" s="60">
        <v>4.201941354272202</v>
      </c>
    </row>
    <row r="15" spans="1:18" ht="12.75">
      <c r="A15" s="73"/>
      <c r="B15" s="70" t="s">
        <v>18</v>
      </c>
      <c r="C15" s="71">
        <v>0</v>
      </c>
      <c r="D15" s="71">
        <v>34917</v>
      </c>
      <c r="E15" s="71">
        <v>43319</v>
      </c>
      <c r="F15" s="71">
        <v>135441</v>
      </c>
      <c r="G15" s="71">
        <v>121309</v>
      </c>
      <c r="H15" s="72">
        <v>89.56593645941776</v>
      </c>
      <c r="I15" s="71">
        <v>199545</v>
      </c>
      <c r="J15" s="71">
        <v>121021</v>
      </c>
      <c r="K15" s="71">
        <v>24853</v>
      </c>
      <c r="L15" s="71">
        <v>17028</v>
      </c>
      <c r="M15" s="71">
        <v>42271</v>
      </c>
      <c r="N15" s="71">
        <v>8453</v>
      </c>
      <c r="O15" s="71">
        <v>5897</v>
      </c>
      <c r="P15" s="71">
        <v>22519</v>
      </c>
      <c r="Q15" s="72">
        <v>18.607514398327563</v>
      </c>
      <c r="R15" s="60">
        <v>4.2176615147733045</v>
      </c>
    </row>
    <row r="16" spans="1:18" ht="12.75">
      <c r="A16" s="12" t="s">
        <v>54</v>
      </c>
      <c r="B16" s="70" t="s">
        <v>17</v>
      </c>
      <c r="C16" s="71">
        <v>0</v>
      </c>
      <c r="D16" s="71">
        <v>0</v>
      </c>
      <c r="E16" s="71">
        <v>6490</v>
      </c>
      <c r="F16" s="71">
        <v>26391</v>
      </c>
      <c r="G16" s="71">
        <v>21082</v>
      </c>
      <c r="H16" s="72">
        <v>79.88329354704256</v>
      </c>
      <c r="I16" s="71">
        <v>27572</v>
      </c>
      <c r="J16" s="71">
        <v>20925</v>
      </c>
      <c r="K16" s="71">
        <v>2477</v>
      </c>
      <c r="L16" s="71">
        <v>2937</v>
      </c>
      <c r="M16" s="71">
        <v>7005</v>
      </c>
      <c r="N16" s="71">
        <v>3175</v>
      </c>
      <c r="O16" s="71">
        <v>386</v>
      </c>
      <c r="P16" s="71">
        <v>4945</v>
      </c>
      <c r="Q16" s="72">
        <v>23.635407704808337</v>
      </c>
      <c r="R16" s="60">
        <v>10.78612740137915</v>
      </c>
    </row>
    <row r="17" spans="1:18" ht="12.75">
      <c r="A17" s="73"/>
      <c r="B17" s="70" t="s">
        <v>18</v>
      </c>
      <c r="C17" s="71">
        <v>0</v>
      </c>
      <c r="D17" s="71">
        <v>0</v>
      </c>
      <c r="E17" s="71">
        <v>5451</v>
      </c>
      <c r="F17" s="71">
        <v>23416</v>
      </c>
      <c r="G17" s="71">
        <v>19842</v>
      </c>
      <c r="H17" s="72">
        <v>84.73693201229928</v>
      </c>
      <c r="I17" s="71">
        <v>25293</v>
      </c>
      <c r="J17" s="71">
        <v>19778</v>
      </c>
      <c r="K17" s="71">
        <v>2241</v>
      </c>
      <c r="L17" s="71">
        <v>2685</v>
      </c>
      <c r="M17" s="71">
        <v>6587</v>
      </c>
      <c r="N17" s="71">
        <v>3504</v>
      </c>
      <c r="O17" s="71">
        <v>378</v>
      </c>
      <c r="P17" s="71">
        <v>4383</v>
      </c>
      <c r="Q17" s="72">
        <v>22.16098695520275</v>
      </c>
      <c r="R17" s="60">
        <v>12.215575328909628</v>
      </c>
    </row>
    <row r="18" spans="1:18" ht="14.25" customHeight="1">
      <c r="A18" s="12" t="s">
        <v>55</v>
      </c>
      <c r="B18" s="70" t="s">
        <v>17</v>
      </c>
      <c r="C18" s="71">
        <v>0</v>
      </c>
      <c r="D18" s="71">
        <v>0</v>
      </c>
      <c r="E18" s="71">
        <v>5260</v>
      </c>
      <c r="F18" s="71">
        <v>9914</v>
      </c>
      <c r="G18" s="71">
        <v>7769</v>
      </c>
      <c r="H18" s="72">
        <v>78.36392979624773</v>
      </c>
      <c r="I18" s="71">
        <v>13029</v>
      </c>
      <c r="J18" s="71">
        <v>7730</v>
      </c>
      <c r="K18" s="71">
        <v>1586</v>
      </c>
      <c r="L18" s="71">
        <v>818</v>
      </c>
      <c r="M18" s="71">
        <v>3297</v>
      </c>
      <c r="N18" s="71">
        <v>420</v>
      </c>
      <c r="O18" s="71">
        <v>499</v>
      </c>
      <c r="P18" s="71">
        <v>1110</v>
      </c>
      <c r="Q18" s="72">
        <v>14.359637774902975</v>
      </c>
      <c r="R18" s="60">
        <v>18.03771766161903</v>
      </c>
    </row>
    <row r="19" spans="1:18" ht="12.75">
      <c r="A19" s="73"/>
      <c r="B19" s="70" t="s">
        <v>18</v>
      </c>
      <c r="C19" s="71">
        <v>0</v>
      </c>
      <c r="D19" s="71">
        <v>0</v>
      </c>
      <c r="E19" s="71">
        <v>4725</v>
      </c>
      <c r="F19" s="71">
        <v>9155</v>
      </c>
      <c r="G19" s="71">
        <v>7212</v>
      </c>
      <c r="H19" s="72">
        <v>78.77662479519388</v>
      </c>
      <c r="I19" s="71">
        <v>11937</v>
      </c>
      <c r="J19" s="71">
        <v>7152</v>
      </c>
      <c r="K19" s="71">
        <v>1400</v>
      </c>
      <c r="L19" s="71">
        <v>800</v>
      </c>
      <c r="M19" s="71">
        <v>2879</v>
      </c>
      <c r="N19" s="71">
        <v>457</v>
      </c>
      <c r="O19" s="71">
        <v>509</v>
      </c>
      <c r="P19" s="71">
        <v>1107</v>
      </c>
      <c r="Q19" s="72">
        <v>15.478187919463087</v>
      </c>
      <c r="R19" s="60">
        <v>18.94606635066474</v>
      </c>
    </row>
    <row r="20" spans="1:18" ht="12.75">
      <c r="A20" s="12" t="s">
        <v>56</v>
      </c>
      <c r="B20" s="70" t="s">
        <v>17</v>
      </c>
      <c r="C20" s="71">
        <v>84536</v>
      </c>
      <c r="D20" s="71">
        <v>13620</v>
      </c>
      <c r="E20" s="71">
        <v>41286</v>
      </c>
      <c r="F20" s="71">
        <v>67023</v>
      </c>
      <c r="G20" s="71">
        <v>61522</v>
      </c>
      <c r="H20" s="72">
        <v>91.79236978350716</v>
      </c>
      <c r="I20" s="71">
        <v>200964</v>
      </c>
      <c r="J20" s="71">
        <v>61062</v>
      </c>
      <c r="K20" s="71">
        <v>8734</v>
      </c>
      <c r="L20" s="71">
        <v>23083</v>
      </c>
      <c r="M20" s="71">
        <v>13472</v>
      </c>
      <c r="N20" s="71">
        <v>3742</v>
      </c>
      <c r="O20" s="71">
        <v>2187</v>
      </c>
      <c r="P20" s="71">
        <v>9844</v>
      </c>
      <c r="Q20" s="72">
        <v>16.1213193147948</v>
      </c>
      <c r="R20" s="60">
        <v>31.373229706386457</v>
      </c>
    </row>
    <row r="21" spans="1:18" ht="12.75">
      <c r="A21" s="73"/>
      <c r="B21" s="70" t="s">
        <v>18</v>
      </c>
      <c r="C21" s="71">
        <v>79792</v>
      </c>
      <c r="D21" s="71">
        <v>15396</v>
      </c>
      <c r="E21" s="71">
        <v>41603</v>
      </c>
      <c r="F21" s="71">
        <v>66967</v>
      </c>
      <c r="G21" s="71">
        <v>61350</v>
      </c>
      <c r="H21" s="72">
        <v>91.61228664864784</v>
      </c>
      <c r="I21" s="71">
        <v>198141</v>
      </c>
      <c r="J21" s="71">
        <v>60929</v>
      </c>
      <c r="K21" s="71">
        <v>8882</v>
      </c>
      <c r="L21" s="71">
        <v>23449</v>
      </c>
      <c r="M21" s="71">
        <v>12841</v>
      </c>
      <c r="N21" s="71">
        <v>4055</v>
      </c>
      <c r="O21" s="71">
        <v>2148</v>
      </c>
      <c r="P21" s="71">
        <v>9554</v>
      </c>
      <c r="Q21" s="72">
        <v>15.680546209522559</v>
      </c>
      <c r="R21" s="60">
        <v>30.609660875137166</v>
      </c>
    </row>
    <row r="22" spans="1:18" ht="12.75">
      <c r="A22" s="12" t="s">
        <v>57</v>
      </c>
      <c r="B22" s="70" t="s">
        <v>17</v>
      </c>
      <c r="C22" s="71">
        <v>0</v>
      </c>
      <c r="D22" s="71">
        <v>0</v>
      </c>
      <c r="E22" s="71">
        <v>0</v>
      </c>
      <c r="F22" s="71">
        <v>3859</v>
      </c>
      <c r="G22" s="71">
        <v>3421</v>
      </c>
      <c r="H22" s="72">
        <v>88.64990930292822</v>
      </c>
      <c r="I22" s="71">
        <v>3421</v>
      </c>
      <c r="J22" s="71">
        <v>3436</v>
      </c>
      <c r="K22" s="71">
        <v>53</v>
      </c>
      <c r="L22" s="71">
        <v>293</v>
      </c>
      <c r="M22" s="71">
        <v>976</v>
      </c>
      <c r="N22" s="71">
        <v>897</v>
      </c>
      <c r="O22" s="71">
        <v>42</v>
      </c>
      <c r="P22" s="71">
        <v>1175</v>
      </c>
      <c r="Q22" s="72">
        <v>34.19674039580908</v>
      </c>
      <c r="R22" s="60">
        <v>9.428822694983317</v>
      </c>
    </row>
    <row r="23" spans="1:18" ht="12.75">
      <c r="A23" s="73"/>
      <c r="B23" s="70" t="s">
        <v>18</v>
      </c>
      <c r="C23" s="71">
        <v>0</v>
      </c>
      <c r="D23" s="71">
        <v>0</v>
      </c>
      <c r="E23" s="71">
        <v>0</v>
      </c>
      <c r="F23" s="71">
        <v>3592</v>
      </c>
      <c r="G23" s="71">
        <v>3181</v>
      </c>
      <c r="H23" s="72">
        <v>88.55790645879733</v>
      </c>
      <c r="I23" s="71">
        <v>3181</v>
      </c>
      <c r="J23" s="71">
        <v>3187</v>
      </c>
      <c r="K23" s="71">
        <v>39</v>
      </c>
      <c r="L23" s="71">
        <v>250</v>
      </c>
      <c r="M23" s="71">
        <v>900</v>
      </c>
      <c r="N23" s="71">
        <v>861</v>
      </c>
      <c r="O23" s="71">
        <v>32</v>
      </c>
      <c r="P23" s="71">
        <v>1105</v>
      </c>
      <c r="Q23" s="72">
        <v>34.68298807281858</v>
      </c>
      <c r="R23" s="60">
        <v>9.645490195974661</v>
      </c>
    </row>
    <row r="24" spans="1:18" ht="12.75">
      <c r="A24" s="12" t="s">
        <v>58</v>
      </c>
      <c r="B24" s="70" t="s">
        <v>17</v>
      </c>
      <c r="C24" s="71">
        <v>0</v>
      </c>
      <c r="D24" s="71">
        <v>0</v>
      </c>
      <c r="E24" s="71">
        <v>7067</v>
      </c>
      <c r="F24" s="71">
        <v>72296</v>
      </c>
      <c r="G24" s="71">
        <v>51158</v>
      </c>
      <c r="H24" s="72">
        <v>70.7618678765077</v>
      </c>
      <c r="I24" s="71">
        <v>58225</v>
      </c>
      <c r="J24" s="71">
        <v>50661</v>
      </c>
      <c r="K24" s="71">
        <v>3747</v>
      </c>
      <c r="L24" s="71">
        <v>13548</v>
      </c>
      <c r="M24" s="71">
        <v>11445</v>
      </c>
      <c r="N24" s="71">
        <v>4986</v>
      </c>
      <c r="O24" s="71">
        <v>5860</v>
      </c>
      <c r="P24" s="71">
        <v>11075</v>
      </c>
      <c r="Q24" s="72">
        <v>22.210857750235647</v>
      </c>
      <c r="R24" s="60">
        <v>9.647441944836578</v>
      </c>
    </row>
    <row r="25" spans="1:18" ht="12.75">
      <c r="A25" s="73"/>
      <c r="B25" s="70" t="s">
        <v>18</v>
      </c>
      <c r="C25" s="71">
        <v>0</v>
      </c>
      <c r="D25" s="71">
        <v>0</v>
      </c>
      <c r="E25" s="71">
        <v>6419</v>
      </c>
      <c r="F25" s="71">
        <v>64977</v>
      </c>
      <c r="G25" s="71">
        <v>47611</v>
      </c>
      <c r="H25" s="72">
        <v>73.27361989627099</v>
      </c>
      <c r="I25" s="71">
        <v>54030</v>
      </c>
      <c r="J25" s="71">
        <v>47366</v>
      </c>
      <c r="K25" s="71">
        <v>3566</v>
      </c>
      <c r="L25" s="71">
        <v>12335</v>
      </c>
      <c r="M25" s="71">
        <v>8663</v>
      </c>
      <c r="N25" s="71">
        <v>4949</v>
      </c>
      <c r="O25" s="71">
        <v>6749</v>
      </c>
      <c r="P25" s="71">
        <v>11104</v>
      </c>
      <c r="Q25" s="72">
        <v>23.827303549203897</v>
      </c>
      <c r="R25" s="60">
        <v>10.060142305809547</v>
      </c>
    </row>
    <row r="26" spans="1:18" ht="12.75">
      <c r="A26" s="74" t="s">
        <v>8</v>
      </c>
      <c r="B26" s="70" t="s">
        <v>17</v>
      </c>
      <c r="C26" s="71">
        <v>84536</v>
      </c>
      <c r="D26" s="71">
        <v>55104</v>
      </c>
      <c r="E26" s="71">
        <v>137829</v>
      </c>
      <c r="F26" s="71">
        <v>433089</v>
      </c>
      <c r="G26" s="71">
        <v>344711</v>
      </c>
      <c r="H26" s="72">
        <v>79.59357083647933</v>
      </c>
      <c r="I26" s="71">
        <v>622180</v>
      </c>
      <c r="J26" s="71">
        <v>342310</v>
      </c>
      <c r="K26" s="71">
        <v>43718</v>
      </c>
      <c r="L26" s="71">
        <v>59341</v>
      </c>
      <c r="M26" s="71">
        <v>107229</v>
      </c>
      <c r="N26" s="71">
        <v>33249</v>
      </c>
      <c r="O26" s="71">
        <v>16971</v>
      </c>
      <c r="P26" s="71">
        <v>81802</v>
      </c>
      <c r="Q26" s="72">
        <v>23.953102260848176</v>
      </c>
      <c r="R26" s="60">
        <v>16.404587642547003</v>
      </c>
    </row>
    <row r="27" spans="1:18" ht="12.75">
      <c r="A27" s="12"/>
      <c r="B27" s="70" t="s">
        <v>18</v>
      </c>
      <c r="C27" s="71">
        <v>79792</v>
      </c>
      <c r="D27" s="71">
        <v>50313</v>
      </c>
      <c r="E27" s="71">
        <v>124875</v>
      </c>
      <c r="F27" s="71">
        <v>423053</v>
      </c>
      <c r="G27" s="71">
        <v>343980</v>
      </c>
      <c r="H27" s="72">
        <v>81.30896128853831</v>
      </c>
      <c r="I27" s="71">
        <v>598960</v>
      </c>
      <c r="J27" s="71">
        <v>342409</v>
      </c>
      <c r="K27" s="71">
        <v>43483</v>
      </c>
      <c r="L27" s="71">
        <v>59285</v>
      </c>
      <c r="M27" s="71">
        <v>102499</v>
      </c>
      <c r="N27" s="71">
        <v>34759</v>
      </c>
      <c r="O27" s="71">
        <v>18133</v>
      </c>
      <c r="P27" s="71">
        <v>84250</v>
      </c>
      <c r="Q27" s="72">
        <v>24.66017257730269</v>
      </c>
      <c r="R27" s="60">
        <v>16.795476170417633</v>
      </c>
    </row>
    <row r="28" spans="1:18" ht="7.5" customHeight="1">
      <c r="A28" s="12"/>
      <c r="B28" s="4"/>
      <c r="C28" s="71"/>
      <c r="D28" s="71"/>
      <c r="E28" s="71"/>
      <c r="F28" s="71"/>
      <c r="G28" s="71"/>
      <c r="H28" s="72"/>
      <c r="I28" s="71"/>
      <c r="J28" s="71"/>
      <c r="K28" s="71"/>
      <c r="L28" s="71"/>
      <c r="M28" s="71"/>
      <c r="N28" s="71"/>
      <c r="O28" s="71"/>
      <c r="P28" s="71"/>
      <c r="Q28" s="72"/>
      <c r="R28" s="60"/>
    </row>
    <row r="29" spans="1:18" ht="12.75">
      <c r="A29" s="12" t="s">
        <v>59</v>
      </c>
      <c r="B29" s="70" t="s">
        <v>17</v>
      </c>
      <c r="C29" s="71">
        <v>0</v>
      </c>
      <c r="D29" s="71">
        <v>90582</v>
      </c>
      <c r="E29" s="71">
        <v>112767</v>
      </c>
      <c r="F29" s="71">
        <v>610935</v>
      </c>
      <c r="G29" s="71">
        <v>497719</v>
      </c>
      <c r="H29" s="72">
        <v>81.46840498580046</v>
      </c>
      <c r="I29" s="71">
        <v>701068</v>
      </c>
      <c r="J29" s="71">
        <v>497854</v>
      </c>
      <c r="K29" s="71">
        <v>47002</v>
      </c>
      <c r="L29" s="71">
        <v>349799</v>
      </c>
      <c r="M29" s="71">
        <v>65123</v>
      </c>
      <c r="N29" s="71">
        <v>9509</v>
      </c>
      <c r="O29" s="71">
        <v>12082</v>
      </c>
      <c r="P29" s="71">
        <v>14339</v>
      </c>
      <c r="Q29" s="72">
        <v>2.888056830609898</v>
      </c>
      <c r="R29" s="60">
        <v>2.5723039728493475</v>
      </c>
    </row>
    <row r="30" spans="1:18" ht="12.75">
      <c r="A30" s="73"/>
      <c r="B30" s="70" t="s">
        <v>18</v>
      </c>
      <c r="C30" s="71">
        <v>0</v>
      </c>
      <c r="D30" s="71">
        <v>77652</v>
      </c>
      <c r="E30" s="71">
        <v>105782</v>
      </c>
      <c r="F30" s="71">
        <v>599856</v>
      </c>
      <c r="G30" s="71">
        <v>489534</v>
      </c>
      <c r="H30" s="72">
        <v>81.60858606065456</v>
      </c>
      <c r="I30" s="71">
        <v>672968</v>
      </c>
      <c r="J30" s="71">
        <v>489853</v>
      </c>
      <c r="K30" s="71">
        <v>44914</v>
      </c>
      <c r="L30" s="71">
        <v>348307</v>
      </c>
      <c r="M30" s="71">
        <v>61535</v>
      </c>
      <c r="N30" s="71">
        <v>9575</v>
      </c>
      <c r="O30" s="71">
        <v>11027</v>
      </c>
      <c r="P30" s="71">
        <v>14495</v>
      </c>
      <c r="Q30" s="72">
        <v>2.966511877303677</v>
      </c>
      <c r="R30" s="60">
        <v>2.527952167415819</v>
      </c>
    </row>
    <row r="31" spans="1:18" ht="12.75">
      <c r="A31" s="12" t="s">
        <v>60</v>
      </c>
      <c r="B31" s="70" t="s">
        <v>17</v>
      </c>
      <c r="C31" s="71">
        <v>0</v>
      </c>
      <c r="D31" s="71">
        <v>0</v>
      </c>
      <c r="E31" s="71">
        <v>0</v>
      </c>
      <c r="F31" s="71">
        <v>621235</v>
      </c>
      <c r="G31" s="71">
        <v>533061</v>
      </c>
      <c r="H31" s="72">
        <v>85.80665931571788</v>
      </c>
      <c r="I31" s="71">
        <v>533061</v>
      </c>
      <c r="J31" s="71">
        <v>533153</v>
      </c>
      <c r="K31" s="71">
        <v>7441</v>
      </c>
      <c r="L31" s="71">
        <v>496825</v>
      </c>
      <c r="M31" s="71">
        <v>16807</v>
      </c>
      <c r="N31" s="71">
        <v>4545</v>
      </c>
      <c r="O31" s="71">
        <v>3368</v>
      </c>
      <c r="P31" s="71">
        <v>4167</v>
      </c>
      <c r="Q31" s="72">
        <v>0.790147334888219</v>
      </c>
      <c r="R31" s="60">
        <v>3.1472762178941447</v>
      </c>
    </row>
    <row r="32" spans="1:18" ht="12.75">
      <c r="A32" s="73"/>
      <c r="B32" s="70" t="s">
        <v>18</v>
      </c>
      <c r="C32" s="71">
        <v>0</v>
      </c>
      <c r="D32" s="71">
        <v>0</v>
      </c>
      <c r="E32" s="71">
        <v>0</v>
      </c>
      <c r="F32" s="71">
        <v>560443</v>
      </c>
      <c r="G32" s="71">
        <v>485221</v>
      </c>
      <c r="H32" s="72">
        <v>86.57811766763078</v>
      </c>
      <c r="I32" s="71">
        <v>485221</v>
      </c>
      <c r="J32" s="71">
        <v>485359</v>
      </c>
      <c r="K32" s="71">
        <v>6505</v>
      </c>
      <c r="L32" s="71">
        <v>454113</v>
      </c>
      <c r="M32" s="71">
        <v>14729</v>
      </c>
      <c r="N32" s="71">
        <v>4213</v>
      </c>
      <c r="O32" s="71">
        <v>2480</v>
      </c>
      <c r="P32" s="71">
        <v>3319</v>
      </c>
      <c r="Q32" s="72">
        <v>0.6912955908296589</v>
      </c>
      <c r="R32" s="60">
        <v>3.126041980527448</v>
      </c>
    </row>
    <row r="33" spans="1:18" ht="12.75">
      <c r="A33" s="74" t="s">
        <v>61</v>
      </c>
      <c r="B33" s="70" t="s">
        <v>17</v>
      </c>
      <c r="C33" s="71">
        <v>0</v>
      </c>
      <c r="D33" s="71">
        <v>90582</v>
      </c>
      <c r="E33" s="71">
        <v>112767</v>
      </c>
      <c r="F33" s="71">
        <v>1232170</v>
      </c>
      <c r="G33" s="71">
        <v>1030780</v>
      </c>
      <c r="H33" s="72">
        <v>83.6556643969582</v>
      </c>
      <c r="I33" s="71">
        <v>1234129</v>
      </c>
      <c r="J33" s="71">
        <v>1031007</v>
      </c>
      <c r="K33" s="71">
        <v>54443</v>
      </c>
      <c r="L33" s="71">
        <v>846624</v>
      </c>
      <c r="M33" s="71">
        <v>81930</v>
      </c>
      <c r="N33" s="71">
        <v>14054</v>
      </c>
      <c r="O33" s="71">
        <v>15450</v>
      </c>
      <c r="P33" s="71">
        <v>18506</v>
      </c>
      <c r="Q33" s="72">
        <v>1.8074683820003261</v>
      </c>
      <c r="R33" s="60">
        <v>2.7017705969227115</v>
      </c>
    </row>
    <row r="34" spans="1:18" ht="12.75">
      <c r="A34" s="73"/>
      <c r="B34" s="70" t="s">
        <v>18</v>
      </c>
      <c r="C34" s="71">
        <v>0</v>
      </c>
      <c r="D34" s="71">
        <v>77652</v>
      </c>
      <c r="E34" s="71">
        <v>105782</v>
      </c>
      <c r="F34" s="71">
        <v>1160299</v>
      </c>
      <c r="G34" s="71">
        <v>974755</v>
      </c>
      <c r="H34" s="72">
        <v>84.00894941734846</v>
      </c>
      <c r="I34" s="71">
        <v>1158189</v>
      </c>
      <c r="J34" s="71">
        <v>975212</v>
      </c>
      <c r="K34" s="71">
        <v>51419</v>
      </c>
      <c r="L34" s="71">
        <v>802420</v>
      </c>
      <c r="M34" s="71">
        <v>76264</v>
      </c>
      <c r="N34" s="71">
        <v>13788</v>
      </c>
      <c r="O34" s="71">
        <v>13507</v>
      </c>
      <c r="P34" s="71">
        <v>17814</v>
      </c>
      <c r="Q34" s="72">
        <v>1.838894887554272</v>
      </c>
      <c r="R34" s="60">
        <v>2.6393847535681427</v>
      </c>
    </row>
    <row r="35" spans="1:18" ht="7.5" customHeight="1">
      <c r="A35" s="75"/>
      <c r="B35" s="76"/>
      <c r="C35" s="77"/>
      <c r="D35" s="77"/>
      <c r="E35" s="77"/>
      <c r="F35" s="77"/>
      <c r="G35" s="77"/>
      <c r="H35" s="78"/>
      <c r="I35" s="77"/>
      <c r="J35" s="77"/>
      <c r="K35" s="77"/>
      <c r="L35" s="77"/>
      <c r="M35" s="77"/>
      <c r="N35" s="77"/>
      <c r="O35" s="77"/>
      <c r="P35" s="77"/>
      <c r="Q35" s="78"/>
      <c r="R35" s="63"/>
    </row>
    <row r="36" spans="1:18" ht="12.75">
      <c r="A36" s="74" t="s">
        <v>62</v>
      </c>
      <c r="B36" s="70" t="s">
        <v>17</v>
      </c>
      <c r="C36" s="79">
        <v>84536</v>
      </c>
      <c r="D36" s="79">
        <v>145686</v>
      </c>
      <c r="E36" s="79">
        <v>250596</v>
      </c>
      <c r="F36" s="79">
        <v>1665259</v>
      </c>
      <c r="G36" s="79">
        <v>1375491</v>
      </c>
      <c r="H36" s="80">
        <v>82.59922330400255</v>
      </c>
      <c r="I36" s="79">
        <v>1856309</v>
      </c>
      <c r="J36" s="79">
        <v>1373317</v>
      </c>
      <c r="K36" s="79">
        <v>98161</v>
      </c>
      <c r="L36" s="79">
        <v>905965</v>
      </c>
      <c r="M36" s="79">
        <v>189159</v>
      </c>
      <c r="N36" s="79">
        <v>47303</v>
      </c>
      <c r="O36" s="79">
        <v>32421</v>
      </c>
      <c r="P36" s="79">
        <v>100308</v>
      </c>
      <c r="Q36" s="80">
        <v>7.3465692866120005</v>
      </c>
      <c r="R36" s="81">
        <v>13.841939015444279</v>
      </c>
    </row>
    <row r="37" spans="1:20" ht="12.75">
      <c r="A37" s="82"/>
      <c r="B37" s="70" t="s">
        <v>18</v>
      </c>
      <c r="C37" s="79">
        <v>79792</v>
      </c>
      <c r="D37" s="79">
        <v>127965</v>
      </c>
      <c r="E37" s="79">
        <v>230657</v>
      </c>
      <c r="F37" s="79">
        <v>1583352</v>
      </c>
      <c r="G37" s="79">
        <v>1318735</v>
      </c>
      <c r="H37" s="83">
        <v>83.28754439947656</v>
      </c>
      <c r="I37" s="79">
        <v>1757149</v>
      </c>
      <c r="J37" s="79">
        <v>1317621</v>
      </c>
      <c r="K37" s="79">
        <v>94902</v>
      </c>
      <c r="L37" s="79">
        <v>861705</v>
      </c>
      <c r="M37" s="79">
        <v>178763</v>
      </c>
      <c r="N37" s="79">
        <v>48547</v>
      </c>
      <c r="O37" s="79">
        <v>31640</v>
      </c>
      <c r="P37" s="79">
        <v>102064</v>
      </c>
      <c r="Q37" s="83">
        <v>7.788897554751377</v>
      </c>
      <c r="R37" s="81">
        <v>14.294741226300092</v>
      </c>
      <c r="S37" s="84"/>
      <c r="T37" s="85"/>
    </row>
    <row r="38" spans="1:19" ht="7.5" customHeight="1">
      <c r="A38" s="86"/>
      <c r="B38" s="76"/>
      <c r="C38" s="87"/>
      <c r="D38" s="87"/>
      <c r="E38" s="87"/>
      <c r="F38" s="87"/>
      <c r="G38" s="87"/>
      <c r="H38" s="88"/>
      <c r="I38" s="87"/>
      <c r="J38" s="87"/>
      <c r="K38" s="87"/>
      <c r="L38" s="87"/>
      <c r="M38" s="87"/>
      <c r="N38" s="87"/>
      <c r="O38" s="87"/>
      <c r="P38" s="87"/>
      <c r="Q38" s="88"/>
      <c r="R38" s="88"/>
      <c r="S38" s="84"/>
    </row>
    <row r="40" spans="1:6" ht="12.75">
      <c r="A40" s="3" t="s">
        <v>63</v>
      </c>
      <c r="F40" s="89"/>
    </row>
    <row r="42" ht="12.75">
      <c r="A42" s="3" t="s">
        <v>64</v>
      </c>
    </row>
    <row r="44" ht="12.75">
      <c r="A44" s="3" t="s">
        <v>65</v>
      </c>
    </row>
    <row r="46" spans="1:4" ht="12.75">
      <c r="A46" s="4" t="s">
        <v>66</v>
      </c>
      <c r="D46" s="23"/>
    </row>
    <row r="47" ht="12.75">
      <c r="D47" s="23"/>
    </row>
    <row r="48" spans="1:8" ht="12.75">
      <c r="A48" s="3" t="s">
        <v>14</v>
      </c>
      <c r="B48" s="2"/>
      <c r="C48" s="2"/>
      <c r="D48" s="2"/>
      <c r="E48" s="2"/>
      <c r="F48" s="2"/>
      <c r="G48" s="2"/>
      <c r="H48" s="2"/>
    </row>
    <row r="49" spans="2:8" ht="12.75">
      <c r="B49" s="2"/>
      <c r="C49" s="2"/>
      <c r="D49" s="2"/>
      <c r="E49" s="2"/>
      <c r="F49" s="2"/>
      <c r="G49" s="2"/>
      <c r="H49" s="2"/>
    </row>
    <row r="50" spans="1:5" ht="12.75">
      <c r="A50" s="90" t="s">
        <v>171</v>
      </c>
      <c r="E50" s="91"/>
    </row>
    <row r="51" spans="4:18" ht="12.75">
      <c r="D51" s="92"/>
      <c r="E51" s="93"/>
      <c r="F51" s="93"/>
      <c r="G51" s="93"/>
      <c r="H51" s="94"/>
      <c r="I51" s="93"/>
      <c r="J51" s="93"/>
      <c r="K51" s="93"/>
      <c r="L51" s="93"/>
      <c r="M51" s="93"/>
      <c r="N51" s="93"/>
      <c r="O51" s="93"/>
      <c r="P51" s="93"/>
      <c r="Q51" s="95"/>
      <c r="R51" s="96"/>
    </row>
    <row r="52" spans="3:18" ht="12.75">
      <c r="C52" s="31"/>
      <c r="D52" s="31"/>
      <c r="E52" s="31"/>
      <c r="F52" s="31"/>
      <c r="G52" s="31"/>
      <c r="H52" s="31"/>
      <c r="I52" s="31"/>
      <c r="J52" s="31"/>
      <c r="K52" s="31"/>
      <c r="L52" s="31"/>
      <c r="M52" s="31"/>
      <c r="N52" s="31"/>
      <c r="O52" s="31"/>
      <c r="P52" s="31"/>
      <c r="Q52" s="31"/>
      <c r="R52" s="31"/>
    </row>
    <row r="53" spans="3:18" ht="12.75">
      <c r="C53" s="31"/>
      <c r="D53" s="31"/>
      <c r="E53" s="31"/>
      <c r="F53" s="31"/>
      <c r="G53" s="31"/>
      <c r="H53" s="31"/>
      <c r="I53" s="31"/>
      <c r="J53" s="31"/>
      <c r="K53" s="31"/>
      <c r="L53" s="31"/>
      <c r="M53" s="31"/>
      <c r="N53" s="31"/>
      <c r="O53" s="31"/>
      <c r="P53" s="31"/>
      <c r="Q53" s="31"/>
      <c r="R53" s="31"/>
    </row>
    <row r="54" spans="3:18" ht="12.75">
      <c r="C54" s="31"/>
      <c r="D54" s="31"/>
      <c r="E54" s="31"/>
      <c r="F54" s="31"/>
      <c r="G54" s="31"/>
      <c r="H54" s="31"/>
      <c r="I54" s="31"/>
      <c r="J54" s="31"/>
      <c r="K54" s="31"/>
      <c r="L54" s="31"/>
      <c r="M54" s="31"/>
      <c r="N54" s="31"/>
      <c r="O54" s="31"/>
      <c r="P54" s="31"/>
      <c r="Q54" s="31"/>
      <c r="R54" s="31"/>
    </row>
    <row r="55" spans="3:18" ht="12.75">
      <c r="C55" s="31"/>
      <c r="D55" s="31"/>
      <c r="E55" s="31"/>
      <c r="F55" s="31"/>
      <c r="G55" s="31"/>
      <c r="H55" s="31"/>
      <c r="I55" s="31"/>
      <c r="J55" s="31"/>
      <c r="K55" s="31"/>
      <c r="L55" s="31"/>
      <c r="M55" s="31"/>
      <c r="N55" s="31"/>
      <c r="O55" s="31"/>
      <c r="P55" s="31"/>
      <c r="Q55" s="31"/>
      <c r="R55" s="31"/>
    </row>
    <row r="56" spans="3:18" ht="12.75">
      <c r="C56" s="31"/>
      <c r="D56" s="31"/>
      <c r="E56" s="31"/>
      <c r="F56" s="31"/>
      <c r="G56" s="31"/>
      <c r="H56" s="31"/>
      <c r="I56" s="31"/>
      <c r="J56" s="31"/>
      <c r="K56" s="31"/>
      <c r="L56" s="31"/>
      <c r="M56" s="31"/>
      <c r="N56" s="31"/>
      <c r="O56" s="31"/>
      <c r="P56" s="31"/>
      <c r="Q56" s="31"/>
      <c r="R56" s="31"/>
    </row>
    <row r="57" spans="3:18" ht="12.75">
      <c r="C57" s="31"/>
      <c r="D57" s="31"/>
      <c r="E57" s="31"/>
      <c r="F57" s="31"/>
      <c r="G57" s="31"/>
      <c r="H57" s="31"/>
      <c r="I57" s="31"/>
      <c r="J57" s="31"/>
      <c r="K57" s="31"/>
      <c r="L57" s="31"/>
      <c r="M57" s="31"/>
      <c r="N57" s="31"/>
      <c r="O57" s="31"/>
      <c r="P57" s="31"/>
      <c r="Q57" s="31"/>
      <c r="R57" s="31"/>
    </row>
    <row r="58" spans="3:18" ht="12.75">
      <c r="C58" s="31"/>
      <c r="D58" s="31"/>
      <c r="E58" s="31"/>
      <c r="F58" s="31"/>
      <c r="G58" s="31"/>
      <c r="H58" s="31"/>
      <c r="I58" s="31"/>
      <c r="J58" s="31"/>
      <c r="K58" s="31"/>
      <c r="L58" s="31"/>
      <c r="M58" s="31"/>
      <c r="N58" s="31"/>
      <c r="O58" s="31"/>
      <c r="P58" s="31"/>
      <c r="Q58" s="31"/>
      <c r="R58" s="31"/>
    </row>
    <row r="59" spans="3:18" ht="12.75">
      <c r="C59" s="31"/>
      <c r="D59" s="31"/>
      <c r="E59" s="31"/>
      <c r="F59" s="31"/>
      <c r="G59" s="31"/>
      <c r="H59" s="31"/>
      <c r="I59" s="31"/>
      <c r="J59" s="31"/>
      <c r="K59" s="31"/>
      <c r="L59" s="31"/>
      <c r="M59" s="31"/>
      <c r="N59" s="31"/>
      <c r="O59" s="31"/>
      <c r="P59" s="31"/>
      <c r="Q59" s="31"/>
      <c r="R59" s="31"/>
    </row>
    <row r="60" spans="3:18" ht="12.75">
      <c r="C60" s="31"/>
      <c r="D60" s="31"/>
      <c r="E60" s="31"/>
      <c r="F60" s="31"/>
      <c r="G60" s="31"/>
      <c r="H60" s="31"/>
      <c r="I60" s="31"/>
      <c r="J60" s="31"/>
      <c r="K60" s="31"/>
      <c r="L60" s="31"/>
      <c r="M60" s="31"/>
      <c r="N60" s="31"/>
      <c r="O60" s="31"/>
      <c r="P60" s="31"/>
      <c r="Q60" s="31"/>
      <c r="R60" s="31"/>
    </row>
    <row r="61" spans="3:18" ht="12.75">
      <c r="C61" s="31"/>
      <c r="D61" s="31"/>
      <c r="E61" s="31"/>
      <c r="F61" s="31"/>
      <c r="G61" s="31"/>
      <c r="H61" s="31"/>
      <c r="I61" s="31"/>
      <c r="J61" s="31"/>
      <c r="K61" s="31"/>
      <c r="L61" s="31"/>
      <c r="M61" s="31"/>
      <c r="N61" s="31"/>
      <c r="O61" s="31"/>
      <c r="P61" s="31"/>
      <c r="Q61" s="31"/>
      <c r="R61" s="31"/>
    </row>
    <row r="62" spans="3:18" ht="12.75">
      <c r="C62" s="31"/>
      <c r="D62" s="31"/>
      <c r="E62" s="31"/>
      <c r="F62" s="31"/>
      <c r="G62" s="31"/>
      <c r="H62" s="31"/>
      <c r="I62" s="31"/>
      <c r="J62" s="31"/>
      <c r="K62" s="31"/>
      <c r="L62" s="31"/>
      <c r="M62" s="31"/>
      <c r="N62" s="31"/>
      <c r="O62" s="31"/>
      <c r="P62" s="31"/>
      <c r="Q62" s="31"/>
      <c r="R62" s="31"/>
    </row>
    <row r="63" spans="3:18" ht="12.75">
      <c r="C63" s="31"/>
      <c r="D63" s="31"/>
      <c r="E63" s="31"/>
      <c r="F63" s="31"/>
      <c r="G63" s="31"/>
      <c r="H63" s="31"/>
      <c r="I63" s="31"/>
      <c r="J63" s="31"/>
      <c r="K63" s="31"/>
      <c r="L63" s="31"/>
      <c r="M63" s="31"/>
      <c r="N63" s="31"/>
      <c r="O63" s="31"/>
      <c r="P63" s="31"/>
      <c r="Q63" s="31"/>
      <c r="R63" s="31"/>
    </row>
    <row r="64" spans="3:18" ht="12.75">
      <c r="C64" s="31"/>
      <c r="D64" s="31"/>
      <c r="E64" s="31"/>
      <c r="F64" s="31"/>
      <c r="G64" s="31"/>
      <c r="H64" s="31"/>
      <c r="I64" s="31"/>
      <c r="J64" s="31"/>
      <c r="K64" s="31"/>
      <c r="L64" s="31"/>
      <c r="M64" s="31"/>
      <c r="N64" s="31"/>
      <c r="O64" s="31"/>
      <c r="P64" s="31"/>
      <c r="Q64" s="31"/>
      <c r="R64" s="31"/>
    </row>
    <row r="65" spans="3:18" ht="12.75">
      <c r="C65" s="31"/>
      <c r="D65" s="31"/>
      <c r="E65" s="31"/>
      <c r="F65" s="31"/>
      <c r="G65" s="31"/>
      <c r="H65" s="31"/>
      <c r="I65" s="31"/>
      <c r="J65" s="31"/>
      <c r="K65" s="31"/>
      <c r="L65" s="31"/>
      <c r="M65" s="31"/>
      <c r="N65" s="31"/>
      <c r="O65" s="31"/>
      <c r="P65" s="31"/>
      <c r="Q65" s="31"/>
      <c r="R65" s="31"/>
    </row>
    <row r="66" spans="3:18" ht="12.75">
      <c r="C66" s="31"/>
      <c r="D66" s="31"/>
      <c r="E66" s="31"/>
      <c r="F66" s="31"/>
      <c r="G66" s="31"/>
      <c r="H66" s="31"/>
      <c r="I66" s="31"/>
      <c r="J66" s="31"/>
      <c r="K66" s="31"/>
      <c r="L66" s="31"/>
      <c r="M66" s="31"/>
      <c r="N66" s="31"/>
      <c r="O66" s="31"/>
      <c r="P66" s="31"/>
      <c r="Q66" s="31"/>
      <c r="R66" s="31"/>
    </row>
    <row r="67" spans="3:18" ht="12.75">
      <c r="C67" s="31"/>
      <c r="D67" s="31"/>
      <c r="E67" s="31"/>
      <c r="F67" s="31"/>
      <c r="G67" s="31"/>
      <c r="H67" s="31"/>
      <c r="I67" s="31"/>
      <c r="J67" s="31"/>
      <c r="K67" s="31"/>
      <c r="L67" s="31"/>
      <c r="M67" s="31"/>
      <c r="N67" s="31"/>
      <c r="O67" s="31"/>
      <c r="P67" s="31"/>
      <c r="Q67" s="31"/>
      <c r="R67" s="31"/>
    </row>
    <row r="68" spans="3:18" ht="12.75">
      <c r="C68" s="31"/>
      <c r="D68" s="31"/>
      <c r="E68" s="31"/>
      <c r="F68" s="31"/>
      <c r="G68" s="31"/>
      <c r="H68" s="31"/>
      <c r="I68" s="31"/>
      <c r="J68" s="31"/>
      <c r="K68" s="31"/>
      <c r="L68" s="31"/>
      <c r="M68" s="31"/>
      <c r="N68" s="31"/>
      <c r="O68" s="31"/>
      <c r="P68" s="31"/>
      <c r="Q68" s="31"/>
      <c r="R68" s="31"/>
    </row>
    <row r="69" spans="3:18" ht="12.75">
      <c r="C69" s="31"/>
      <c r="D69" s="31"/>
      <c r="E69" s="31"/>
      <c r="F69" s="31"/>
      <c r="G69" s="31"/>
      <c r="H69" s="31"/>
      <c r="I69" s="31"/>
      <c r="J69" s="31"/>
      <c r="K69" s="31"/>
      <c r="L69" s="31"/>
      <c r="M69" s="31"/>
      <c r="N69" s="31"/>
      <c r="O69" s="31"/>
      <c r="P69" s="31"/>
      <c r="Q69" s="31"/>
      <c r="R69" s="31"/>
    </row>
    <row r="70" spans="3:18" ht="12.75">
      <c r="C70" s="31"/>
      <c r="D70" s="31"/>
      <c r="E70" s="31"/>
      <c r="F70" s="31"/>
      <c r="G70" s="31"/>
      <c r="H70" s="31"/>
      <c r="I70" s="31"/>
      <c r="J70" s="31"/>
      <c r="K70" s="31"/>
      <c r="L70" s="31"/>
      <c r="M70" s="31"/>
      <c r="N70" s="31"/>
      <c r="O70" s="31"/>
      <c r="P70" s="31"/>
      <c r="Q70" s="31"/>
      <c r="R70" s="31"/>
    </row>
    <row r="71" spans="3:18" ht="12.75">
      <c r="C71" s="31"/>
      <c r="D71" s="31"/>
      <c r="E71" s="31"/>
      <c r="F71" s="31"/>
      <c r="G71" s="31"/>
      <c r="H71" s="31"/>
      <c r="I71" s="31"/>
      <c r="J71" s="31"/>
      <c r="K71" s="31"/>
      <c r="L71" s="31"/>
      <c r="M71" s="31"/>
      <c r="N71" s="31"/>
      <c r="O71" s="31"/>
      <c r="P71" s="31"/>
      <c r="Q71" s="31"/>
      <c r="R71" s="31"/>
    </row>
    <row r="72" spans="3:18" ht="12.75">
      <c r="C72" s="31"/>
      <c r="D72" s="31"/>
      <c r="E72" s="31"/>
      <c r="F72" s="31"/>
      <c r="G72" s="31"/>
      <c r="H72" s="31"/>
      <c r="I72" s="31"/>
      <c r="J72" s="31"/>
      <c r="K72" s="31"/>
      <c r="L72" s="31"/>
      <c r="M72" s="31"/>
      <c r="N72" s="31"/>
      <c r="O72" s="31"/>
      <c r="P72" s="31"/>
      <c r="Q72" s="31"/>
      <c r="R72" s="31"/>
    </row>
    <row r="73" spans="3:18" ht="12.75">
      <c r="C73" s="31"/>
      <c r="D73" s="31"/>
      <c r="E73" s="31"/>
      <c r="F73" s="31"/>
      <c r="G73" s="31"/>
      <c r="H73" s="31"/>
      <c r="I73" s="31"/>
      <c r="J73" s="31"/>
      <c r="K73" s="31"/>
      <c r="L73" s="31"/>
      <c r="M73" s="31"/>
      <c r="N73" s="31"/>
      <c r="O73" s="31"/>
      <c r="P73" s="31"/>
      <c r="Q73" s="31"/>
      <c r="R73" s="31"/>
    </row>
    <row r="74" spans="3:18" ht="12.75">
      <c r="C74" s="31"/>
      <c r="D74" s="31"/>
      <c r="E74" s="31"/>
      <c r="F74" s="31"/>
      <c r="G74" s="31"/>
      <c r="H74" s="31"/>
      <c r="I74" s="31"/>
      <c r="J74" s="31"/>
      <c r="K74" s="31"/>
      <c r="L74" s="31"/>
      <c r="M74" s="31"/>
      <c r="N74" s="31"/>
      <c r="O74" s="31"/>
      <c r="P74" s="31"/>
      <c r="Q74" s="31"/>
      <c r="R74" s="31"/>
    </row>
    <row r="75" spans="3:18" ht="12.75">
      <c r="C75" s="31"/>
      <c r="D75" s="31"/>
      <c r="E75" s="31"/>
      <c r="F75" s="31"/>
      <c r="G75" s="31"/>
      <c r="H75" s="31"/>
      <c r="I75" s="31"/>
      <c r="J75" s="31"/>
      <c r="K75" s="31"/>
      <c r="L75" s="31"/>
      <c r="M75" s="31"/>
      <c r="N75" s="31"/>
      <c r="O75" s="31"/>
      <c r="P75" s="31"/>
      <c r="Q75" s="31"/>
      <c r="R75" s="31"/>
    </row>
    <row r="76" spans="3:18" ht="12.75">
      <c r="C76" s="31"/>
      <c r="D76" s="31"/>
      <c r="E76" s="31"/>
      <c r="F76" s="31"/>
      <c r="G76" s="31"/>
      <c r="H76" s="31"/>
      <c r="I76" s="31"/>
      <c r="J76" s="31"/>
      <c r="K76" s="31"/>
      <c r="L76" s="31"/>
      <c r="M76" s="31"/>
      <c r="N76" s="31"/>
      <c r="O76" s="31"/>
      <c r="P76" s="31"/>
      <c r="Q76" s="31"/>
      <c r="R76" s="31"/>
    </row>
    <row r="77" spans="3:18" ht="12.75">
      <c r="C77" s="31"/>
      <c r="D77" s="31"/>
      <c r="E77" s="31"/>
      <c r="F77" s="31"/>
      <c r="G77" s="31"/>
      <c r="H77" s="31"/>
      <c r="I77" s="31"/>
      <c r="J77" s="31"/>
      <c r="K77" s="31"/>
      <c r="L77" s="31"/>
      <c r="M77" s="31"/>
      <c r="N77" s="31"/>
      <c r="O77" s="31"/>
      <c r="P77" s="31"/>
      <c r="Q77" s="31"/>
      <c r="R77" s="31"/>
    </row>
    <row r="78" spans="3:18" ht="12.75">
      <c r="C78" s="31"/>
      <c r="D78" s="31"/>
      <c r="E78" s="31"/>
      <c r="F78" s="31"/>
      <c r="G78" s="31"/>
      <c r="H78" s="31"/>
      <c r="I78" s="31"/>
      <c r="J78" s="31"/>
      <c r="K78" s="31"/>
      <c r="L78" s="31"/>
      <c r="M78" s="31"/>
      <c r="N78" s="31"/>
      <c r="O78" s="31"/>
      <c r="P78" s="31"/>
      <c r="Q78" s="31"/>
      <c r="R78" s="31"/>
    </row>
    <row r="79" spans="3:18" ht="12.75">
      <c r="C79" s="31"/>
      <c r="D79" s="31"/>
      <c r="E79" s="31"/>
      <c r="F79" s="31"/>
      <c r="G79" s="31"/>
      <c r="H79" s="31"/>
      <c r="I79" s="31"/>
      <c r="J79" s="31"/>
      <c r="K79" s="31"/>
      <c r="L79" s="31"/>
      <c r="M79" s="31"/>
      <c r="N79" s="31"/>
      <c r="O79" s="31"/>
      <c r="P79" s="31"/>
      <c r="Q79" s="31"/>
      <c r="R79" s="31"/>
    </row>
    <row r="80" spans="3:18" ht="12.75">
      <c r="C80" s="31"/>
      <c r="D80" s="31"/>
      <c r="E80" s="31"/>
      <c r="F80" s="31"/>
      <c r="G80" s="31"/>
      <c r="H80" s="31"/>
      <c r="I80" s="31"/>
      <c r="J80" s="31"/>
      <c r="K80" s="31"/>
      <c r="L80" s="31"/>
      <c r="M80" s="31"/>
      <c r="N80" s="31"/>
      <c r="O80" s="31"/>
      <c r="P80" s="31"/>
      <c r="Q80" s="31"/>
      <c r="R80" s="31"/>
    </row>
    <row r="81" spans="3:18" ht="12.75">
      <c r="C81" s="31"/>
      <c r="D81" s="31"/>
      <c r="E81" s="31"/>
      <c r="F81" s="31"/>
      <c r="G81" s="31"/>
      <c r="H81" s="31"/>
      <c r="I81" s="31"/>
      <c r="J81" s="31"/>
      <c r="K81" s="31"/>
      <c r="L81" s="31"/>
      <c r="M81" s="31"/>
      <c r="N81" s="31"/>
      <c r="O81" s="31"/>
      <c r="P81" s="31"/>
      <c r="Q81" s="31"/>
      <c r="R81" s="31"/>
    </row>
    <row r="82" spans="3:18" ht="12.75">
      <c r="C82" s="31"/>
      <c r="D82" s="31"/>
      <c r="E82" s="31"/>
      <c r="F82" s="31"/>
      <c r="G82" s="31"/>
      <c r="H82" s="31"/>
      <c r="I82" s="31"/>
      <c r="J82" s="31"/>
      <c r="K82" s="31"/>
      <c r="L82" s="31"/>
      <c r="M82" s="31"/>
      <c r="N82" s="31"/>
      <c r="O82" s="31"/>
      <c r="P82" s="31"/>
      <c r="Q82" s="31"/>
      <c r="R82" s="31"/>
    </row>
    <row r="83" spans="3:18" ht="12.75">
      <c r="C83" s="31"/>
      <c r="D83" s="31"/>
      <c r="E83" s="31"/>
      <c r="F83" s="31"/>
      <c r="G83" s="31"/>
      <c r="H83" s="31"/>
      <c r="I83" s="31"/>
      <c r="J83" s="31"/>
      <c r="K83" s="31"/>
      <c r="L83" s="31"/>
      <c r="M83" s="31"/>
      <c r="N83" s="31"/>
      <c r="O83" s="31"/>
      <c r="P83" s="31"/>
      <c r="Q83" s="31"/>
      <c r="R83" s="31"/>
    </row>
    <row r="84" spans="3:18" ht="12.75">
      <c r="C84" s="31"/>
      <c r="D84" s="31"/>
      <c r="E84" s="31"/>
      <c r="F84" s="31"/>
      <c r="G84" s="31"/>
      <c r="H84" s="31"/>
      <c r="I84" s="31"/>
      <c r="J84" s="31"/>
      <c r="K84" s="31"/>
      <c r="L84" s="31"/>
      <c r="M84" s="31"/>
      <c r="N84" s="31"/>
      <c r="O84" s="31"/>
      <c r="P84" s="31"/>
      <c r="Q84" s="31"/>
      <c r="R84" s="31"/>
    </row>
    <row r="85" spans="3:18" ht="12.75">
      <c r="C85" s="31"/>
      <c r="D85" s="31"/>
      <c r="E85" s="31"/>
      <c r="F85" s="31"/>
      <c r="G85" s="31"/>
      <c r="H85" s="31"/>
      <c r="I85" s="31"/>
      <c r="J85" s="31"/>
      <c r="K85" s="31"/>
      <c r="L85" s="31"/>
      <c r="M85" s="31"/>
      <c r="N85" s="31"/>
      <c r="O85" s="31"/>
      <c r="P85" s="31"/>
      <c r="Q85" s="31"/>
      <c r="R85" s="31"/>
    </row>
    <row r="90" ht="14.25" customHeight="1"/>
    <row r="101" ht="14.25" customHeight="1"/>
    <row r="111" ht="12" customHeight="1"/>
    <row r="123" ht="24.75" customHeight="1"/>
    <row r="184" spans="4:6" ht="12.75">
      <c r="D184" s="31"/>
      <c r="E184" s="38"/>
      <c r="F184" s="38"/>
    </row>
    <row r="221" ht="12.75">
      <c r="D221" s="31"/>
    </row>
    <row r="222" ht="12.75">
      <c r="D222" s="31"/>
    </row>
    <row r="223" ht="12.75">
      <c r="D223" s="31"/>
    </row>
    <row r="224" ht="12.75">
      <c r="D224" s="31"/>
    </row>
  </sheetData>
  <mergeCells count="1">
    <mergeCell ref="A1:R1"/>
  </mergeCells>
  <printOptions/>
  <pageMargins left="0.7480314960629921" right="0.7480314960629921" top="0.3937007874015748" bottom="0.984251968503937" header="0.5118110236220472" footer="0.5118110236220472"/>
  <pageSetup fitToWidth="2" fitToHeight="1" horizontalDpi="600" verticalDpi="600" orientation="landscape" paperSize="9" scale="73" r:id="rId1"/>
  <colBreaks count="1" manualBreakCount="1">
    <brk id="9" max="65535" man="1"/>
  </colBreaks>
</worksheet>
</file>

<file path=xl/worksheets/sheet8.xml><?xml version="1.0" encoding="utf-8"?>
<worksheet xmlns="http://schemas.openxmlformats.org/spreadsheetml/2006/main" xmlns:r="http://schemas.openxmlformats.org/officeDocument/2006/relationships">
  <sheetPr codeName="Sheet5">
    <tabColor indexed="50"/>
    <pageSetUpPr fitToPage="1"/>
  </sheetPr>
  <dimension ref="A1:AI79"/>
  <sheetViews>
    <sheetView zoomScale="85" zoomScaleNormal="85" workbookViewId="0" topLeftCell="A1">
      <selection activeCell="A1" sqref="A1"/>
    </sheetView>
  </sheetViews>
  <sheetFormatPr defaultColWidth="9.140625" defaultRowHeight="12.75"/>
  <cols>
    <col min="1" max="1" width="4.140625" style="171" bestFit="1" customWidth="1"/>
    <col min="2" max="2" width="0.85546875" style="171" customWidth="1"/>
    <col min="3" max="3" width="8.28125" style="171" customWidth="1"/>
    <col min="4" max="4" width="1.1484375" style="171" customWidth="1"/>
    <col min="5" max="5" width="4.7109375" style="171" customWidth="1"/>
    <col min="6" max="6" width="6.00390625" style="171" customWidth="1"/>
    <col min="7" max="7" width="0.85546875" style="171" customWidth="1"/>
    <col min="8" max="8" width="9.421875" style="171" bestFit="1" customWidth="1"/>
    <col min="9" max="9" width="1.28515625" style="171" customWidth="1"/>
    <col min="10" max="10" width="9.57421875" style="171" customWidth="1"/>
    <col min="11" max="11" width="6.140625" style="171" customWidth="1"/>
    <col min="12" max="12" width="1.28515625" style="171" customWidth="1"/>
    <col min="13" max="13" width="9.8515625" style="171" customWidth="1"/>
    <col min="14" max="14" width="3.00390625" style="171" customWidth="1"/>
    <col min="15" max="15" width="8.28125" style="171" customWidth="1"/>
    <col min="16" max="16" width="1.28515625" style="171" customWidth="1"/>
    <col min="17" max="18" width="5.140625" style="171" customWidth="1"/>
    <col min="19" max="19" width="0.9921875" style="171" customWidth="1"/>
    <col min="20" max="20" width="10.8515625" style="171" customWidth="1"/>
    <col min="21" max="21" width="6.8515625" style="171" customWidth="1"/>
    <col min="22" max="22" width="1.7109375" style="171" customWidth="1"/>
    <col min="23" max="23" width="9.140625" style="171" customWidth="1"/>
    <col min="24" max="24" width="0.85546875" style="171" customWidth="1"/>
    <col min="25" max="25" width="9.00390625" style="171" customWidth="1"/>
    <col min="26" max="27" width="1.57421875" style="171" customWidth="1"/>
    <col min="28" max="28" width="10.8515625" style="171" customWidth="1"/>
    <col min="29" max="29" width="0.9921875" style="171" customWidth="1"/>
    <col min="30" max="30" width="10.7109375" style="171" customWidth="1"/>
    <col min="31" max="31" width="1.421875" style="174" customWidth="1"/>
    <col min="32" max="32" width="8.00390625" style="174" customWidth="1"/>
    <col min="33" max="33" width="0.42578125" style="174" customWidth="1"/>
    <col min="34" max="16384" width="8.00390625" style="174" customWidth="1"/>
  </cols>
  <sheetData>
    <row r="1" spans="1:30" ht="12.75" customHeight="1">
      <c r="A1" s="168"/>
      <c r="B1" s="169"/>
      <c r="C1" s="170"/>
      <c r="E1" s="172"/>
      <c r="F1" s="172"/>
      <c r="G1" s="172"/>
      <c r="H1" s="172"/>
      <c r="I1" s="172"/>
      <c r="J1" s="172"/>
      <c r="K1" s="172"/>
      <c r="L1" s="342" t="s">
        <v>110</v>
      </c>
      <c r="M1" s="342"/>
      <c r="N1" s="342"/>
      <c r="O1" s="342"/>
      <c r="P1" s="342"/>
      <c r="Q1" s="342"/>
      <c r="R1" s="342"/>
      <c r="S1" s="173"/>
      <c r="T1" s="172"/>
      <c r="U1" s="172"/>
      <c r="V1" s="172"/>
      <c r="W1" s="172"/>
      <c r="X1" s="172"/>
      <c r="Y1" s="172"/>
      <c r="Z1" s="172"/>
      <c r="AA1" s="172"/>
      <c r="AB1" s="172"/>
      <c r="AC1" s="172"/>
      <c r="AD1" s="168"/>
    </row>
    <row r="2" spans="1:30" ht="12.75" customHeight="1">
      <c r="A2" s="168"/>
      <c r="B2" s="169"/>
      <c r="C2" s="170"/>
      <c r="E2" s="172"/>
      <c r="F2" s="172"/>
      <c r="G2" s="172"/>
      <c r="H2" s="172"/>
      <c r="I2" s="172"/>
      <c r="J2" s="172"/>
      <c r="K2" s="172"/>
      <c r="L2" s="342"/>
      <c r="M2" s="342"/>
      <c r="N2" s="342"/>
      <c r="O2" s="342"/>
      <c r="P2" s="342"/>
      <c r="Q2" s="342"/>
      <c r="R2" s="342"/>
      <c r="S2" s="173"/>
      <c r="T2" s="172"/>
      <c r="U2" s="172"/>
      <c r="V2" s="172"/>
      <c r="W2" s="172"/>
      <c r="X2" s="172"/>
      <c r="Y2" s="172"/>
      <c r="Z2" s="172"/>
      <c r="AA2" s="172"/>
      <c r="AB2" s="172"/>
      <c r="AC2" s="172"/>
      <c r="AD2" s="168"/>
    </row>
    <row r="3" spans="1:30" ht="12" thickBot="1">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5"/>
    </row>
    <row r="4" spans="1:30" ht="11.25">
      <c r="A4" s="332" t="s">
        <v>111</v>
      </c>
      <c r="B4" s="177"/>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8"/>
    </row>
    <row r="5" spans="1:30" ht="12.75" customHeight="1">
      <c r="A5" s="332"/>
      <c r="B5" s="177"/>
      <c r="H5" s="178"/>
      <c r="J5" s="178"/>
      <c r="K5" s="178"/>
      <c r="M5" s="343" t="s">
        <v>164</v>
      </c>
      <c r="N5" s="343"/>
      <c r="O5" s="343"/>
      <c r="P5" s="343"/>
      <c r="Q5" s="343"/>
      <c r="W5" s="178"/>
      <c r="X5" s="178"/>
      <c r="Y5" s="178"/>
      <c r="AD5" s="168"/>
    </row>
    <row r="6" spans="1:30" ht="12.75" customHeight="1">
      <c r="A6" s="332"/>
      <c r="B6" s="177"/>
      <c r="H6" s="178"/>
      <c r="J6" s="178"/>
      <c r="K6" s="178"/>
      <c r="M6" s="344">
        <v>4052866</v>
      </c>
      <c r="N6" s="344"/>
      <c r="O6" s="344"/>
      <c r="P6" s="344"/>
      <c r="Q6" s="344"/>
      <c r="R6" s="181"/>
      <c r="S6" s="181"/>
      <c r="W6" s="178"/>
      <c r="X6" s="178"/>
      <c r="Y6" s="178"/>
      <c r="AD6" s="182"/>
    </row>
    <row r="7" spans="1:30" ht="9.75" customHeight="1">
      <c r="A7" s="332"/>
      <c r="B7" s="177"/>
      <c r="AD7" s="168"/>
    </row>
    <row r="8" spans="1:30" ht="12.75" customHeight="1">
      <c r="A8" s="332"/>
      <c r="B8" s="177"/>
      <c r="AD8" s="168"/>
    </row>
    <row r="9" spans="1:30" ht="12.75" customHeight="1">
      <c r="A9" s="332"/>
      <c r="B9" s="177"/>
      <c r="M9" s="308" t="s">
        <v>112</v>
      </c>
      <c r="N9" s="309"/>
      <c r="O9" s="309"/>
      <c r="P9" s="309"/>
      <c r="Q9" s="310"/>
      <c r="AD9" s="168"/>
    </row>
    <row r="10" spans="1:30" ht="12.75" customHeight="1">
      <c r="A10" s="332"/>
      <c r="B10" s="177"/>
      <c r="M10" s="347"/>
      <c r="N10" s="348"/>
      <c r="O10" s="348"/>
      <c r="P10" s="348"/>
      <c r="Q10" s="349"/>
      <c r="AD10" s="168"/>
    </row>
    <row r="11" spans="1:30" ht="9.75" customHeight="1">
      <c r="A11" s="332"/>
      <c r="B11" s="177"/>
      <c r="AD11" s="168"/>
    </row>
    <row r="12" spans="1:30" ht="9.75" customHeight="1">
      <c r="A12" s="332"/>
      <c r="B12" s="177"/>
      <c r="AD12" s="168"/>
    </row>
    <row r="13" spans="1:30" ht="9.75" customHeight="1">
      <c r="A13" s="332"/>
      <c r="B13" s="177"/>
      <c r="M13" s="344"/>
      <c r="N13" s="344"/>
      <c r="O13" s="344"/>
      <c r="P13" s="344"/>
      <c r="Q13" s="344"/>
      <c r="AD13" s="168"/>
    </row>
    <row r="14" spans="1:30" ht="9.75" customHeight="1">
      <c r="A14" s="332"/>
      <c r="B14" s="177"/>
      <c r="M14" s="346"/>
      <c r="N14" s="346"/>
      <c r="O14" s="346"/>
      <c r="P14" s="346"/>
      <c r="Q14" s="346"/>
      <c r="T14" s="186"/>
      <c r="U14" s="186"/>
      <c r="V14" s="186"/>
      <c r="W14" s="186"/>
      <c r="X14" s="186"/>
      <c r="Y14" s="187"/>
      <c r="Z14" s="187"/>
      <c r="AA14" s="187"/>
      <c r="AB14" s="187"/>
      <c r="AC14" s="187"/>
      <c r="AD14" s="168"/>
    </row>
    <row r="15" spans="1:30" ht="12.75" customHeight="1">
      <c r="A15" s="332"/>
      <c r="B15" s="177"/>
      <c r="K15" s="286" t="s">
        <v>113</v>
      </c>
      <c r="L15" s="316"/>
      <c r="M15" s="316"/>
      <c r="N15" s="316"/>
      <c r="O15" s="316"/>
      <c r="P15" s="316"/>
      <c r="Q15" s="316"/>
      <c r="R15" s="317"/>
      <c r="T15" s="186"/>
      <c r="U15" s="286" t="s">
        <v>114</v>
      </c>
      <c r="V15" s="287"/>
      <c r="W15" s="287"/>
      <c r="X15" s="287"/>
      <c r="Y15" s="288"/>
      <c r="Z15" s="187"/>
      <c r="AA15" s="187"/>
      <c r="AB15" s="187"/>
      <c r="AC15" s="187"/>
      <c r="AD15" s="168"/>
    </row>
    <row r="16" spans="1:35" ht="12.75" customHeight="1">
      <c r="A16" s="332"/>
      <c r="B16" s="177"/>
      <c r="K16" s="318"/>
      <c r="L16" s="319"/>
      <c r="M16" s="319"/>
      <c r="N16" s="319"/>
      <c r="O16" s="319"/>
      <c r="P16" s="319"/>
      <c r="Q16" s="319"/>
      <c r="R16" s="320"/>
      <c r="T16" s="186"/>
      <c r="U16" s="272"/>
      <c r="V16" s="273"/>
      <c r="W16" s="273"/>
      <c r="X16" s="273"/>
      <c r="Y16" s="274"/>
      <c r="Z16" s="187"/>
      <c r="AA16" s="187"/>
      <c r="AB16" s="187"/>
      <c r="AC16" s="187"/>
      <c r="AD16" s="168"/>
      <c r="AI16" s="188"/>
    </row>
    <row r="17" spans="1:30" ht="12.75" customHeight="1">
      <c r="A17" s="332"/>
      <c r="B17" s="177"/>
      <c r="M17" s="333"/>
      <c r="N17" s="345"/>
      <c r="O17" s="189"/>
      <c r="Q17" s="333"/>
      <c r="R17" s="333"/>
      <c r="S17" s="333"/>
      <c r="T17" s="333"/>
      <c r="U17" s="333"/>
      <c r="Y17" s="324"/>
      <c r="Z17" s="325"/>
      <c r="AA17" s="190"/>
      <c r="AC17" s="191"/>
      <c r="AD17" s="168"/>
    </row>
    <row r="18" spans="1:30" ht="12.75" customHeight="1">
      <c r="A18" s="332" t="s">
        <v>115</v>
      </c>
      <c r="B18" s="177"/>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8"/>
    </row>
    <row r="19" spans="1:30" ht="12.75" customHeight="1">
      <c r="A19" s="332"/>
      <c r="B19" s="177"/>
      <c r="E19" s="186"/>
      <c r="F19" s="186"/>
      <c r="G19" s="186"/>
      <c r="H19" s="186"/>
      <c r="I19" s="186"/>
      <c r="J19" s="186"/>
      <c r="K19" s="321" t="s">
        <v>116</v>
      </c>
      <c r="L19" s="316"/>
      <c r="M19" s="316"/>
      <c r="N19" s="316"/>
      <c r="O19" s="316"/>
      <c r="P19" s="316"/>
      <c r="Q19" s="316"/>
      <c r="R19" s="317"/>
      <c r="S19" s="192"/>
      <c r="T19" s="169"/>
      <c r="U19" s="169"/>
      <c r="V19" s="169"/>
      <c r="W19" s="169"/>
      <c r="X19" s="169"/>
      <c r="Y19" s="169"/>
      <c r="Z19" s="169"/>
      <c r="AA19" s="169"/>
      <c r="AB19" s="169"/>
      <c r="AC19" s="173"/>
      <c r="AD19" s="168"/>
    </row>
    <row r="20" spans="1:30" ht="12.75" customHeight="1">
      <c r="A20" s="332"/>
      <c r="B20" s="177"/>
      <c r="E20" s="186"/>
      <c r="F20" s="186"/>
      <c r="G20" s="186"/>
      <c r="H20" s="186"/>
      <c r="I20" s="186"/>
      <c r="J20" s="186"/>
      <c r="K20" s="193"/>
      <c r="L20" s="194"/>
      <c r="M20" s="194"/>
      <c r="N20" s="194"/>
      <c r="O20" s="194"/>
      <c r="P20" s="194"/>
      <c r="Q20" s="194"/>
      <c r="R20" s="194"/>
      <c r="S20" s="192"/>
      <c r="T20" s="169"/>
      <c r="U20" s="169"/>
      <c r="V20" s="169"/>
      <c r="W20" s="169"/>
      <c r="X20" s="169"/>
      <c r="Y20" s="169"/>
      <c r="Z20" s="169"/>
      <c r="AA20" s="169"/>
      <c r="AB20" s="169"/>
      <c r="AC20" s="173"/>
      <c r="AD20" s="168"/>
    </row>
    <row r="21" spans="1:30" ht="12.75" customHeight="1">
      <c r="A21" s="332"/>
      <c r="B21" s="177"/>
      <c r="U21" s="173"/>
      <c r="AD21" s="168"/>
    </row>
    <row r="22" spans="1:34" ht="12.75" customHeight="1" thickBot="1">
      <c r="A22" s="332"/>
      <c r="B22" s="195"/>
      <c r="C22" s="176"/>
      <c r="D22" s="176"/>
      <c r="E22" s="176"/>
      <c r="F22" s="176"/>
      <c r="G22" s="176"/>
      <c r="H22" s="176"/>
      <c r="I22" s="176"/>
      <c r="J22" s="176"/>
      <c r="K22" s="176"/>
      <c r="L22" s="176"/>
      <c r="M22" s="196"/>
      <c r="N22" s="196"/>
      <c r="O22" s="196"/>
      <c r="P22" s="176"/>
      <c r="Q22" s="196"/>
      <c r="R22" s="176"/>
      <c r="S22" s="176"/>
      <c r="T22" s="176"/>
      <c r="U22" s="176"/>
      <c r="V22" s="176"/>
      <c r="W22" s="176"/>
      <c r="X22" s="176"/>
      <c r="Y22" s="176"/>
      <c r="Z22" s="176"/>
      <c r="AA22" s="176"/>
      <c r="AB22" s="176"/>
      <c r="AC22" s="176"/>
      <c r="AD22" s="175"/>
      <c r="AE22" s="197"/>
      <c r="AF22" s="197"/>
      <c r="AG22" s="197"/>
      <c r="AH22" s="197"/>
    </row>
    <row r="23" spans="1:34" ht="12.75" customHeight="1">
      <c r="A23" s="332"/>
      <c r="B23" s="177"/>
      <c r="C23" s="169"/>
      <c r="D23" s="169"/>
      <c r="E23" s="169"/>
      <c r="F23" s="169"/>
      <c r="G23" s="169"/>
      <c r="H23" s="169"/>
      <c r="I23" s="169"/>
      <c r="J23" s="169"/>
      <c r="K23" s="169"/>
      <c r="L23" s="169"/>
      <c r="M23" s="198"/>
      <c r="N23" s="198"/>
      <c r="O23" s="198"/>
      <c r="P23" s="169"/>
      <c r="Q23" s="198"/>
      <c r="R23" s="169"/>
      <c r="S23" s="169"/>
      <c r="T23" s="169"/>
      <c r="U23" s="169"/>
      <c r="V23" s="169"/>
      <c r="W23" s="169"/>
      <c r="X23" s="169"/>
      <c r="Y23" s="169"/>
      <c r="Z23" s="169"/>
      <c r="AA23" s="169"/>
      <c r="AB23" s="169"/>
      <c r="AC23" s="169"/>
      <c r="AD23" s="169"/>
      <c r="AE23" s="197"/>
      <c r="AF23" s="197"/>
      <c r="AG23" s="197"/>
      <c r="AH23" s="197"/>
    </row>
    <row r="24" spans="1:33" ht="12.75" customHeight="1">
      <c r="A24" s="332"/>
      <c r="B24" s="177"/>
      <c r="C24" s="169"/>
      <c r="D24" s="169"/>
      <c r="E24" s="169"/>
      <c r="F24" s="169"/>
      <c r="G24" s="169"/>
      <c r="H24" s="169"/>
      <c r="I24" s="169"/>
      <c r="J24" s="199" t="s">
        <v>117</v>
      </c>
      <c r="K24" s="199"/>
      <c r="L24" s="199"/>
      <c r="M24" s="199"/>
      <c r="N24" s="199"/>
      <c r="O24" s="199"/>
      <c r="P24" s="199"/>
      <c r="Q24" s="199"/>
      <c r="R24" s="200"/>
      <c r="S24" s="200"/>
      <c r="T24" s="200"/>
      <c r="U24" s="200"/>
      <c r="V24" s="200"/>
      <c r="W24" s="200"/>
      <c r="X24" s="200"/>
      <c r="Y24" s="200"/>
      <c r="Z24" s="200"/>
      <c r="AA24" s="200"/>
      <c r="AB24" s="200"/>
      <c r="AC24" s="200"/>
      <c r="AD24" s="169"/>
      <c r="AE24" s="197"/>
      <c r="AF24" s="197"/>
      <c r="AG24" s="197"/>
    </row>
    <row r="25" spans="1:33" ht="12.75" customHeight="1">
      <c r="A25" s="332"/>
      <c r="B25" s="177"/>
      <c r="C25" s="169"/>
      <c r="D25" s="169"/>
      <c r="E25" s="169"/>
      <c r="F25" s="169"/>
      <c r="G25" s="169"/>
      <c r="H25" s="169"/>
      <c r="I25" s="169"/>
      <c r="J25" s="199"/>
      <c r="K25" s="199"/>
      <c r="L25" s="199"/>
      <c r="M25" s="199"/>
      <c r="N25" s="199"/>
      <c r="O25" s="199"/>
      <c r="P25" s="199"/>
      <c r="Q25" s="199"/>
      <c r="R25" s="200"/>
      <c r="S25" s="200"/>
      <c r="T25" s="200"/>
      <c r="U25" s="200"/>
      <c r="V25" s="200"/>
      <c r="W25" s="200"/>
      <c r="X25" s="200"/>
      <c r="Y25" s="200"/>
      <c r="Z25" s="200"/>
      <c r="AA25" s="200"/>
      <c r="AB25" s="200"/>
      <c r="AC25" s="200"/>
      <c r="AD25" s="169"/>
      <c r="AE25" s="197"/>
      <c r="AF25" s="197"/>
      <c r="AG25" s="197"/>
    </row>
    <row r="26" spans="1:33" ht="12.75" customHeight="1">
      <c r="A26" s="332"/>
      <c r="B26" s="177"/>
      <c r="C26" s="169"/>
      <c r="D26" s="169"/>
      <c r="E26" s="169"/>
      <c r="F26" s="169"/>
      <c r="G26" s="169"/>
      <c r="H26" s="169"/>
      <c r="I26" s="169"/>
      <c r="J26" s="199"/>
      <c r="K26" s="199"/>
      <c r="L26" s="199"/>
      <c r="M26" s="199"/>
      <c r="N26" s="199"/>
      <c r="O26" s="199"/>
      <c r="P26" s="199"/>
      <c r="Q26" s="199"/>
      <c r="R26" s="200"/>
      <c r="S26" s="200"/>
      <c r="T26" s="200"/>
      <c r="U26" s="200"/>
      <c r="V26" s="200"/>
      <c r="W26" s="200"/>
      <c r="X26" s="200"/>
      <c r="Y26" s="200"/>
      <c r="Z26" s="200"/>
      <c r="AA26" s="200"/>
      <c r="AB26" s="200"/>
      <c r="AC26" s="200"/>
      <c r="AD26" s="169"/>
      <c r="AE26" s="197"/>
      <c r="AF26" s="197"/>
      <c r="AG26" s="197"/>
    </row>
    <row r="27" spans="1:30" ht="12.75" customHeight="1">
      <c r="A27" s="332"/>
      <c r="B27" s="177"/>
      <c r="C27" s="275" t="s">
        <v>5</v>
      </c>
      <c r="D27" s="334"/>
      <c r="E27" s="335"/>
      <c r="G27" s="201"/>
      <c r="H27" s="202" t="s">
        <v>72</v>
      </c>
      <c r="I27" s="203"/>
      <c r="K27" s="286" t="s">
        <v>118</v>
      </c>
      <c r="L27" s="316"/>
      <c r="M27" s="316"/>
      <c r="N27" s="316"/>
      <c r="O27" s="317"/>
      <c r="P27" s="187"/>
      <c r="Q27" s="187"/>
      <c r="R27" s="187"/>
      <c r="T27" s="322" t="s">
        <v>89</v>
      </c>
      <c r="U27" s="323"/>
      <c r="V27" s="323"/>
      <c r="W27" s="323"/>
      <c r="X27" s="323"/>
      <c r="Y27" s="323"/>
      <c r="Z27" s="323"/>
      <c r="AA27" s="323"/>
      <c r="AB27" s="276"/>
      <c r="AD27" s="169"/>
    </row>
    <row r="28" spans="1:30" ht="12.75" customHeight="1">
      <c r="A28" s="332"/>
      <c r="B28" s="177"/>
      <c r="C28" s="306">
        <v>79792</v>
      </c>
      <c r="D28" s="284"/>
      <c r="E28" s="307"/>
      <c r="F28" s="205"/>
      <c r="G28" s="206"/>
      <c r="H28" s="204">
        <v>230657</v>
      </c>
      <c r="I28" s="207"/>
      <c r="J28" s="205"/>
      <c r="K28" s="208"/>
      <c r="L28" s="209"/>
      <c r="M28" s="210">
        <v>127965</v>
      </c>
      <c r="N28" s="209"/>
      <c r="O28" s="211"/>
      <c r="P28" s="190"/>
      <c r="Q28" s="190"/>
      <c r="R28" s="190"/>
      <c r="S28" s="190"/>
      <c r="T28" s="326">
        <v>1583352</v>
      </c>
      <c r="U28" s="327"/>
      <c r="V28" s="212"/>
      <c r="W28" s="213"/>
      <c r="X28" s="212"/>
      <c r="Y28" s="214">
        <v>2388510</v>
      </c>
      <c r="Z28" s="281" t="s">
        <v>119</v>
      </c>
      <c r="AA28" s="281"/>
      <c r="AB28" s="207"/>
      <c r="AD28" s="169"/>
    </row>
    <row r="29" spans="1:30" ht="12.75" customHeight="1">
      <c r="A29" s="332"/>
      <c r="B29" s="177"/>
      <c r="E29" s="205"/>
      <c r="F29" s="205"/>
      <c r="G29" s="205"/>
      <c r="H29" s="205"/>
      <c r="I29" s="205"/>
      <c r="J29" s="205"/>
      <c r="K29" s="205"/>
      <c r="L29" s="205"/>
      <c r="M29" s="205"/>
      <c r="N29" s="205"/>
      <c r="O29" s="215"/>
      <c r="P29" s="215"/>
      <c r="AD29" s="169"/>
    </row>
    <row r="30" spans="1:30" ht="12.75" customHeight="1">
      <c r="A30" s="332"/>
      <c r="B30" s="177"/>
      <c r="AD30" s="169"/>
    </row>
    <row r="31" spans="1:30" ht="12.75" customHeight="1">
      <c r="A31" s="332"/>
      <c r="B31" s="177"/>
      <c r="AD31" s="169"/>
    </row>
    <row r="32" spans="1:30" ht="12.75" customHeight="1">
      <c r="A32" s="332"/>
      <c r="B32" s="177"/>
      <c r="AD32" s="169"/>
    </row>
    <row r="33" spans="1:30" ht="12.75" customHeight="1">
      <c r="A33" s="332"/>
      <c r="B33" s="177"/>
      <c r="E33" s="308" t="s">
        <v>120</v>
      </c>
      <c r="F33" s="309"/>
      <c r="G33" s="309"/>
      <c r="H33" s="309"/>
      <c r="I33" s="309"/>
      <c r="J33" s="309"/>
      <c r="K33" s="309"/>
      <c r="L33" s="310"/>
      <c r="M33" s="169"/>
      <c r="Q33" s="275" t="s">
        <v>121</v>
      </c>
      <c r="R33" s="313"/>
      <c r="S33" s="313"/>
      <c r="T33" s="313"/>
      <c r="U33" s="313"/>
      <c r="V33" s="313"/>
      <c r="W33" s="313"/>
      <c r="X33" s="314"/>
      <c r="AD33" s="169"/>
    </row>
    <row r="34" spans="1:30" ht="12.75" customHeight="1">
      <c r="A34" s="332"/>
      <c r="B34" s="177"/>
      <c r="E34" s="216"/>
      <c r="F34" s="217"/>
      <c r="G34" s="284">
        <v>1236471</v>
      </c>
      <c r="H34" s="284"/>
      <c r="I34" s="218"/>
      <c r="J34" s="214">
        <v>1666756</v>
      </c>
      <c r="K34" s="217" t="s">
        <v>119</v>
      </c>
      <c r="L34" s="219"/>
      <c r="M34" s="169"/>
      <c r="P34" s="220"/>
      <c r="Q34" s="306">
        <v>104209</v>
      </c>
      <c r="R34" s="315"/>
      <c r="S34" s="315"/>
      <c r="T34" s="315"/>
      <c r="U34" s="315"/>
      <c r="V34" s="315"/>
      <c r="W34" s="315"/>
      <c r="X34" s="285"/>
      <c r="Y34" s="220"/>
      <c r="Z34" s="220"/>
      <c r="AA34" s="220"/>
      <c r="AD34" s="169"/>
    </row>
    <row r="35" spans="1:30" ht="12.75" customHeight="1">
      <c r="A35" s="332"/>
      <c r="B35" s="177"/>
      <c r="AD35" s="169"/>
    </row>
    <row r="36" spans="1:30" ht="12.75" customHeight="1">
      <c r="A36" s="332"/>
      <c r="B36" s="177"/>
      <c r="AD36" s="169"/>
    </row>
    <row r="37" spans="1:30" ht="12.75" customHeight="1">
      <c r="A37" s="332"/>
      <c r="B37" s="177"/>
      <c r="Q37" s="308" t="s">
        <v>122</v>
      </c>
      <c r="R37" s="309"/>
      <c r="S37" s="309"/>
      <c r="T37" s="309"/>
      <c r="U37" s="309"/>
      <c r="V37" s="336"/>
      <c r="W37" s="336"/>
      <c r="X37" s="221"/>
      <c r="Y37" s="222"/>
      <c r="Z37" s="222"/>
      <c r="AA37" s="222"/>
      <c r="AB37" s="222"/>
      <c r="AD37" s="169"/>
    </row>
    <row r="38" spans="1:30" ht="12.75" customHeight="1">
      <c r="A38" s="332"/>
      <c r="B38" s="177"/>
      <c r="F38" s="198"/>
      <c r="G38" s="198"/>
      <c r="H38" s="308" t="s">
        <v>123</v>
      </c>
      <c r="I38" s="309"/>
      <c r="J38" s="309"/>
      <c r="K38" s="309"/>
      <c r="L38" s="309"/>
      <c r="M38" s="309"/>
      <c r="N38" s="310"/>
      <c r="Q38" s="311">
        <v>82264</v>
      </c>
      <c r="R38" s="312"/>
      <c r="S38" s="126"/>
      <c r="T38" s="282">
        <v>174717</v>
      </c>
      <c r="U38" s="283"/>
      <c r="V38" s="184" t="s">
        <v>119</v>
      </c>
      <c r="W38" s="223"/>
      <c r="X38" s="224"/>
      <c r="Y38" s="222"/>
      <c r="Z38" s="222"/>
      <c r="AA38" s="222"/>
      <c r="AB38" s="222"/>
      <c r="AD38" s="169"/>
    </row>
    <row r="39" spans="1:30" ht="12.75" customHeight="1">
      <c r="A39" s="332"/>
      <c r="B39" s="177"/>
      <c r="F39" s="225"/>
      <c r="G39" s="225"/>
      <c r="H39" s="306">
        <v>21225</v>
      </c>
      <c r="I39" s="284"/>
      <c r="J39" s="284"/>
      <c r="K39" s="284"/>
      <c r="L39" s="284"/>
      <c r="M39" s="284"/>
      <c r="N39" s="226"/>
      <c r="U39" s="169"/>
      <c r="V39" s="220"/>
      <c r="W39" s="220"/>
      <c r="X39" s="220"/>
      <c r="Y39" s="220"/>
      <c r="Z39" s="220"/>
      <c r="AA39" s="220"/>
      <c r="AB39" s="220"/>
      <c r="AD39" s="169"/>
    </row>
    <row r="40" spans="1:30" ht="12.75" customHeight="1">
      <c r="A40" s="332"/>
      <c r="B40" s="177"/>
      <c r="F40" s="222"/>
      <c r="G40" s="222"/>
      <c r="H40" s="222"/>
      <c r="I40" s="222"/>
      <c r="J40" s="222"/>
      <c r="K40" s="222"/>
      <c r="L40" s="222"/>
      <c r="M40" s="222"/>
      <c r="P40" s="222"/>
      <c r="R40" s="222"/>
      <c r="S40" s="222"/>
      <c r="T40" s="222"/>
      <c r="U40" s="227"/>
      <c r="V40" s="222"/>
      <c r="W40" s="222"/>
      <c r="X40" s="222"/>
      <c r="Y40" s="222"/>
      <c r="Z40" s="222"/>
      <c r="AA40" s="222"/>
      <c r="AB40" s="222"/>
      <c r="AD40" s="169"/>
    </row>
    <row r="41" spans="1:30" ht="12.75" customHeight="1">
      <c r="A41" s="332"/>
      <c r="B41" s="177"/>
      <c r="U41" s="227"/>
      <c r="AD41" s="169"/>
    </row>
    <row r="42" spans="1:30" ht="12.75" customHeight="1">
      <c r="A42" s="332"/>
      <c r="B42" s="177"/>
      <c r="U42" s="222"/>
      <c r="AD42" s="169"/>
    </row>
    <row r="43" spans="1:30" ht="12.75" customHeight="1">
      <c r="A43" s="332"/>
      <c r="B43" s="177"/>
      <c r="C43" s="308" t="s">
        <v>124</v>
      </c>
      <c r="D43" s="309"/>
      <c r="E43" s="309"/>
      <c r="F43" s="309"/>
      <c r="G43" s="309"/>
      <c r="H43" s="310"/>
      <c r="I43" s="222"/>
      <c r="J43" s="222"/>
      <c r="K43" s="222"/>
      <c r="Q43" s="308" t="s">
        <v>165</v>
      </c>
      <c r="R43" s="309"/>
      <c r="S43" s="309"/>
      <c r="T43" s="309"/>
      <c r="U43" s="309"/>
      <c r="V43" s="309"/>
      <c r="W43" s="309"/>
      <c r="X43" s="309"/>
      <c r="Y43" s="309"/>
      <c r="Z43" s="310"/>
      <c r="AA43" s="179"/>
      <c r="AB43" s="222"/>
      <c r="AD43" s="169"/>
    </row>
    <row r="44" spans="1:30" ht="12.75" customHeight="1">
      <c r="A44" s="332"/>
      <c r="B44" s="177"/>
      <c r="C44" s="337">
        <v>1215246</v>
      </c>
      <c r="D44" s="284"/>
      <c r="E44" s="284"/>
      <c r="F44" s="284"/>
      <c r="G44" s="284"/>
      <c r="H44" s="307"/>
      <c r="I44" s="225"/>
      <c r="J44" s="225"/>
      <c r="K44" s="225"/>
      <c r="Q44" s="306">
        <v>102375</v>
      </c>
      <c r="R44" s="284"/>
      <c r="S44" s="284"/>
      <c r="T44" s="284"/>
      <c r="U44" s="284"/>
      <c r="V44" s="284"/>
      <c r="W44" s="284"/>
      <c r="X44" s="284"/>
      <c r="Y44" s="284"/>
      <c r="Z44" s="307"/>
      <c r="AA44" s="180"/>
      <c r="AB44" s="228"/>
      <c r="AD44" s="169"/>
    </row>
    <row r="45" spans="1:30" ht="12.75" customHeight="1">
      <c r="A45" s="332"/>
      <c r="B45" s="177"/>
      <c r="C45" s="180"/>
      <c r="D45" s="180"/>
      <c r="E45" s="180"/>
      <c r="F45" s="180"/>
      <c r="G45" s="180"/>
      <c r="H45" s="180"/>
      <c r="I45" s="225"/>
      <c r="J45" s="225"/>
      <c r="K45" s="225"/>
      <c r="Q45" s="180"/>
      <c r="R45" s="180"/>
      <c r="S45" s="180"/>
      <c r="T45" s="180"/>
      <c r="U45" s="180"/>
      <c r="V45" s="180"/>
      <c r="W45" s="180"/>
      <c r="X45" s="180"/>
      <c r="Y45" s="180"/>
      <c r="Z45" s="180"/>
      <c r="AA45" s="180"/>
      <c r="AB45" s="228"/>
      <c r="AD45" s="169"/>
    </row>
    <row r="46" spans="1:30" ht="12.75" customHeight="1">
      <c r="A46" s="332"/>
      <c r="B46" s="177"/>
      <c r="C46" s="222"/>
      <c r="D46" s="222"/>
      <c r="E46" s="222"/>
      <c r="F46" s="222"/>
      <c r="G46" s="222"/>
      <c r="H46" s="222"/>
      <c r="I46" s="222"/>
      <c r="J46" s="222"/>
      <c r="K46" s="222"/>
      <c r="Q46" s="222"/>
      <c r="R46" s="222"/>
      <c r="S46" s="222"/>
      <c r="T46" s="222"/>
      <c r="V46" s="222"/>
      <c r="W46" s="222"/>
      <c r="X46" s="222"/>
      <c r="Y46" s="222"/>
      <c r="AB46" s="222"/>
      <c r="AD46" s="169"/>
    </row>
    <row r="47" spans="1:30" ht="12.75" customHeight="1">
      <c r="A47" s="332"/>
      <c r="B47" s="177"/>
      <c r="C47" s="222"/>
      <c r="D47" s="222"/>
      <c r="E47" s="222"/>
      <c r="F47" s="222"/>
      <c r="G47" s="222"/>
      <c r="H47" s="222"/>
      <c r="I47" s="222"/>
      <c r="J47" s="222"/>
      <c r="K47" s="222"/>
      <c r="Q47" s="229" t="s">
        <v>125</v>
      </c>
      <c r="R47" s="230"/>
      <c r="S47" s="230"/>
      <c r="T47" s="231">
        <v>92312</v>
      </c>
      <c r="V47" s="222"/>
      <c r="W47" s="229" t="s">
        <v>126</v>
      </c>
      <c r="X47" s="232"/>
      <c r="Y47" s="230"/>
      <c r="Z47" s="233"/>
      <c r="AA47" s="233"/>
      <c r="AB47" s="231">
        <v>10063</v>
      </c>
      <c r="AD47" s="169"/>
    </row>
    <row r="48" spans="1:30" ht="12.75" customHeight="1">
      <c r="A48" s="332"/>
      <c r="B48" s="177"/>
      <c r="C48" s="222"/>
      <c r="D48" s="222"/>
      <c r="E48" s="222"/>
      <c r="F48" s="222"/>
      <c r="G48" s="222"/>
      <c r="H48" s="222"/>
      <c r="I48" s="222"/>
      <c r="J48" s="222"/>
      <c r="K48" s="222"/>
      <c r="T48" s="222"/>
      <c r="V48" s="222"/>
      <c r="W48" s="222"/>
      <c r="X48" s="222"/>
      <c r="Y48" s="222"/>
      <c r="AB48" s="222"/>
      <c r="AD48" s="169"/>
    </row>
    <row r="49" spans="1:30" ht="12.75" customHeight="1">
      <c r="A49" s="332"/>
      <c r="B49" s="177"/>
      <c r="C49" s="222"/>
      <c r="D49" s="222"/>
      <c r="E49" s="222"/>
      <c r="F49" s="222"/>
      <c r="G49" s="222"/>
      <c r="H49" s="222"/>
      <c r="I49" s="222"/>
      <c r="J49" s="222"/>
      <c r="K49" s="222"/>
      <c r="Q49" s="222"/>
      <c r="R49" s="222"/>
      <c r="S49" s="222"/>
      <c r="T49" s="222"/>
      <c r="W49" s="222"/>
      <c r="X49" s="222"/>
      <c r="Y49" s="222"/>
      <c r="AB49" s="222"/>
      <c r="AD49" s="169"/>
    </row>
    <row r="50" spans="1:32" ht="12.75" customHeight="1">
      <c r="A50" s="332"/>
      <c r="B50" s="177"/>
      <c r="C50" s="222"/>
      <c r="D50" s="222"/>
      <c r="E50" s="222"/>
      <c r="F50" s="222"/>
      <c r="G50" s="222"/>
      <c r="H50" s="222"/>
      <c r="I50" s="222"/>
      <c r="J50" s="234" t="s">
        <v>127</v>
      </c>
      <c r="K50" s="179"/>
      <c r="L50" s="275" t="s">
        <v>128</v>
      </c>
      <c r="M50" s="310"/>
      <c r="N50" s="235"/>
      <c r="O50" s="234" t="s">
        <v>129</v>
      </c>
      <c r="P50" s="235"/>
      <c r="Q50" s="275" t="s">
        <v>130</v>
      </c>
      <c r="R50" s="310"/>
      <c r="S50" s="179"/>
      <c r="T50" s="234" t="s">
        <v>131</v>
      </c>
      <c r="W50" s="234" t="s">
        <v>127</v>
      </c>
      <c r="X50" s="179"/>
      <c r="Y50" s="275" t="s">
        <v>132</v>
      </c>
      <c r="Z50" s="276"/>
      <c r="AA50" s="235"/>
      <c r="AB50" s="234" t="s">
        <v>129</v>
      </c>
      <c r="AC50" s="235"/>
      <c r="AD50" s="237" t="s">
        <v>130</v>
      </c>
      <c r="AE50" s="238"/>
      <c r="AF50" s="237" t="s">
        <v>131</v>
      </c>
    </row>
    <row r="51" spans="1:32" ht="12.75" customHeight="1">
      <c r="A51" s="332"/>
      <c r="B51" s="177"/>
      <c r="C51" s="222"/>
      <c r="D51" s="222"/>
      <c r="E51" s="222"/>
      <c r="F51" s="222"/>
      <c r="G51" s="222"/>
      <c r="H51" s="222"/>
      <c r="I51" s="222"/>
      <c r="J51" s="239"/>
      <c r="K51" s="179"/>
      <c r="L51" s="277" t="s">
        <v>133</v>
      </c>
      <c r="M51" s="278"/>
      <c r="N51" s="235"/>
      <c r="O51" s="239"/>
      <c r="P51" s="235"/>
      <c r="Q51" s="279" t="s">
        <v>133</v>
      </c>
      <c r="R51" s="278"/>
      <c r="S51" s="179"/>
      <c r="T51" s="239" t="s">
        <v>134</v>
      </c>
      <c r="W51" s="239"/>
      <c r="X51" s="179"/>
      <c r="Y51" s="279" t="s">
        <v>133</v>
      </c>
      <c r="Z51" s="280"/>
      <c r="AA51" s="235"/>
      <c r="AB51" s="239"/>
      <c r="AC51" s="235"/>
      <c r="AD51" s="240" t="s">
        <v>133</v>
      </c>
      <c r="AE51" s="238"/>
      <c r="AF51" s="240" t="s">
        <v>134</v>
      </c>
    </row>
    <row r="52" spans="1:32" ht="12.75" customHeight="1">
      <c r="A52" s="332"/>
      <c r="B52" s="177"/>
      <c r="C52" s="222"/>
      <c r="D52" s="222"/>
      <c r="E52" s="222"/>
      <c r="F52" s="222"/>
      <c r="G52" s="222"/>
      <c r="H52" s="222"/>
      <c r="I52" s="222"/>
      <c r="J52" s="241">
        <v>1963</v>
      </c>
      <c r="K52" s="179"/>
      <c r="L52" s="306">
        <v>16890</v>
      </c>
      <c r="M52" s="307"/>
      <c r="N52" s="235"/>
      <c r="O52" s="241">
        <v>48384</v>
      </c>
      <c r="P52" s="235"/>
      <c r="Q52" s="306">
        <v>20503</v>
      </c>
      <c r="R52" s="307"/>
      <c r="S52" s="180"/>
      <c r="T52" s="241">
        <v>4572</v>
      </c>
      <c r="W52" s="241">
        <v>240</v>
      </c>
      <c r="X52" s="180"/>
      <c r="Y52" s="306">
        <v>1134</v>
      </c>
      <c r="Z52" s="285"/>
      <c r="AA52" s="235"/>
      <c r="AB52" s="241">
        <v>6688</v>
      </c>
      <c r="AC52" s="235"/>
      <c r="AD52" s="241">
        <v>1467</v>
      </c>
      <c r="AE52" s="238"/>
      <c r="AF52" s="241">
        <v>534</v>
      </c>
    </row>
    <row r="53" spans="1:30" ht="12.75" customHeight="1">
      <c r="A53" s="332"/>
      <c r="B53" s="177"/>
      <c r="U53" s="222"/>
      <c r="AD53" s="169"/>
    </row>
    <row r="54" spans="1:30" ht="12.75" customHeight="1">
      <c r="A54" s="332"/>
      <c r="B54" s="177"/>
      <c r="U54" s="228"/>
      <c r="AD54" s="169"/>
    </row>
    <row r="55" spans="1:30" ht="12.75" customHeight="1">
      <c r="A55" s="332"/>
      <c r="B55" s="177"/>
      <c r="C55" s="234" t="s">
        <v>127</v>
      </c>
      <c r="D55" s="235"/>
      <c r="E55" s="275" t="s">
        <v>128</v>
      </c>
      <c r="F55" s="310"/>
      <c r="G55" s="235"/>
      <c r="H55" s="234" t="s">
        <v>129</v>
      </c>
      <c r="I55" s="235"/>
      <c r="J55" s="275" t="s">
        <v>135</v>
      </c>
      <c r="K55" s="310"/>
      <c r="L55" s="235"/>
      <c r="M55" s="237" t="s">
        <v>136</v>
      </c>
      <c r="AD55" s="169"/>
    </row>
    <row r="56" spans="1:30" ht="12.75" customHeight="1">
      <c r="A56" s="332"/>
      <c r="B56" s="177"/>
      <c r="C56" s="239"/>
      <c r="D56" s="235"/>
      <c r="E56" s="279" t="s">
        <v>133</v>
      </c>
      <c r="F56" s="278"/>
      <c r="G56" s="235"/>
      <c r="H56" s="239"/>
      <c r="I56" s="235"/>
      <c r="J56" s="236"/>
      <c r="K56" s="242"/>
      <c r="L56" s="235"/>
      <c r="M56" s="240"/>
      <c r="AD56" s="169"/>
    </row>
    <row r="57" spans="1:30" ht="12.75" customHeight="1">
      <c r="A57" s="332"/>
      <c r="B57" s="177"/>
      <c r="C57" s="241">
        <v>859502</v>
      </c>
      <c r="D57" s="235"/>
      <c r="E57" s="306">
        <v>160739</v>
      </c>
      <c r="F57" s="307"/>
      <c r="G57" s="235"/>
      <c r="H57" s="241">
        <v>46992</v>
      </c>
      <c r="I57" s="235"/>
      <c r="J57" s="306">
        <v>26577</v>
      </c>
      <c r="K57" s="307"/>
      <c r="L57" s="235"/>
      <c r="M57" s="241">
        <v>121436</v>
      </c>
      <c r="T57" s="243"/>
      <c r="AD57" s="169"/>
    </row>
    <row r="58" spans="1:30" ht="12.75" customHeight="1">
      <c r="A58" s="332"/>
      <c r="B58" s="177"/>
      <c r="AD58" s="169"/>
    </row>
    <row r="59" spans="1:30" ht="12.75" customHeight="1">
      <c r="A59" s="332"/>
      <c r="B59" s="177"/>
      <c r="AD59" s="169"/>
    </row>
    <row r="60" spans="1:30" ht="12.75" customHeight="1">
      <c r="A60" s="332"/>
      <c r="B60" s="177"/>
      <c r="AD60" s="244"/>
    </row>
    <row r="61" spans="1:30" ht="12.75" customHeight="1">
      <c r="A61" s="332"/>
      <c r="B61" s="177"/>
      <c r="AD61" s="169"/>
    </row>
    <row r="62" spans="1:30" ht="12.75" customHeight="1">
      <c r="A62" s="332"/>
      <c r="B62" s="177"/>
      <c r="AD62" s="169"/>
    </row>
    <row r="63" spans="1:30" ht="12.75" customHeight="1">
      <c r="A63" s="332"/>
      <c r="C63" s="308" t="s">
        <v>137</v>
      </c>
      <c r="D63" s="309"/>
      <c r="E63" s="309"/>
      <c r="F63" s="309"/>
      <c r="G63" s="309"/>
      <c r="H63" s="310"/>
      <c r="I63" s="198"/>
      <c r="O63" s="308" t="s">
        <v>166</v>
      </c>
      <c r="P63" s="309"/>
      <c r="Q63" s="309"/>
      <c r="R63" s="309"/>
      <c r="S63" s="309"/>
      <c r="T63" s="309"/>
      <c r="U63" s="309"/>
      <c r="V63" s="276"/>
      <c r="W63" s="245"/>
      <c r="X63" s="245"/>
      <c r="Y63" s="245"/>
      <c r="Z63" s="245"/>
      <c r="AA63" s="245"/>
      <c r="AB63" s="245"/>
      <c r="AD63" s="169"/>
    </row>
    <row r="64" spans="1:30" ht="12.75" customHeight="1">
      <c r="A64" s="332"/>
      <c r="B64" s="177"/>
      <c r="C64" s="328">
        <v>102064</v>
      </c>
      <c r="D64" s="339"/>
      <c r="E64" s="339"/>
      <c r="F64" s="339"/>
      <c r="G64" s="339"/>
      <c r="H64" s="340"/>
      <c r="I64" s="243"/>
      <c r="J64" s="243"/>
      <c r="K64" s="243"/>
      <c r="L64" s="243"/>
      <c r="M64" s="243"/>
      <c r="N64" s="243"/>
      <c r="O64" s="306">
        <v>227310</v>
      </c>
      <c r="P64" s="284"/>
      <c r="Q64" s="284"/>
      <c r="R64" s="284"/>
      <c r="S64" s="284"/>
      <c r="T64" s="284"/>
      <c r="U64" s="284"/>
      <c r="V64" s="341"/>
      <c r="W64" s="246"/>
      <c r="X64" s="246"/>
      <c r="Y64" s="246"/>
      <c r="Z64" s="246"/>
      <c r="AA64" s="246"/>
      <c r="AB64" s="246"/>
      <c r="AD64" s="169"/>
    </row>
    <row r="65" spans="1:30" ht="12.75" customHeight="1">
      <c r="A65" s="332"/>
      <c r="B65" s="177"/>
      <c r="AD65" s="169"/>
    </row>
    <row r="66" spans="1:30" ht="12.75" customHeight="1">
      <c r="A66" s="332"/>
      <c r="B66" s="247"/>
      <c r="C66" s="169"/>
      <c r="D66" s="169"/>
      <c r="E66" s="308" t="s">
        <v>138</v>
      </c>
      <c r="F66" s="309"/>
      <c r="G66" s="309"/>
      <c r="H66" s="309"/>
      <c r="I66" s="309"/>
      <c r="J66" s="309"/>
      <c r="K66" s="310"/>
      <c r="L66" s="169"/>
      <c r="M66" s="169"/>
      <c r="N66" s="169"/>
      <c r="O66" s="169"/>
      <c r="P66" s="169"/>
      <c r="Q66" s="338"/>
      <c r="R66" s="338"/>
      <c r="S66" s="338"/>
      <c r="T66" s="338"/>
      <c r="U66" s="338"/>
      <c r="V66" s="338"/>
      <c r="W66" s="338"/>
      <c r="X66" s="338"/>
      <c r="Y66" s="338"/>
      <c r="Z66" s="169"/>
      <c r="AA66" s="169"/>
      <c r="AB66" s="169"/>
      <c r="AD66" s="169"/>
    </row>
    <row r="67" spans="1:30" ht="12.75" customHeight="1">
      <c r="A67" s="332"/>
      <c r="B67" s="247"/>
      <c r="C67" s="169"/>
      <c r="D67" s="169"/>
      <c r="E67" s="183"/>
      <c r="F67" s="217"/>
      <c r="G67" s="184"/>
      <c r="H67" s="248">
        <v>14.294741226300092</v>
      </c>
      <c r="I67" s="249" t="s">
        <v>139</v>
      </c>
      <c r="J67" s="213"/>
      <c r="K67" s="185"/>
      <c r="L67" s="169"/>
      <c r="M67" s="169"/>
      <c r="N67" s="169"/>
      <c r="O67" s="169"/>
      <c r="P67" s="169"/>
      <c r="Q67" s="250"/>
      <c r="R67" s="250"/>
      <c r="S67" s="250"/>
      <c r="T67" s="251"/>
      <c r="U67" s="250"/>
      <c r="V67" s="250"/>
      <c r="W67" s="250"/>
      <c r="X67" s="250"/>
      <c r="Y67" s="250"/>
      <c r="Z67" s="169"/>
      <c r="AA67" s="169"/>
      <c r="AB67" s="169"/>
      <c r="AD67" s="169"/>
    </row>
    <row r="68" spans="1:30" ht="12.75" customHeight="1">
      <c r="A68" s="332"/>
      <c r="B68" s="247"/>
      <c r="C68" s="169"/>
      <c r="D68" s="169"/>
      <c r="E68" s="179"/>
      <c r="F68" s="252"/>
      <c r="G68" s="179"/>
      <c r="H68" s="253"/>
      <c r="I68" s="254"/>
      <c r="J68" s="169"/>
      <c r="K68" s="179"/>
      <c r="L68" s="169"/>
      <c r="M68" s="169"/>
      <c r="N68" s="169"/>
      <c r="O68" s="169"/>
      <c r="P68" s="169"/>
      <c r="Q68" s="250"/>
      <c r="R68" s="250"/>
      <c r="S68" s="250"/>
      <c r="T68" s="251"/>
      <c r="U68" s="250"/>
      <c r="V68" s="250"/>
      <c r="W68" s="250"/>
      <c r="X68" s="250"/>
      <c r="Y68" s="250"/>
      <c r="Z68" s="169"/>
      <c r="AA68" s="169"/>
      <c r="AB68" s="169"/>
      <c r="AD68" s="169"/>
    </row>
    <row r="69" spans="1:30" ht="12.75" customHeight="1">
      <c r="A69" s="332"/>
      <c r="B69" s="247"/>
      <c r="I69" s="254"/>
      <c r="J69" s="169"/>
      <c r="K69" s="179"/>
      <c r="L69" s="169"/>
      <c r="M69" s="169"/>
      <c r="N69" s="169"/>
      <c r="O69" s="169"/>
      <c r="P69" s="169"/>
      <c r="Q69" s="250"/>
      <c r="R69" s="250"/>
      <c r="S69" s="250"/>
      <c r="T69" s="251"/>
      <c r="U69" s="250"/>
      <c r="V69" s="250"/>
      <c r="W69" s="250"/>
      <c r="X69" s="250"/>
      <c r="Y69" s="250"/>
      <c r="Z69" s="169"/>
      <c r="AA69" s="169"/>
      <c r="AB69" s="169"/>
      <c r="AD69" s="169"/>
    </row>
    <row r="70" spans="1:30" ht="12.75" customHeight="1">
      <c r="A70" s="332"/>
      <c r="B70" s="247"/>
      <c r="C70" s="308" t="s">
        <v>167</v>
      </c>
      <c r="D70" s="309"/>
      <c r="E70" s="309"/>
      <c r="F70" s="309"/>
      <c r="G70" s="309"/>
      <c r="H70" s="310"/>
      <c r="I70" s="254"/>
      <c r="J70" s="169"/>
      <c r="K70" s="179"/>
      <c r="L70" s="169"/>
      <c r="M70" s="169"/>
      <c r="N70" s="169"/>
      <c r="O70" s="308" t="s">
        <v>168</v>
      </c>
      <c r="P70" s="309"/>
      <c r="Q70" s="309"/>
      <c r="R70" s="309"/>
      <c r="S70" s="309"/>
      <c r="T70" s="310"/>
      <c r="U70" s="250"/>
      <c r="V70" s="250"/>
      <c r="W70" s="250"/>
      <c r="X70" s="250"/>
      <c r="Y70" s="250"/>
      <c r="Z70" s="169"/>
      <c r="AA70" s="169"/>
      <c r="AB70" s="169"/>
      <c r="AD70" s="169"/>
    </row>
    <row r="71" spans="1:30" ht="12.75" customHeight="1">
      <c r="A71" s="332"/>
      <c r="B71" s="247"/>
      <c r="C71" s="328">
        <v>89982</v>
      </c>
      <c r="D71" s="329"/>
      <c r="E71" s="329"/>
      <c r="F71" s="329"/>
      <c r="G71" s="329"/>
      <c r="H71" s="330"/>
      <c r="I71" s="254"/>
      <c r="J71" s="169"/>
      <c r="K71" s="179"/>
      <c r="L71" s="169"/>
      <c r="M71" s="169"/>
      <c r="N71" s="169"/>
      <c r="O71" s="328">
        <v>178149</v>
      </c>
      <c r="P71" s="329"/>
      <c r="Q71" s="329"/>
      <c r="R71" s="329"/>
      <c r="S71" s="329"/>
      <c r="T71" s="330"/>
      <c r="U71" s="250"/>
      <c r="V71" s="250"/>
      <c r="W71" s="250"/>
      <c r="X71" s="250"/>
      <c r="Y71" s="250"/>
      <c r="Z71" s="169"/>
      <c r="AA71" s="169"/>
      <c r="AB71" s="169"/>
      <c r="AD71" s="169"/>
    </row>
    <row r="72" spans="1:30" ht="12.75" customHeight="1">
      <c r="A72" s="332"/>
      <c r="B72" s="247"/>
      <c r="C72" s="169"/>
      <c r="D72" s="169"/>
      <c r="E72" s="179"/>
      <c r="F72" s="252"/>
      <c r="G72" s="179"/>
      <c r="H72" s="253"/>
      <c r="I72" s="254"/>
      <c r="J72" s="169"/>
      <c r="K72" s="179"/>
      <c r="L72" s="169"/>
      <c r="M72" s="169"/>
      <c r="N72" s="169"/>
      <c r="O72" s="169"/>
      <c r="P72" s="169"/>
      <c r="Q72" s="250"/>
      <c r="R72" s="250"/>
      <c r="S72" s="250"/>
      <c r="T72" s="251"/>
      <c r="U72" s="250"/>
      <c r="V72" s="250"/>
      <c r="W72" s="250"/>
      <c r="X72" s="250"/>
      <c r="Y72" s="250"/>
      <c r="Z72" s="169"/>
      <c r="AA72" s="169"/>
      <c r="AB72" s="169"/>
      <c r="AD72" s="169"/>
    </row>
    <row r="73" spans="1:32" ht="12.75" customHeight="1" thickBot="1">
      <c r="A73" s="332"/>
      <c r="B73" s="255"/>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256"/>
      <c r="AF73" s="256"/>
    </row>
    <row r="74" spans="2:30" ht="12.75" customHeight="1">
      <c r="B74" s="169"/>
      <c r="AC74" s="257"/>
      <c r="AD74" s="169"/>
    </row>
    <row r="75" spans="3:28" ht="12.75" customHeight="1">
      <c r="C75" s="331" t="s">
        <v>140</v>
      </c>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row>
    <row r="76" spans="3:21" ht="12.75" customHeight="1">
      <c r="C76" s="171" t="s">
        <v>141</v>
      </c>
      <c r="U76" s="257"/>
    </row>
    <row r="77" spans="3:21" ht="12.75" customHeight="1">
      <c r="C77" s="171" t="s">
        <v>142</v>
      </c>
      <c r="U77" s="257"/>
    </row>
    <row r="78" spans="3:21" ht="12.75" customHeight="1">
      <c r="C78" s="171" t="s">
        <v>143</v>
      </c>
      <c r="U78" s="257"/>
    </row>
    <row r="79" ht="12.75" customHeight="1">
      <c r="C79" s="171" t="s">
        <v>169</v>
      </c>
    </row>
    <row r="80" ht="12.75" customHeight="1"/>
  </sheetData>
  <mergeCells count="59">
    <mergeCell ref="G34:H34"/>
    <mergeCell ref="M6:Q6"/>
    <mergeCell ref="M9:Q9"/>
    <mergeCell ref="M10:Q10"/>
    <mergeCell ref="L1:R2"/>
    <mergeCell ref="M5:Q5"/>
    <mergeCell ref="M13:Q13"/>
    <mergeCell ref="L52:M52"/>
    <mergeCell ref="Q50:R50"/>
    <mergeCell ref="Q52:R52"/>
    <mergeCell ref="L50:M50"/>
    <mergeCell ref="M17:N17"/>
    <mergeCell ref="M14:Q14"/>
    <mergeCell ref="K27:O27"/>
    <mergeCell ref="E55:F55"/>
    <mergeCell ref="Q66:Y66"/>
    <mergeCell ref="C63:H63"/>
    <mergeCell ref="E57:F57"/>
    <mergeCell ref="C64:H64"/>
    <mergeCell ref="J55:K55"/>
    <mergeCell ref="E66:K66"/>
    <mergeCell ref="E56:F56"/>
    <mergeCell ref="J57:K57"/>
    <mergeCell ref="O64:V64"/>
    <mergeCell ref="A4:A17"/>
    <mergeCell ref="A18:A73"/>
    <mergeCell ref="Q17:U17"/>
    <mergeCell ref="Q43:Z43"/>
    <mergeCell ref="C43:H43"/>
    <mergeCell ref="H39:M39"/>
    <mergeCell ref="C27:E27"/>
    <mergeCell ref="Q37:W37"/>
    <mergeCell ref="Q51:R51"/>
    <mergeCell ref="C44:H44"/>
    <mergeCell ref="O70:T70"/>
    <mergeCell ref="O71:T71"/>
    <mergeCell ref="C75:AB75"/>
    <mergeCell ref="C70:H70"/>
    <mergeCell ref="C71:H71"/>
    <mergeCell ref="O63:V63"/>
    <mergeCell ref="Q33:X33"/>
    <mergeCell ref="Q34:X34"/>
    <mergeCell ref="K15:R16"/>
    <mergeCell ref="K19:R19"/>
    <mergeCell ref="T27:AB27"/>
    <mergeCell ref="E33:L33"/>
    <mergeCell ref="C28:E28"/>
    <mergeCell ref="Y17:Z17"/>
    <mergeCell ref="T28:U28"/>
    <mergeCell ref="Y52:Z52"/>
    <mergeCell ref="U15:Y16"/>
    <mergeCell ref="Y50:Z50"/>
    <mergeCell ref="L51:M51"/>
    <mergeCell ref="Y51:Z51"/>
    <mergeCell ref="Z28:AA28"/>
    <mergeCell ref="T38:U38"/>
    <mergeCell ref="Q44:Z44"/>
    <mergeCell ref="H38:N38"/>
    <mergeCell ref="Q38:R38"/>
  </mergeCells>
  <printOptions/>
  <pageMargins left="0.24" right="0.24" top="0.53" bottom="0.53"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quarterly update to September 2011 - Main tables</dc:title>
  <dc:subject>Statistcal tables</dc:subject>
  <dc:creator>Ministry of Justice</dc:creator>
  <cp:keywords>cjs, stats, crime, sentencing, cautions, offending, offences, court, convictions,</cp:keywords>
  <dc:description/>
  <cp:lastModifiedBy>sbariotakis</cp:lastModifiedBy>
  <cp:lastPrinted>2012-02-08T18:44:32Z</cp:lastPrinted>
  <dcterms:created xsi:type="dcterms:W3CDTF">2012-02-08T13:13:52Z</dcterms:created>
  <dcterms:modified xsi:type="dcterms:W3CDTF">2012-02-22T11:57:29Z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