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4"/>
  </bookViews>
  <sheets>
    <sheet name="April 2011" sheetId="1" r:id="rId1"/>
    <sheet name="May 2011" sheetId="2" r:id="rId2"/>
    <sheet name="June 2011" sheetId="3" r:id="rId3"/>
    <sheet name="July 2011" sheetId="4" r:id="rId4"/>
    <sheet name="August 2011" sheetId="5" r:id="rId5"/>
    <sheet name="September 2011" sheetId="6" r:id="rId6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2011'!$A$1:$AO$21</definedName>
    <definedName name="_xlnm.Print_Area" localSheetId="4">'August 2011'!$A$1:$AO$21</definedName>
    <definedName name="_xlnm.Print_Area" localSheetId="3">'July 2011'!$A$1:$AO$21</definedName>
    <definedName name="_xlnm.Print_Area" localSheetId="2">'June 2011'!$A$1:$AO$21</definedName>
    <definedName name="_xlnm.Print_Area" localSheetId="1">'May 2011'!$A$1:$AO$21</definedName>
    <definedName name="_xlnm.Print_Area" localSheetId="5">'September 2011'!$A$1:$AO$21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<sst xmlns="http://schemas.openxmlformats.org/spreadsheetml/2006/main" count="368" uniqueCount="37">
  <si>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</si>
  <si>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</si>
  <si>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</si>
  <si>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</si>
  <si>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</si>
  <si>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</si>
  <si>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</si>
  <si>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</si>
  <si>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</si>
  <si>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</si>
  <si>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</si>
  <si>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</si>
  <si>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</si>
  <si>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</si>
  <si>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</si>
  <si>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</si>
  <si>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</si>
  <si>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</si>
  <si>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</si>
  <si>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</si>
  <si>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</si>
  <si>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</si>
  <si>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</si>
  <si>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</si>
  <si>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</si>
  <si>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</si>
  <si>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</si>
  <si>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</si>
  <si>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</si>
  <si>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</si>
  <si>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</si>
  <si>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</si>
  <si>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</si>
  <si>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</si>
  <si>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Wales Office</t>
  </si>
  <si>
    <t>Ministerial Department</t>
  </si>
  <si>
    <t>£222.201.44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</si>
</sst>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30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3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Monthly workforce management information template 2003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ÅrMndDag" xfId="43"/>
    <cellStyle name="Bad" xfId="44"/>
    <cellStyle name="Calculation" xfId="45"/>
    <cellStyle name="Cap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omma 5" xfId="53"/>
    <cellStyle name="Comma 5 2" xfId="54"/>
    <cellStyle name="Comma 6" xfId="55"/>
    <cellStyle name="Comma 7" xfId="56"/>
    <cellStyle name="Currency" xfId="57"/>
    <cellStyle name="Currency [0]" xfId="58"/>
    <cellStyle name="Currency 2" xfId="59"/>
    <cellStyle name="DagerOgTimer" xfId="60"/>
    <cellStyle name="DagOgDato" xfId="61"/>
    <cellStyle name="DagOgDatoLang" xfId="62"/>
    <cellStyle name="Dato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Hyperlink 3" xfId="73"/>
    <cellStyle name="Hyperlink 4" xfId="74"/>
    <cellStyle name="Input" xfId="75"/>
    <cellStyle name="JusterBunn" xfId="76"/>
    <cellStyle name="JusterMidtstill" xfId="77"/>
    <cellStyle name="JusterTopp" xfId="78"/>
    <cellStyle name="Klokkeslett" xfId="79"/>
    <cellStyle name="Konto" xfId="80"/>
    <cellStyle name="Linked Cell" xfId="81"/>
    <cellStyle name="Neutral" xfId="82"/>
    <cellStyle name="Normal 2" xfId="83"/>
    <cellStyle name="Normal 3" xfId="84"/>
    <cellStyle name="Normal 3 2" xfId="85"/>
    <cellStyle name="Normal 3 3" xfId="86"/>
    <cellStyle name="Normal 3_Monthly workforce management information template 2003" xfId="87"/>
    <cellStyle name="Normal 4" xfId="88"/>
    <cellStyle name="Normal 5" xfId="89"/>
    <cellStyle name="Normal 5 2" xfId="90"/>
    <cellStyle name="Normal 5_Monthly workforce management information template 2003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Output Amounts" xfId="98"/>
    <cellStyle name="Percent" xfId="99"/>
    <cellStyle name="PersonNr" xfId="100"/>
    <cellStyle name="PostNr" xfId="101"/>
    <cellStyle name="PostNrNorge" xfId="102"/>
    <cellStyle name="SkjulAlt" xfId="103"/>
    <cellStyle name="SkjulTall" xfId="104"/>
    <cellStyle name="Telefon" xfId="105"/>
    <cellStyle name="Timer1" xfId="106"/>
    <cellStyle name="Timer2" xfId="107"/>
    <cellStyle name="Title" xfId="108"/>
    <cellStyle name="ToSiffer" xfId="109"/>
    <cellStyle name="Total" xfId="110"/>
    <cellStyle name="TreSiffer" xfId="111"/>
    <cellStyle name="Tusenskille1000" xfId="112"/>
    <cellStyle name="TusenskilleFarger" xfId="113"/>
    <cellStyle name="Valuta1000" xfId="114"/>
    <cellStyle name="ValutaFarger" xfId="115"/>
    <cellStyle name="Warning Text" xfId="116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1">
      <selection activeCell="AB4" sqref="AB4:AC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8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0" t="s">
        <v>15</v>
      </c>
      <c r="S1" s="41"/>
      <c r="T1" s="41"/>
      <c r="U1" s="41"/>
      <c r="V1" s="41"/>
      <c r="W1" s="41"/>
      <c r="X1" s="41"/>
      <c r="Y1" s="41"/>
      <c r="Z1" s="41"/>
      <c r="AA1" s="29"/>
      <c r="AB1" s="37" t="s">
        <v>25</v>
      </c>
      <c r="AC1" s="38"/>
      <c r="AD1" s="33" t="s">
        <v>11</v>
      </c>
      <c r="AE1" s="34"/>
      <c r="AF1" s="34"/>
      <c r="AG1" s="34"/>
      <c r="AH1" s="34"/>
      <c r="AI1" s="34"/>
      <c r="AJ1" s="35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1"/>
      <c r="B2" s="31"/>
      <c r="C2" s="31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8" t="s">
        <v>9</v>
      </c>
      <c r="Q2" s="36"/>
      <c r="R2" s="28" t="s">
        <v>13</v>
      </c>
      <c r="S2" s="29"/>
      <c r="T2" s="30" t="s">
        <v>3</v>
      </c>
      <c r="U2" s="29"/>
      <c r="V2" s="30" t="s">
        <v>4</v>
      </c>
      <c r="W2" s="29"/>
      <c r="X2" s="30" t="s">
        <v>14</v>
      </c>
      <c r="Y2" s="29"/>
      <c r="Z2" s="28" t="s">
        <v>10</v>
      </c>
      <c r="AA2" s="36"/>
      <c r="AB2" s="39"/>
      <c r="AC2" s="40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2" t="s">
        <v>23</v>
      </c>
      <c r="AK2" s="26" t="s">
        <v>26</v>
      </c>
      <c r="AL2" s="26" t="s">
        <v>27</v>
      </c>
      <c r="AM2" s="26" t="s">
        <v>22</v>
      </c>
      <c r="AN2" s="46"/>
      <c r="AO2" s="43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2"/>
      <c r="AK3" s="27"/>
      <c r="AL3" s="27"/>
      <c r="AM3" s="27"/>
      <c r="AN3" s="47"/>
      <c r="AO3" s="27"/>
    </row>
    <row r="4" spans="1:41" ht="30">
      <c r="A4" s="19" t="s">
        <v>34</v>
      </c>
      <c r="B4" s="19" t="s">
        <v>35</v>
      </c>
      <c r="C4" s="20" t="s">
        <v>34</v>
      </c>
      <c r="D4" s="21">
        <v>6</v>
      </c>
      <c r="E4" s="21">
        <v>5.63</v>
      </c>
      <c r="F4" s="21">
        <v>15</v>
      </c>
      <c r="G4" s="21">
        <v>14.6</v>
      </c>
      <c r="H4" s="21">
        <v>17</v>
      </c>
      <c r="I4" s="21">
        <v>17</v>
      </c>
      <c r="J4" s="21">
        <v>13</v>
      </c>
      <c r="K4" s="21">
        <v>12.8</v>
      </c>
      <c r="L4" s="21">
        <v>4</v>
      </c>
      <c r="M4" s="21">
        <v>4</v>
      </c>
      <c r="N4" s="21"/>
      <c r="O4" s="21"/>
      <c r="P4" s="14">
        <v>55</v>
      </c>
      <c r="Q4" s="14">
        <v>54</v>
      </c>
      <c r="R4" s="13"/>
      <c r="S4" s="13"/>
      <c r="T4" s="13"/>
      <c r="U4" s="13"/>
      <c r="V4" s="13"/>
      <c r="W4" s="13"/>
      <c r="X4" s="13"/>
      <c r="Y4" s="13"/>
      <c r="Z4" s="15"/>
      <c r="AA4" s="15"/>
      <c r="AB4" s="14">
        <v>55</v>
      </c>
      <c r="AC4" s="14">
        <v>54</v>
      </c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 F4 H4 J4 L4 N4">
    <cfRule type="expression" priority="3" dxfId="22" stopIfTrue="1">
      <formula>AND(NOT(ISBLANK(E4)),ISBLANK(D4))</formula>
    </cfRule>
  </conditionalFormatting>
  <conditionalFormatting sqref="E4:E100 G4 I4 K4 M4 O4">
    <cfRule type="expression" priority="4" dxfId="22" stopIfTrue="1">
      <formula>AND(NOT(ISBLANK(D4)),ISBLANK(E4))</formula>
    </cfRule>
  </conditionalFormatting>
  <conditionalFormatting sqref="F5:F100">
    <cfRule type="expression" priority="5" dxfId="22" stopIfTrue="1">
      <formula>AND(NOT(ISBLANK(G5)),ISBLANK(F5))</formula>
    </cfRule>
  </conditionalFormatting>
  <conditionalFormatting sqref="G5:G100">
    <cfRule type="expression" priority="6" dxfId="22" stopIfTrue="1">
      <formula>AND(NOT(ISBLANK(F5)),ISBLANK(G5))</formula>
    </cfRule>
  </conditionalFormatting>
  <conditionalFormatting sqref="H5:H100">
    <cfRule type="expression" priority="7" dxfId="22" stopIfTrue="1">
      <formula>AND(NOT(ISBLANK(I5)),ISBLANK(H5))</formula>
    </cfRule>
  </conditionalFormatting>
  <conditionalFormatting sqref="I5:I100">
    <cfRule type="expression" priority="8" dxfId="22" stopIfTrue="1">
      <formula>AND(NOT(ISBLANK(H5)),ISBLANK(I5))</formula>
    </cfRule>
  </conditionalFormatting>
  <conditionalFormatting sqref="J5:J100">
    <cfRule type="expression" priority="9" dxfId="22" stopIfTrue="1">
      <formula>AND(NOT(ISBLANK(K5)),ISBLANK(J5))</formula>
    </cfRule>
  </conditionalFormatting>
  <conditionalFormatting sqref="K5:K100">
    <cfRule type="expression" priority="10" dxfId="22" stopIfTrue="1">
      <formula>AND(NOT(ISBLANK(J5)),ISBLANK(K5))</formula>
    </cfRule>
  </conditionalFormatting>
  <conditionalFormatting sqref="L5:L100">
    <cfRule type="expression" priority="11" dxfId="22" stopIfTrue="1">
      <formula>AND(NOT(ISBLANK(M5)),ISBLANK(L5))</formula>
    </cfRule>
  </conditionalFormatting>
  <conditionalFormatting sqref="M5:M100">
    <cfRule type="expression" priority="12" dxfId="22" stopIfTrue="1">
      <formula>AND(NOT(ISBLANK(L5)),ISBLANK(M5))</formula>
    </cfRule>
  </conditionalFormatting>
  <conditionalFormatting sqref="N5:N100">
    <cfRule type="expression" priority="13" dxfId="22" stopIfTrue="1">
      <formula>AND(NOT(ISBLANK(O5)),ISBLANK(N5))</formula>
    </cfRule>
  </conditionalFormatting>
  <conditionalFormatting sqref="O5:O100">
    <cfRule type="expression" priority="14" dxfId="22" stopIfTrue="1">
      <formula>AND(NOT(ISBLANK(N5)),ISBLANK(O5))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E4:E100 U4:U100 W4:W100 Y4:Y100 S4:S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T4:T100 V4:V100 X4:X100 R4:R100 F4:F100">
      <formula1>H4&gt;=I4</formula1>
    </dataValidation>
    <dataValidation operator="lessThanOrEqual" allowBlank="1" showInputMessage="1" showErrorMessage="1" error="FTE cannot be greater than Headcount&#10;" sqref="AP1:IV65536 R101:AN65536 AO1 AO4:AO65536 R1 A1:C1 P2 A101:O65536 P4:Q65536 AB1 AB3:AC100"/>
    <dataValidation type="decimal" operator="greaterThan" allowBlank="1" showInputMessage="1" showErrorMessage="1" sqref="AD4:AI100 AK4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1">
      <selection activeCell="AN4" sqref="AN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8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0" t="s">
        <v>15</v>
      </c>
      <c r="S1" s="41"/>
      <c r="T1" s="41"/>
      <c r="U1" s="41"/>
      <c r="V1" s="41"/>
      <c r="W1" s="41"/>
      <c r="X1" s="41"/>
      <c r="Y1" s="41"/>
      <c r="Z1" s="41"/>
      <c r="AA1" s="29"/>
      <c r="AB1" s="37" t="s">
        <v>25</v>
      </c>
      <c r="AC1" s="38"/>
      <c r="AD1" s="33" t="s">
        <v>11</v>
      </c>
      <c r="AE1" s="34"/>
      <c r="AF1" s="34"/>
      <c r="AG1" s="34"/>
      <c r="AH1" s="34"/>
      <c r="AI1" s="34"/>
      <c r="AJ1" s="35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1"/>
      <c r="B2" s="31"/>
      <c r="C2" s="31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8" t="s">
        <v>9</v>
      </c>
      <c r="Q2" s="36"/>
      <c r="R2" s="28" t="s">
        <v>13</v>
      </c>
      <c r="S2" s="29"/>
      <c r="T2" s="30" t="s">
        <v>3</v>
      </c>
      <c r="U2" s="29"/>
      <c r="V2" s="30" t="s">
        <v>4</v>
      </c>
      <c r="W2" s="29"/>
      <c r="X2" s="30" t="s">
        <v>14</v>
      </c>
      <c r="Y2" s="29"/>
      <c r="Z2" s="28" t="s">
        <v>10</v>
      </c>
      <c r="AA2" s="36"/>
      <c r="AB2" s="39"/>
      <c r="AC2" s="40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2" t="s">
        <v>23</v>
      </c>
      <c r="AK2" s="26" t="s">
        <v>26</v>
      </c>
      <c r="AL2" s="26" t="s">
        <v>27</v>
      </c>
      <c r="AM2" s="26" t="s">
        <v>22</v>
      </c>
      <c r="AN2" s="46"/>
      <c r="AO2" s="43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2"/>
      <c r="AK3" s="27"/>
      <c r="AL3" s="27"/>
      <c r="AM3" s="27"/>
      <c r="AN3" s="47"/>
      <c r="AO3" s="27"/>
    </row>
    <row r="4" spans="1:41" ht="30">
      <c r="A4" s="19" t="s">
        <v>34</v>
      </c>
      <c r="B4" s="19" t="s">
        <v>35</v>
      </c>
      <c r="C4" s="20" t="s">
        <v>34</v>
      </c>
      <c r="D4" s="21">
        <v>4</v>
      </c>
      <c r="E4" s="21">
        <v>3.63</v>
      </c>
      <c r="F4" s="21">
        <v>14</v>
      </c>
      <c r="G4" s="21">
        <v>13.6</v>
      </c>
      <c r="H4" s="21">
        <v>17</v>
      </c>
      <c r="I4" s="21">
        <v>17</v>
      </c>
      <c r="J4" s="21">
        <v>13</v>
      </c>
      <c r="K4" s="21">
        <v>12.8</v>
      </c>
      <c r="L4" s="21">
        <v>4</v>
      </c>
      <c r="M4" s="21">
        <v>4</v>
      </c>
      <c r="N4" s="21"/>
      <c r="O4" s="21"/>
      <c r="P4" s="14">
        <v>52</v>
      </c>
      <c r="Q4" s="14">
        <v>51</v>
      </c>
      <c r="R4" s="13"/>
      <c r="S4" s="13"/>
      <c r="T4" s="13"/>
      <c r="U4" s="13"/>
      <c r="V4" s="13"/>
      <c r="W4" s="13"/>
      <c r="X4" s="13"/>
      <c r="Y4" s="13"/>
      <c r="Z4" s="15"/>
      <c r="AA4" s="15"/>
      <c r="AB4" s="14">
        <v>52</v>
      </c>
      <c r="AC4" s="14">
        <v>51</v>
      </c>
      <c r="AD4" s="22">
        <v>180331.8</v>
      </c>
      <c r="AE4" s="23">
        <v>9439.27</v>
      </c>
      <c r="AF4" s="23"/>
      <c r="AG4" s="23"/>
      <c r="AH4" s="23">
        <v>33852.18</v>
      </c>
      <c r="AI4" s="23">
        <v>18482.68</v>
      </c>
      <c r="AJ4" s="23">
        <v>242105.93</v>
      </c>
      <c r="AK4" s="5"/>
      <c r="AL4" s="5"/>
      <c r="AM4" s="8"/>
      <c r="AN4" s="8">
        <v>242105.93</v>
      </c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 F4 H4 J4 L4 N4">
    <cfRule type="expression" priority="3" dxfId="22" stopIfTrue="1">
      <formula>AND(NOT(ISBLANK(E4)),ISBLANK(D4))</formula>
    </cfRule>
  </conditionalFormatting>
  <conditionalFormatting sqref="E4:E100 G4 I4 K4 M4 O4">
    <cfRule type="expression" priority="4" dxfId="22" stopIfTrue="1">
      <formula>AND(NOT(ISBLANK(D4)),ISBLANK(E4))</formula>
    </cfRule>
  </conditionalFormatting>
  <conditionalFormatting sqref="F5:F100">
    <cfRule type="expression" priority="5" dxfId="22" stopIfTrue="1">
      <formula>AND(NOT(ISBLANK(G5)),ISBLANK(F5))</formula>
    </cfRule>
  </conditionalFormatting>
  <conditionalFormatting sqref="G5:G100">
    <cfRule type="expression" priority="6" dxfId="22" stopIfTrue="1">
      <formula>AND(NOT(ISBLANK(F5)),ISBLANK(G5))</formula>
    </cfRule>
  </conditionalFormatting>
  <conditionalFormatting sqref="H5:H100">
    <cfRule type="expression" priority="7" dxfId="22" stopIfTrue="1">
      <formula>AND(NOT(ISBLANK(I5)),ISBLANK(H5))</formula>
    </cfRule>
  </conditionalFormatting>
  <conditionalFormatting sqref="I5:I100">
    <cfRule type="expression" priority="8" dxfId="22" stopIfTrue="1">
      <formula>AND(NOT(ISBLANK(H5)),ISBLANK(I5))</formula>
    </cfRule>
  </conditionalFormatting>
  <conditionalFormatting sqref="J5:J100">
    <cfRule type="expression" priority="9" dxfId="22" stopIfTrue="1">
      <formula>AND(NOT(ISBLANK(K5)),ISBLANK(J5))</formula>
    </cfRule>
  </conditionalFormatting>
  <conditionalFormatting sqref="K5:K100">
    <cfRule type="expression" priority="10" dxfId="22" stopIfTrue="1">
      <formula>AND(NOT(ISBLANK(J5)),ISBLANK(K5))</formula>
    </cfRule>
  </conditionalFormatting>
  <conditionalFormatting sqref="L5:L100">
    <cfRule type="expression" priority="11" dxfId="22" stopIfTrue="1">
      <formula>AND(NOT(ISBLANK(M5)),ISBLANK(L5))</formula>
    </cfRule>
  </conditionalFormatting>
  <conditionalFormatting sqref="M5:M100">
    <cfRule type="expression" priority="12" dxfId="22" stopIfTrue="1">
      <formula>AND(NOT(ISBLANK(L5)),ISBLANK(M5))</formula>
    </cfRule>
  </conditionalFormatting>
  <conditionalFormatting sqref="N5:N100">
    <cfRule type="expression" priority="13" dxfId="22" stopIfTrue="1">
      <formula>AND(NOT(ISBLANK(O5)),ISBLANK(N5))</formula>
    </cfRule>
  </conditionalFormatting>
  <conditionalFormatting sqref="O5:O100">
    <cfRule type="expression" priority="14" dxfId="22" stopIfTrue="1">
      <formula>AND(NOT(ISBLANK(N5)),ISBLANK(O5))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E4:E100 U4:U100 W4:W100 Y4:Y100 S4:S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T4:T100 V4:V100 X4:X100 R4:R100 F4:F100">
      <formula1>H4&gt;=I4</formula1>
    </dataValidation>
    <dataValidation operator="lessThanOrEqual" allowBlank="1" showInputMessage="1" showErrorMessage="1" error="FTE cannot be greater than Headcount&#10;" sqref="AP1:IV65536 R101:AN65536 AO1 AO4:AO65536 R1 A1:C1 P2 A101:O65536 P4:Q65536 AB1 AB3:AC100"/>
    <dataValidation type="decimal" operator="greaterThan" allowBlank="1" showInputMessage="1" showErrorMessage="1" sqref="AK4:AL100 AD4:AI100 AJ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1">
      <selection activeCell="AN4" sqref="AN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8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0" t="s">
        <v>15</v>
      </c>
      <c r="S1" s="41"/>
      <c r="T1" s="41"/>
      <c r="U1" s="41"/>
      <c r="V1" s="41"/>
      <c r="W1" s="41"/>
      <c r="X1" s="41"/>
      <c r="Y1" s="41"/>
      <c r="Z1" s="41"/>
      <c r="AA1" s="29"/>
      <c r="AB1" s="37" t="s">
        <v>25</v>
      </c>
      <c r="AC1" s="38"/>
      <c r="AD1" s="33" t="s">
        <v>11</v>
      </c>
      <c r="AE1" s="34"/>
      <c r="AF1" s="34"/>
      <c r="AG1" s="34"/>
      <c r="AH1" s="34"/>
      <c r="AI1" s="34"/>
      <c r="AJ1" s="35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1"/>
      <c r="B2" s="31"/>
      <c r="C2" s="31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8" t="s">
        <v>9</v>
      </c>
      <c r="Q2" s="36"/>
      <c r="R2" s="28" t="s">
        <v>13</v>
      </c>
      <c r="S2" s="29"/>
      <c r="T2" s="30" t="s">
        <v>3</v>
      </c>
      <c r="U2" s="29"/>
      <c r="V2" s="30" t="s">
        <v>4</v>
      </c>
      <c r="W2" s="29"/>
      <c r="X2" s="30" t="s">
        <v>14</v>
      </c>
      <c r="Y2" s="29"/>
      <c r="Z2" s="28" t="s">
        <v>10</v>
      </c>
      <c r="AA2" s="36"/>
      <c r="AB2" s="39"/>
      <c r="AC2" s="40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2" t="s">
        <v>23</v>
      </c>
      <c r="AK2" s="26" t="s">
        <v>26</v>
      </c>
      <c r="AL2" s="26" t="s">
        <v>27</v>
      </c>
      <c r="AM2" s="26" t="s">
        <v>22</v>
      </c>
      <c r="AN2" s="46"/>
      <c r="AO2" s="43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2"/>
      <c r="AK3" s="27"/>
      <c r="AL3" s="27"/>
      <c r="AM3" s="27"/>
      <c r="AN3" s="47"/>
      <c r="AO3" s="27"/>
    </row>
    <row r="4" spans="1:41" ht="30">
      <c r="A4" s="19" t="s">
        <v>34</v>
      </c>
      <c r="B4" s="19" t="s">
        <v>35</v>
      </c>
      <c r="C4" s="20" t="s">
        <v>34</v>
      </c>
      <c r="D4" s="21">
        <v>4</v>
      </c>
      <c r="E4" s="21">
        <v>3.63</v>
      </c>
      <c r="F4" s="21">
        <v>14</v>
      </c>
      <c r="G4" s="21">
        <v>13.6</v>
      </c>
      <c r="H4" s="21">
        <v>16</v>
      </c>
      <c r="I4" s="21">
        <v>16</v>
      </c>
      <c r="J4" s="21">
        <v>13</v>
      </c>
      <c r="K4" s="21">
        <v>12.8</v>
      </c>
      <c r="L4" s="21">
        <v>4</v>
      </c>
      <c r="M4" s="21">
        <v>4</v>
      </c>
      <c r="N4" s="21"/>
      <c r="O4" s="21"/>
      <c r="P4" s="14">
        <v>51</v>
      </c>
      <c r="Q4" s="14">
        <v>50</v>
      </c>
      <c r="R4" s="13"/>
      <c r="S4" s="13"/>
      <c r="T4" s="13"/>
      <c r="U4" s="13"/>
      <c r="V4" s="13"/>
      <c r="W4" s="13"/>
      <c r="X4" s="13"/>
      <c r="Y4" s="13"/>
      <c r="Z4" s="15"/>
      <c r="AA4" s="15"/>
      <c r="AB4" s="14">
        <v>51</v>
      </c>
      <c r="AC4" s="14">
        <v>50</v>
      </c>
      <c r="AD4" s="22">
        <v>156473.77</v>
      </c>
      <c r="AE4" s="23">
        <v>8912.92</v>
      </c>
      <c r="AF4" s="23">
        <v>7500</v>
      </c>
      <c r="AG4" s="23"/>
      <c r="AH4" s="23">
        <v>32736.94</v>
      </c>
      <c r="AI4" s="23">
        <v>16577.81</v>
      </c>
      <c r="AJ4" s="8" t="s">
        <v>36</v>
      </c>
      <c r="AK4" s="5"/>
      <c r="AL4" s="5"/>
      <c r="AM4" s="8"/>
      <c r="AN4" s="8" t="s">
        <v>36</v>
      </c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 F4 H4 J4 L4 N4">
    <cfRule type="expression" priority="3" dxfId="22" stopIfTrue="1">
      <formula>AND(NOT(ISBLANK(E4)),ISBLANK(D4))</formula>
    </cfRule>
  </conditionalFormatting>
  <conditionalFormatting sqref="E4:E100 G4 I4 K4 M4 O4">
    <cfRule type="expression" priority="4" dxfId="22" stopIfTrue="1">
      <formula>AND(NOT(ISBLANK(D4)),ISBLANK(E4))</formula>
    </cfRule>
  </conditionalFormatting>
  <conditionalFormatting sqref="F5:F100">
    <cfRule type="expression" priority="5" dxfId="22" stopIfTrue="1">
      <formula>AND(NOT(ISBLANK(G5)),ISBLANK(F5))</formula>
    </cfRule>
  </conditionalFormatting>
  <conditionalFormatting sqref="G5:G100">
    <cfRule type="expression" priority="6" dxfId="22" stopIfTrue="1">
      <formula>AND(NOT(ISBLANK(F5)),ISBLANK(G5))</formula>
    </cfRule>
  </conditionalFormatting>
  <conditionalFormatting sqref="H5:H100">
    <cfRule type="expression" priority="7" dxfId="22" stopIfTrue="1">
      <formula>AND(NOT(ISBLANK(I5)),ISBLANK(H5))</formula>
    </cfRule>
  </conditionalFormatting>
  <conditionalFormatting sqref="I5:I100">
    <cfRule type="expression" priority="8" dxfId="22" stopIfTrue="1">
      <formula>AND(NOT(ISBLANK(H5)),ISBLANK(I5))</formula>
    </cfRule>
  </conditionalFormatting>
  <conditionalFormatting sqref="J5:J100">
    <cfRule type="expression" priority="9" dxfId="22" stopIfTrue="1">
      <formula>AND(NOT(ISBLANK(K5)),ISBLANK(J5))</formula>
    </cfRule>
  </conditionalFormatting>
  <conditionalFormatting sqref="K5:K100">
    <cfRule type="expression" priority="10" dxfId="22" stopIfTrue="1">
      <formula>AND(NOT(ISBLANK(J5)),ISBLANK(K5))</formula>
    </cfRule>
  </conditionalFormatting>
  <conditionalFormatting sqref="L5:L100">
    <cfRule type="expression" priority="11" dxfId="22" stopIfTrue="1">
      <formula>AND(NOT(ISBLANK(M5)),ISBLANK(L5))</formula>
    </cfRule>
  </conditionalFormatting>
  <conditionalFormatting sqref="M5:M100">
    <cfRule type="expression" priority="12" dxfId="22" stopIfTrue="1">
      <formula>AND(NOT(ISBLANK(L5)),ISBLANK(M5))</formula>
    </cfRule>
  </conditionalFormatting>
  <conditionalFormatting sqref="N5:N100">
    <cfRule type="expression" priority="13" dxfId="22" stopIfTrue="1">
      <formula>AND(NOT(ISBLANK(O5)),ISBLANK(N5))</formula>
    </cfRule>
  </conditionalFormatting>
  <conditionalFormatting sqref="O5:O100">
    <cfRule type="expression" priority="14" dxfId="22" stopIfTrue="1">
      <formula>AND(NOT(ISBLANK(N5)),ISBLANK(O5))</formula>
    </cfRule>
  </conditionalFormatting>
  <conditionalFormatting sqref="R4:R100">
    <cfRule type="expression" priority="15" dxfId="22" stopIfTrue="1">
      <formula>AND(NOT(ISBLANK(S4)),ISBLANK(R4))</formula>
    </cfRule>
  </conditionalFormatting>
  <conditionalFormatting sqref="S4:S100">
    <cfRule type="expression" priority="16" dxfId="22" stopIfTrue="1">
      <formula>AND(NOT(ISBLANK(R4)),ISBLANK(S4))</formula>
    </cfRule>
  </conditionalFormatting>
  <conditionalFormatting sqref="T4:T100">
    <cfRule type="expression" priority="17" dxfId="22" stopIfTrue="1">
      <formula>AND(NOT(ISBLANK(U4)),ISBLANK(T4))</formula>
    </cfRule>
  </conditionalFormatting>
  <conditionalFormatting sqref="U4:U100">
    <cfRule type="expression" priority="18" dxfId="22" stopIfTrue="1">
      <formula>AND(NOT(ISBLANK(T4)),ISBLANK(U4))</formula>
    </cfRule>
  </conditionalFormatting>
  <conditionalFormatting sqref="V4:V100">
    <cfRule type="expression" priority="19" dxfId="22" stopIfTrue="1">
      <formula>AND(NOT(ISBLANK(W4)),ISBLANK(V4))</formula>
    </cfRule>
  </conditionalFormatting>
  <conditionalFormatting sqref="W4:W100">
    <cfRule type="expression" priority="20" dxfId="22" stopIfTrue="1">
      <formula>AND(NOT(ISBLANK(V4)),ISBLANK(W4))</formula>
    </cfRule>
  </conditionalFormatting>
  <conditionalFormatting sqref="X4:X100">
    <cfRule type="expression" priority="21" dxfId="22" stopIfTrue="1">
      <formula>AND(NOT(ISBLANK(Y4)),ISBLANK(X4))</formula>
    </cfRule>
  </conditionalFormatting>
  <conditionalFormatting sqref="Y4:Y100">
    <cfRule type="expression" priority="22" dxfId="22" stopIfTrue="1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E4:E100 U4:U100 W4:W100 Y4:Y100 S4:S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T4:T100 V4:V100 X4:X100 R4:R100 F4:F100">
      <formula1>H4&gt;=I4</formula1>
    </dataValidation>
    <dataValidation operator="lessThanOrEqual" allowBlank="1" showInputMessage="1" showErrorMessage="1" error="FTE cannot be greater than Headcount&#10;" sqref="AP1:IV65536 R101:AN65536 AO1 AO4:AO65536 R1 A1:C1 P2 A101:O65536 P4:Q65536 AB1 AB3:AC100"/>
    <dataValidation type="decimal" operator="greaterThan" allowBlank="1" showInputMessage="1" showErrorMessage="1" sqref="AK4:AL100 AD4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zoomScalePageLayoutView="0" workbookViewId="0" topLeftCell="A1">
      <selection activeCell="AB4" sqref="AB4:AC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8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0" t="s">
        <v>15</v>
      </c>
      <c r="S1" s="41"/>
      <c r="T1" s="41"/>
      <c r="U1" s="41"/>
      <c r="V1" s="41"/>
      <c r="W1" s="41"/>
      <c r="X1" s="41"/>
      <c r="Y1" s="41"/>
      <c r="Z1" s="41"/>
      <c r="AA1" s="29"/>
      <c r="AB1" s="37" t="s">
        <v>25</v>
      </c>
      <c r="AC1" s="38"/>
      <c r="AD1" s="33" t="s">
        <v>11</v>
      </c>
      <c r="AE1" s="34"/>
      <c r="AF1" s="34"/>
      <c r="AG1" s="34"/>
      <c r="AH1" s="34"/>
      <c r="AI1" s="34"/>
      <c r="AJ1" s="35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1"/>
      <c r="B2" s="31"/>
      <c r="C2" s="31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8" t="s">
        <v>9</v>
      </c>
      <c r="Q2" s="36"/>
      <c r="R2" s="28" t="s">
        <v>13</v>
      </c>
      <c r="S2" s="29"/>
      <c r="T2" s="30" t="s">
        <v>3</v>
      </c>
      <c r="U2" s="29"/>
      <c r="V2" s="30" t="s">
        <v>4</v>
      </c>
      <c r="W2" s="29"/>
      <c r="X2" s="30" t="s">
        <v>14</v>
      </c>
      <c r="Y2" s="29"/>
      <c r="Z2" s="28" t="s">
        <v>10</v>
      </c>
      <c r="AA2" s="36"/>
      <c r="AB2" s="39"/>
      <c r="AC2" s="40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2" t="s">
        <v>23</v>
      </c>
      <c r="AK2" s="26" t="s">
        <v>26</v>
      </c>
      <c r="AL2" s="26" t="s">
        <v>27</v>
      </c>
      <c r="AM2" s="26" t="s">
        <v>22</v>
      </c>
      <c r="AN2" s="46"/>
      <c r="AO2" s="43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2"/>
      <c r="AK3" s="27"/>
      <c r="AL3" s="27"/>
      <c r="AM3" s="27"/>
      <c r="AN3" s="47"/>
      <c r="AO3" s="27"/>
    </row>
    <row r="4" spans="1:41" ht="30">
      <c r="A4" s="19" t="s">
        <v>34</v>
      </c>
      <c r="B4" s="19" t="s">
        <v>35</v>
      </c>
      <c r="C4" s="20" t="s">
        <v>34</v>
      </c>
      <c r="D4" s="21">
        <v>3</v>
      </c>
      <c r="E4" s="21">
        <v>2.63</v>
      </c>
      <c r="F4" s="21">
        <v>13</v>
      </c>
      <c r="G4" s="21">
        <v>12.6</v>
      </c>
      <c r="H4" s="21">
        <v>16</v>
      </c>
      <c r="I4" s="21">
        <v>16</v>
      </c>
      <c r="J4" s="21">
        <v>13</v>
      </c>
      <c r="K4" s="21">
        <v>12.8</v>
      </c>
      <c r="L4" s="21">
        <v>4</v>
      </c>
      <c r="M4" s="21">
        <v>4</v>
      </c>
      <c r="N4" s="21"/>
      <c r="O4" s="21"/>
      <c r="P4" s="14">
        <v>49</v>
      </c>
      <c r="Q4" s="14">
        <v>48</v>
      </c>
      <c r="R4" s="13"/>
      <c r="S4" s="13"/>
      <c r="T4" s="13"/>
      <c r="U4" s="13"/>
      <c r="V4" s="13"/>
      <c r="W4" s="13"/>
      <c r="X4" s="13"/>
      <c r="Y4" s="13"/>
      <c r="AB4" s="14">
        <v>49</v>
      </c>
      <c r="AC4" s="14">
        <v>48</v>
      </c>
      <c r="AD4" s="22">
        <v>152660.26</v>
      </c>
      <c r="AE4" s="23">
        <v>5557.19</v>
      </c>
      <c r="AF4" s="23"/>
      <c r="AG4" s="23">
        <v>53.19</v>
      </c>
      <c r="AH4" s="23">
        <v>30931.97</v>
      </c>
      <c r="AI4" s="23">
        <v>14685.29</v>
      </c>
      <c r="AJ4" s="7">
        <v>203887.9</v>
      </c>
      <c r="AK4" s="5"/>
      <c r="AL4" s="5"/>
      <c r="AM4" s="8"/>
      <c r="AN4" s="7">
        <v>203887.9</v>
      </c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 F4:F100 H4:H100 J4:J100 L4:L100 N4:N100 R4:R100 T4:T100 V4:V100 X4:X100">
    <cfRule type="expression" priority="20" dxfId="0">
      <formula>AND(NOT(ISBLANK(E4)),ISBLANK(D4))</formula>
    </cfRule>
  </conditionalFormatting>
  <conditionalFormatting sqref="E4:E100 G4:G100 I4:I100 K4:K100 M4:M100 O4:O100 S4:S100 U4:U100 W4:W100 Y4:Y100">
    <cfRule type="expression" priority="19" dxfId="0">
      <formula>AND(NOT(ISBLANK(D4)),ISBLANK(E4))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E4:E100 U4:U100 W4:W100 Y4:Y100 S4:S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T4:T100 V4:V100 X4:X100 R4:R100 F4:F100">
      <formula1>H4&gt;=I4</formula1>
    </dataValidation>
    <dataValidation operator="lessThanOrEqual" allowBlank="1" showInputMessage="1" showErrorMessage="1" error="FTE cannot be greater than Headcount&#10;" sqref="AB3:AC100 AB1 P4:Q65536 A101:O65536 P2 A1:C1 R1 AO4:AO65536 AO1 R101:AN65536 AP1:IV65536"/>
    <dataValidation type="decimal" operator="greaterThan" allowBlank="1" showInputMessage="1" showErrorMessage="1" sqref="AK4:AL100 AD4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workbookViewId="0" topLeftCell="A1">
      <selection activeCell="A4" sqref="A4:AN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8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0" t="s">
        <v>15</v>
      </c>
      <c r="S1" s="41"/>
      <c r="T1" s="41"/>
      <c r="U1" s="41"/>
      <c r="V1" s="41"/>
      <c r="W1" s="41"/>
      <c r="X1" s="41"/>
      <c r="Y1" s="41"/>
      <c r="Z1" s="41"/>
      <c r="AA1" s="29"/>
      <c r="AB1" s="37" t="s">
        <v>25</v>
      </c>
      <c r="AC1" s="38"/>
      <c r="AD1" s="33" t="s">
        <v>11</v>
      </c>
      <c r="AE1" s="34"/>
      <c r="AF1" s="34"/>
      <c r="AG1" s="34"/>
      <c r="AH1" s="34"/>
      <c r="AI1" s="34"/>
      <c r="AJ1" s="35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1"/>
      <c r="B2" s="31"/>
      <c r="C2" s="31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8" t="s">
        <v>9</v>
      </c>
      <c r="Q2" s="36"/>
      <c r="R2" s="28" t="s">
        <v>13</v>
      </c>
      <c r="S2" s="29"/>
      <c r="T2" s="30" t="s">
        <v>3</v>
      </c>
      <c r="U2" s="29"/>
      <c r="V2" s="30" t="s">
        <v>4</v>
      </c>
      <c r="W2" s="29"/>
      <c r="X2" s="30" t="s">
        <v>14</v>
      </c>
      <c r="Y2" s="29"/>
      <c r="Z2" s="28" t="s">
        <v>10</v>
      </c>
      <c r="AA2" s="36"/>
      <c r="AB2" s="39"/>
      <c r="AC2" s="40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2" t="s">
        <v>23</v>
      </c>
      <c r="AK2" s="26" t="s">
        <v>26</v>
      </c>
      <c r="AL2" s="26" t="s">
        <v>27</v>
      </c>
      <c r="AM2" s="26" t="s">
        <v>22</v>
      </c>
      <c r="AN2" s="46"/>
      <c r="AO2" s="43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2"/>
      <c r="AK3" s="27"/>
      <c r="AL3" s="27"/>
      <c r="AM3" s="27"/>
      <c r="AN3" s="47"/>
      <c r="AO3" s="27"/>
    </row>
    <row r="4" spans="1:41" ht="30">
      <c r="A4" s="19" t="s">
        <v>34</v>
      </c>
      <c r="B4" s="19" t="s">
        <v>35</v>
      </c>
      <c r="C4" s="20" t="s">
        <v>34</v>
      </c>
      <c r="D4" s="21">
        <v>5</v>
      </c>
      <c r="E4" s="21">
        <v>5</v>
      </c>
      <c r="F4" s="21">
        <v>13</v>
      </c>
      <c r="G4" s="21">
        <v>12.6</v>
      </c>
      <c r="H4" s="21">
        <v>18</v>
      </c>
      <c r="I4" s="21">
        <v>18</v>
      </c>
      <c r="J4" s="21">
        <v>14</v>
      </c>
      <c r="K4" s="21">
        <v>13.8</v>
      </c>
      <c r="L4" s="21">
        <v>4</v>
      </c>
      <c r="M4" s="21">
        <v>4</v>
      </c>
      <c r="N4" s="21">
        <v>0</v>
      </c>
      <c r="O4" s="21">
        <v>0</v>
      </c>
      <c r="P4" s="14">
        <v>54</v>
      </c>
      <c r="Q4" s="14">
        <v>53</v>
      </c>
      <c r="R4" s="13"/>
      <c r="S4" s="13"/>
      <c r="T4" s="13"/>
      <c r="U4" s="13"/>
      <c r="V4" s="13"/>
      <c r="W4" s="13"/>
      <c r="X4" s="13"/>
      <c r="Y4" s="13"/>
      <c r="AB4" s="14">
        <v>54</v>
      </c>
      <c r="AC4" s="14">
        <v>53</v>
      </c>
      <c r="AD4" s="22">
        <v>148614.69</v>
      </c>
      <c r="AE4" s="23">
        <v>4042.95</v>
      </c>
      <c r="AF4" s="23">
        <v>6000</v>
      </c>
      <c r="AG4" s="23"/>
      <c r="AH4" s="23">
        <v>30520.83</v>
      </c>
      <c r="AI4" s="23">
        <v>15085.62</v>
      </c>
      <c r="AJ4" s="7">
        <v>204264.09</v>
      </c>
      <c r="AK4" s="5"/>
      <c r="AL4" s="5"/>
      <c r="AM4" s="8"/>
      <c r="AN4" s="8">
        <v>204264.09</v>
      </c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 F4:F100 H4:H100 J4:J100 L4:L100 N4:N100 R4:R100 T4:T100 V4:V100 X4:X100">
    <cfRule type="expression" priority="3" dxfId="22" stopIfTrue="1">
      <formula>AND(NOT(ISBLANK(E4)),ISBLANK(D4))</formula>
    </cfRule>
  </conditionalFormatting>
  <conditionalFormatting sqref="E4:E100 G4:G100 I4:I100 K4:K100 M4:M100 O4:O100 S4:S100 U4:U100 W4:W100 Y4:Y100">
    <cfRule type="expression" priority="4" dxfId="22" stopIfTrue="1">
      <formula>AND(NOT(ISBLANK(D4)),ISBLANK(E4))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E4:E100 U4:U100 W4:W100 Y4:Y100 S4:S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T4:T100 V4:V100 X4:X100 R4:R100 F4:F100">
      <formula1>H4&gt;=I4</formula1>
    </dataValidation>
    <dataValidation operator="lessThanOrEqual" allowBlank="1" showInputMessage="1" showErrorMessage="1" error="FTE cannot be greater than Headcount&#10;" sqref="AB3:AC100 AB1 P4:Q65536 A101:O65536 P2 A1:C1 R1 AO4:AO65536 AO1 R101:AN65536 AP1:IV65536"/>
    <dataValidation type="decimal" operator="greaterThan" allowBlank="1" showInputMessage="1" showErrorMessage="1" sqref="AK4:AL100 AD4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workbookViewId="0" topLeftCell="A1">
      <selection activeCell="A4" sqref="A4:AN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8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6"/>
      <c r="R1" s="30" t="s">
        <v>15</v>
      </c>
      <c r="S1" s="41"/>
      <c r="T1" s="41"/>
      <c r="U1" s="41"/>
      <c r="V1" s="41"/>
      <c r="W1" s="41"/>
      <c r="X1" s="41"/>
      <c r="Y1" s="41"/>
      <c r="Z1" s="41"/>
      <c r="AA1" s="29"/>
      <c r="AB1" s="37" t="s">
        <v>25</v>
      </c>
      <c r="AC1" s="38"/>
      <c r="AD1" s="33" t="s">
        <v>11</v>
      </c>
      <c r="AE1" s="34"/>
      <c r="AF1" s="34"/>
      <c r="AG1" s="34"/>
      <c r="AH1" s="34"/>
      <c r="AI1" s="34"/>
      <c r="AJ1" s="35"/>
      <c r="AK1" s="48" t="s">
        <v>32</v>
      </c>
      <c r="AL1" s="48"/>
      <c r="AM1" s="48"/>
      <c r="AN1" s="45" t="s">
        <v>24</v>
      </c>
      <c r="AO1" s="26" t="s">
        <v>33</v>
      </c>
    </row>
    <row r="2" spans="1:41" s="1" customFormat="1" ht="53.25" customHeight="1">
      <c r="A2" s="31"/>
      <c r="B2" s="31"/>
      <c r="C2" s="31"/>
      <c r="D2" s="24" t="s">
        <v>28</v>
      </c>
      <c r="E2" s="25"/>
      <c r="F2" s="24" t="s">
        <v>29</v>
      </c>
      <c r="G2" s="25"/>
      <c r="H2" s="24" t="s">
        <v>30</v>
      </c>
      <c r="I2" s="25"/>
      <c r="J2" s="24" t="s">
        <v>6</v>
      </c>
      <c r="K2" s="25"/>
      <c r="L2" s="24" t="s">
        <v>31</v>
      </c>
      <c r="M2" s="25"/>
      <c r="N2" s="24" t="s">
        <v>5</v>
      </c>
      <c r="O2" s="25"/>
      <c r="P2" s="28" t="s">
        <v>9</v>
      </c>
      <c r="Q2" s="36"/>
      <c r="R2" s="28" t="s">
        <v>13</v>
      </c>
      <c r="S2" s="29"/>
      <c r="T2" s="30" t="s">
        <v>3</v>
      </c>
      <c r="U2" s="29"/>
      <c r="V2" s="30" t="s">
        <v>4</v>
      </c>
      <c r="W2" s="29"/>
      <c r="X2" s="30" t="s">
        <v>14</v>
      </c>
      <c r="Y2" s="29"/>
      <c r="Z2" s="28" t="s">
        <v>10</v>
      </c>
      <c r="AA2" s="36"/>
      <c r="AB2" s="39"/>
      <c r="AC2" s="40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42" t="s">
        <v>23</v>
      </c>
      <c r="AK2" s="26" t="s">
        <v>26</v>
      </c>
      <c r="AL2" s="26" t="s">
        <v>27</v>
      </c>
      <c r="AM2" s="26" t="s">
        <v>22</v>
      </c>
      <c r="AN2" s="46"/>
      <c r="AO2" s="43"/>
    </row>
    <row r="3" spans="1:41" ht="57.75" customHeight="1">
      <c r="A3" s="32"/>
      <c r="B3" s="32"/>
      <c r="C3" s="3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2"/>
      <c r="AK3" s="27"/>
      <c r="AL3" s="27"/>
      <c r="AM3" s="27"/>
      <c r="AN3" s="47"/>
      <c r="AO3" s="27"/>
    </row>
    <row r="4" spans="1:41" ht="30">
      <c r="A4" s="19" t="s">
        <v>34</v>
      </c>
      <c r="B4" s="19" t="s">
        <v>35</v>
      </c>
      <c r="C4" s="20" t="s">
        <v>34</v>
      </c>
      <c r="D4" s="21">
        <v>6</v>
      </c>
      <c r="E4" s="21">
        <v>6</v>
      </c>
      <c r="F4" s="21">
        <v>13</v>
      </c>
      <c r="G4" s="21">
        <v>12.6</v>
      </c>
      <c r="H4" s="21">
        <v>16</v>
      </c>
      <c r="I4" s="21">
        <v>16</v>
      </c>
      <c r="J4" s="21">
        <v>14</v>
      </c>
      <c r="K4" s="21">
        <v>13.8</v>
      </c>
      <c r="L4" s="21">
        <v>4</v>
      </c>
      <c r="M4" s="21">
        <v>4</v>
      </c>
      <c r="N4" s="21">
        <v>0</v>
      </c>
      <c r="O4" s="21">
        <v>0</v>
      </c>
      <c r="P4" s="14">
        <v>53</v>
      </c>
      <c r="Q4" s="14">
        <v>52</v>
      </c>
      <c r="R4" s="13"/>
      <c r="S4" s="13"/>
      <c r="T4" s="13"/>
      <c r="U4" s="13"/>
      <c r="V4" s="13"/>
      <c r="W4" s="13"/>
      <c r="X4" s="13"/>
      <c r="Y4" s="13"/>
      <c r="AB4" s="14">
        <v>53</v>
      </c>
      <c r="AC4" s="14">
        <v>52</v>
      </c>
      <c r="AD4" s="22">
        <v>177984.57</v>
      </c>
      <c r="AE4" s="23">
        <v>5429.06</v>
      </c>
      <c r="AF4" s="23">
        <v>2400</v>
      </c>
      <c r="AG4" s="23"/>
      <c r="AH4" s="23">
        <v>26978.31</v>
      </c>
      <c r="AI4" s="23">
        <v>12002.59</v>
      </c>
      <c r="AJ4" s="7">
        <v>224794.53</v>
      </c>
      <c r="AK4" s="5"/>
      <c r="AL4" s="5"/>
      <c r="AM4" s="8"/>
      <c r="AN4" s="7">
        <v>224794.53</v>
      </c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1" dxfId="22" stopIfTrue="1">
      <formula>AND(NOT(ISBLANK($A4)),ISBLANK(B4))</formula>
    </cfRule>
  </conditionalFormatting>
  <conditionalFormatting sqref="C4:C100">
    <cfRule type="expression" priority="2" dxfId="22" stopIfTrue="1">
      <formula>AND(NOT(ISBLANK(A4)),ISBLANK(C4))</formula>
    </cfRule>
  </conditionalFormatting>
  <conditionalFormatting sqref="D4:D100 F4:F100 H4:H100 J4:J100 L4:L100 N4:N100 R4:R100 T4:T100 V4:V100 X4:X100">
    <cfRule type="expression" priority="3" dxfId="22" stopIfTrue="1">
      <formula>AND(NOT(ISBLANK(E4)),ISBLANK(D4))</formula>
    </cfRule>
  </conditionalFormatting>
  <conditionalFormatting sqref="E4:E100 G4:G100 I4:I100 K4:K100 M4:M100 O4:O100 S4:S100 U4:U100 W4:W100 Y4:Y100">
    <cfRule type="expression" priority="4" dxfId="22" stopIfTrue="1">
      <formula>AND(NOT(ISBLANK(D4)),ISBLANK(E4))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E4:E100 U4:U100 W4:W100 Y4:Y100 S4:S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D4:D100 T4:T100 V4:V100 X4:X100 R4:R100 F4:F100">
      <formula1>H4&gt;=I4</formula1>
    </dataValidation>
    <dataValidation operator="lessThanOrEqual" allowBlank="1" showInputMessage="1" showErrorMessage="1" error="FTE cannot be greater than Headcount&#10;" sqref="AB3:AC100 AB1 P4:Q65536 A101:O65536 P2 A1:C1 R1 AO4:AO65536 AO1 R101:AN65536 AP1:IV65536"/>
    <dataValidation type="decimal" operator="greaterThan" allowBlank="1" showInputMessage="1" showErrorMessage="1" sqref="AK4:AL100 AD4:AI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Louise Fulton</cp:lastModifiedBy>
  <cp:lastPrinted>2011-05-16T09:46:00Z</cp:lastPrinted>
  <dcterms:created xsi:type="dcterms:W3CDTF">2011-03-30T15:28:39Z</dcterms:created>
  <dcterms:modified xsi:type="dcterms:W3CDTF">2011-11-02T16:09:36Z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