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505" activeTab="0"/>
  </bookViews>
  <sheets>
    <sheet name="Contents" sheetId="1" r:id="rId1"/>
    <sheet name="Paper 1" sheetId="2" r:id="rId2"/>
    <sheet name="Paper 2" sheetId="3" r:id="rId3"/>
    <sheet name="Paper 3" sheetId="4" r:id="rId4"/>
  </sheets>
  <definedNames/>
  <calcPr fullCalcOnLoad="1"/>
</workbook>
</file>

<file path=xl/sharedStrings.xml><?xml version="1.0" encoding="utf-8"?>
<sst xmlns="http://schemas.openxmlformats.org/spreadsheetml/2006/main" count="1214" uniqueCount="234">
  <si>
    <t>England and Wales</t>
  </si>
  <si>
    <t>Number of matched pairs of offenders and re-offending rates (%)</t>
  </si>
  <si>
    <t>Males</t>
  </si>
  <si>
    <t>Females</t>
  </si>
  <si>
    <r>
      <t>All offenders</t>
    </r>
    <r>
      <rPr>
        <b/>
        <vertAlign val="superscript"/>
        <sz val="10"/>
        <rFont val="Arial"/>
        <family val="2"/>
      </rPr>
      <t>1</t>
    </r>
  </si>
  <si>
    <t>PSM analysis all offenders 2008 only</t>
  </si>
  <si>
    <t>Full dataset PSM analysis</t>
  </si>
  <si>
    <t>Additional randomly generated factor</t>
  </si>
  <si>
    <t>High/low probability courts</t>
  </si>
  <si>
    <t>Matched pairs</t>
  </si>
  <si>
    <t>Immediate custody (less than 12 months)</t>
  </si>
  <si>
    <t>Community orders</t>
  </si>
  <si>
    <t>Difference (percentage points)</t>
  </si>
  <si>
    <t>*</t>
  </si>
  <si>
    <t>Suspended sentence orders</t>
  </si>
  <si>
    <t>Immediate custody (1 year or more but less than 2 years)</t>
  </si>
  <si>
    <t>.</t>
  </si>
  <si>
    <t>Immediate custody (2 years or more but less than 4 years)</t>
  </si>
  <si>
    <t>Italics means less than or equal to 50 offenders - treat the data with caution.</t>
  </si>
  <si>
    <r>
      <t xml:space="preserve">* </t>
    </r>
    <r>
      <rPr>
        <sz val="8"/>
        <rFont val="Arial"/>
        <family val="2"/>
      </rPr>
      <t>Data based on 10 or fewer offenders are removed as they make the data unreliable for interpretation.</t>
    </r>
  </si>
  <si>
    <t>Report Tables</t>
  </si>
  <si>
    <t>Paper number</t>
  </si>
  <si>
    <t>Paper title</t>
  </si>
  <si>
    <t>A comparison of re-offending by adults between 2005 and 2008 who had received different types of sentences, including immediate custodial sentences</t>
  </si>
  <si>
    <t>A comparison of re-offending by adults between 2005 and 2008 who had received different types of sentences, other than immediate custodial sentences</t>
  </si>
  <si>
    <t>Hazards of different types of re-offending</t>
  </si>
  <si>
    <t>Number of matched pairs of offenders and number of offences per 100 matched offenders</t>
  </si>
  <si>
    <t>Difference in re-offences per 100 matched offenders</t>
  </si>
  <si>
    <t>Number of matched pairs of offenders and re-offending custody rates (%)</t>
  </si>
  <si>
    <t>Number of offenders and number of matched pairs</t>
  </si>
  <si>
    <t>Offenders receiving immediate custody (less than 12 months)</t>
  </si>
  <si>
    <t>Offenders receiving community orders</t>
  </si>
  <si>
    <t>Immediate custody (less than 12 months) matched with community orders</t>
  </si>
  <si>
    <t>Offenders receiving suspended sentence orders</t>
  </si>
  <si>
    <t>Immediate custody (less than 12 months) matched with suspended sentence orders</t>
  </si>
  <si>
    <t>Immediate custody (1 year or more but less than 2 years) matched with immediate custody (less than 12 months)</t>
  </si>
  <si>
    <t>Immediate custody (2 years or more but less than 4 years) matched with immediate custody (1 year or more but less than 2 years)</t>
  </si>
  <si>
    <t>Number of matched pairs of offenders and different measures of re-offending</t>
  </si>
  <si>
    <t>One-year re-offending rate</t>
  </si>
  <si>
    <t>Frequency of re-offending</t>
  </si>
  <si>
    <t>Re-offending custody rates</t>
  </si>
  <si>
    <t>Number of matched pairs of offenders</t>
  </si>
  <si>
    <t>Difference</t>
  </si>
  <si>
    <t>Age</t>
  </si>
  <si>
    <t>18 - 20</t>
  </si>
  <si>
    <t>21 - 24</t>
  </si>
  <si>
    <t>25 - 29</t>
  </si>
  <si>
    <t>30 - 34</t>
  </si>
  <si>
    <t>35 - 39</t>
  </si>
  <si>
    <t>40 - 49</t>
  </si>
  <si>
    <t>50 and over</t>
  </si>
  <si>
    <t>Most common offences</t>
  </si>
  <si>
    <t>Shoplifting</t>
  </si>
  <si>
    <t>Assault</t>
  </si>
  <si>
    <r>
      <t>Burglary</t>
    </r>
    <r>
      <rPr>
        <vertAlign val="superscript"/>
        <sz val="10"/>
        <rFont val="Arial"/>
        <family val="2"/>
      </rPr>
      <t>2</t>
    </r>
  </si>
  <si>
    <t>Affray</t>
  </si>
  <si>
    <t>Number of previous convictions or cautions</t>
  </si>
  <si>
    <t>1 - 2</t>
  </si>
  <si>
    <t>3 - 6</t>
  </si>
  <si>
    <t>7 - 10</t>
  </si>
  <si>
    <t>11 - 14</t>
  </si>
  <si>
    <t>15 or more</t>
  </si>
  <si>
    <t>Drink driving</t>
  </si>
  <si>
    <t>Table A4: Re-offending comparisons of matched pairs of offenders who have received an immediate custodial sentence of 12 months or an immediate custodial sentence of more than one year but less than two years, 2005 to 2008</t>
  </si>
  <si>
    <t>Immediate custody (more than 1 year but less than 2)</t>
  </si>
  <si>
    <t>Robbery</t>
  </si>
  <si>
    <t>Table A5: Re-offending comparisons of matched pairs of offenders who have received an immediate custodial sentence of more than one year but less than two years or an immediate custodial sentence of more than two years but less than 4 years, 2005 to 2008</t>
  </si>
  <si>
    <r>
      <t>Burglary</t>
    </r>
    <r>
      <rPr>
        <vertAlign val="superscript"/>
        <sz val="10"/>
        <rFont val="Arial"/>
        <family val="2"/>
      </rPr>
      <t>3</t>
    </r>
  </si>
  <si>
    <t>Death by dangerous driving</t>
  </si>
  <si>
    <t>Fines</t>
  </si>
  <si>
    <t>Conditional discharges</t>
  </si>
  <si>
    <t>Offenders receiving fines</t>
  </si>
  <si>
    <t>Offenders receiving conditional discharges</t>
  </si>
  <si>
    <t>Fines matched with conditional discharges</t>
  </si>
  <si>
    <t>Community orders matched with conditional discharges</t>
  </si>
  <si>
    <t>Community orders matched with fines</t>
  </si>
  <si>
    <t>Suspended sentence orders matched with community orders</t>
  </si>
  <si>
    <t>Table C2: Re-offending comparisons of matched pairs of offenders who have received a fine or conditional discharge, 2005 to 2008</t>
  </si>
  <si>
    <t>Common assault</t>
  </si>
  <si>
    <t>Drunk and disorderly</t>
  </si>
  <si>
    <t>Fear or provocation of violence.</t>
  </si>
  <si>
    <t>Other theft</t>
  </si>
  <si>
    <t>Table 1: Bands for OASys Violence Predictor (OVP) and OASys General re-offending Predictor (OGP) scores based on their two-year predicted re-offending probabilities</t>
  </si>
  <si>
    <t>Band</t>
  </si>
  <si>
    <t>Low</t>
  </si>
  <si>
    <t>0% – 33%</t>
  </si>
  <si>
    <t>0% – 29%</t>
  </si>
  <si>
    <t>Medium</t>
  </si>
  <si>
    <t>34% – 66%</t>
  </si>
  <si>
    <t>30% – 59%</t>
  </si>
  <si>
    <t>High</t>
  </si>
  <si>
    <t>67% – 84%</t>
  </si>
  <si>
    <t>60% – 79%</t>
  </si>
  <si>
    <t>Very High</t>
  </si>
  <si>
    <t>85% - 99%</t>
  </si>
  <si>
    <t>80% – 99%</t>
  </si>
  <si>
    <t>Table 2: Offender groups based on criminal history and OGP and OVP scores</t>
  </si>
  <si>
    <t>Group label</t>
  </si>
  <si>
    <t>Description</t>
  </si>
  <si>
    <t>Percentage of sample</t>
  </si>
  <si>
    <t>Sexual offenders</t>
  </si>
  <si>
    <t xml:space="preserve">Those with any previous cautions/convictions for sexual offending </t>
  </si>
  <si>
    <t>Low risk</t>
  </si>
  <si>
    <t>Those with low OGP and OVP scores</t>
  </si>
  <si>
    <r>
      <t>Non-violent specialists</t>
    </r>
    <r>
      <rPr>
        <vertAlign val="superscript"/>
        <sz val="10"/>
        <rFont val="Arial"/>
        <family val="2"/>
      </rPr>
      <t>1</t>
    </r>
  </si>
  <si>
    <t xml:space="preserve">Those with medium/high/very high OGP and low OVP scores </t>
  </si>
  <si>
    <t>Violent specialists</t>
  </si>
  <si>
    <t xml:space="preserve">Those with low OGP and medium OVP scores </t>
  </si>
  <si>
    <t>Versatile</t>
  </si>
  <si>
    <t xml:space="preserve">Those with medium/high/very high OGP and medium OVP scores </t>
  </si>
  <si>
    <t>High-risk versatile</t>
  </si>
  <si>
    <t>Those with high/very high OVP scores</t>
  </si>
  <si>
    <r>
      <t>8%</t>
    </r>
    <r>
      <rPr>
        <vertAlign val="superscript"/>
        <sz val="10"/>
        <rFont val="Arial"/>
        <family val="2"/>
      </rPr>
      <t>2</t>
    </r>
  </si>
  <si>
    <r>
      <t>1</t>
    </r>
    <r>
      <rPr>
        <sz val="8"/>
        <rFont val="Arial"/>
        <family val="2"/>
      </rPr>
      <t xml:space="preserve"> The term ‘specialists’ is used here to refer to specialisation in the very broad offence classes covered by OGP and OVP. It is likely that some offenders will specialise further within those classes, tending to commit particular crimes such as acquisitive offences, drink driving or criminal damage offences.</t>
    </r>
  </si>
  <si>
    <r>
      <t>2</t>
    </r>
    <r>
      <rPr>
        <sz val="8"/>
        <rFont val="Arial"/>
        <family val="2"/>
      </rPr>
      <t xml:space="preserve"> Of which two-thirds had high/very high OGP scores.</t>
    </r>
  </si>
  <si>
    <t>Figure 1: Hazards of selected categories of re-offending</t>
  </si>
  <si>
    <t>Months</t>
  </si>
  <si>
    <t>1 to 3</t>
  </si>
  <si>
    <t>4 to 6</t>
  </si>
  <si>
    <t>7 to 9</t>
  </si>
  <si>
    <t>10 to 12</t>
  </si>
  <si>
    <t>13 to 15</t>
  </si>
  <si>
    <t>16 to 18</t>
  </si>
  <si>
    <t>19 to 21</t>
  </si>
  <si>
    <t>22 to 24</t>
  </si>
  <si>
    <t>25 to 27</t>
  </si>
  <si>
    <t>28 to 30</t>
  </si>
  <si>
    <t>31 to 33</t>
  </si>
  <si>
    <t>34 to 36</t>
  </si>
  <si>
    <t>37 to 39</t>
  </si>
  <si>
    <t>40 to 42</t>
  </si>
  <si>
    <t>43 to 45</t>
  </si>
  <si>
    <t>46 to 48</t>
  </si>
  <si>
    <t>Violent (OVP definition)</t>
  </si>
  <si>
    <t>Sexual</t>
  </si>
  <si>
    <t>Burglary</t>
  </si>
  <si>
    <t>Theft &amp; handling</t>
  </si>
  <si>
    <t>Drugs</t>
  </si>
  <si>
    <t>Figure 2: Hazards for six offender groups: violent &amp; sexual re-offending</t>
  </si>
  <si>
    <t>Figure 3: Hazards for six offender groups: non-violent re-offending</t>
  </si>
  <si>
    <t>Sex offenders (violent)</t>
  </si>
  <si>
    <t>Sex offenders (sexual/compliance)</t>
  </si>
  <si>
    <t>Nonviolent specialists</t>
  </si>
  <si>
    <t>Sex offenders</t>
  </si>
  <si>
    <t>Offender characteristics</t>
  </si>
  <si>
    <t>Male</t>
  </si>
  <si>
    <t>Age (Squared)</t>
  </si>
  <si>
    <t>Age of First Offence</t>
  </si>
  <si>
    <t>Age of First Offence (Squared)</t>
  </si>
  <si>
    <t>Number of previous offences</t>
  </si>
  <si>
    <t>Number of previous offences (Squared)</t>
  </si>
  <si>
    <t>Number of previous convictions</t>
  </si>
  <si>
    <t>Number of previous convictions (Squared)</t>
  </si>
  <si>
    <t>Number of previous custodial sentences</t>
  </si>
  <si>
    <t>Number of previous custodial sentences (squared)</t>
  </si>
  <si>
    <t>Copas rate</t>
  </si>
  <si>
    <t>Offence Category</t>
  </si>
  <si>
    <t>Violence</t>
  </si>
  <si>
    <t>Public order or riot</t>
  </si>
  <si>
    <t>Sexual (child)</t>
  </si>
  <si>
    <t>Domestic burglary</t>
  </si>
  <si>
    <t>Other burglary</t>
  </si>
  <si>
    <t>Theft</t>
  </si>
  <si>
    <t>Handling</t>
  </si>
  <si>
    <t>Fraud and forgery</t>
  </si>
  <si>
    <t>Absconding or bail offences</t>
  </si>
  <si>
    <t>Taking and driving away and related offences</t>
  </si>
  <si>
    <t>Theft from vehicles</t>
  </si>
  <si>
    <t>Other motoring offences</t>
  </si>
  <si>
    <t>Drink driving offences</t>
  </si>
  <si>
    <t>Criminal or malicious damage</t>
  </si>
  <si>
    <t>Drugs import/export/ production/supply</t>
  </si>
  <si>
    <t>Drugs possession/small scale supply</t>
  </si>
  <si>
    <t>Other</t>
  </si>
  <si>
    <t>Ethnicity</t>
  </si>
  <si>
    <t>Unknown</t>
  </si>
  <si>
    <t>White North European</t>
  </si>
  <si>
    <t>White Sourth European</t>
  </si>
  <si>
    <t>Black</t>
  </si>
  <si>
    <t>Asian</t>
  </si>
  <si>
    <t>Chinese, Japanese or SE Asian</t>
  </si>
  <si>
    <t>Middle Eastern</t>
  </si>
  <si>
    <t>Constant</t>
  </si>
  <si>
    <t>Immediate custody &lt;12M (1) compared with community orders (0)</t>
  </si>
  <si>
    <t>Coefficient</t>
  </si>
  <si>
    <t>SE</t>
  </si>
  <si>
    <t>P-Value</t>
  </si>
  <si>
    <t>&lt; 0.001</t>
  </si>
  <si>
    <t>reference category</t>
  </si>
  <si>
    <t xml:space="preserve">Suspended orders (1) compared with immediate custody &lt;12M (0) </t>
  </si>
  <si>
    <t xml:space="preserve">Immediate custody &gt;=12 &amp; &lt;24M (1) compared with immediate custody &lt;12M (0) </t>
  </si>
  <si>
    <t>1 Includes offenders with no recorded gender.</t>
  </si>
  <si>
    <t>Conditional discharges (1) compared with fines (0)</t>
  </si>
  <si>
    <t>Conditional discharges (1) compared with community orders (0)</t>
  </si>
  <si>
    <t>Community orders (1) compared with fines (0)</t>
  </si>
  <si>
    <t>Suspended orders (1) compared with community orders (0)</t>
  </si>
  <si>
    <t>Table B1: Logistic regression model output showing the statistically significant offender and offence characteristics that affect offenders receiving a custodial sentencing outcome, 2008</t>
  </si>
  <si>
    <t>Table D1: Logistic regression model output showing the statistically significant offender and offence characteristics that affect offenders receiving a sentencing outcome other than custody, 2008</t>
  </si>
  <si>
    <t>OGP 2-year predicted 
re-offending rate</t>
  </si>
  <si>
    <t>OVP 2-year predicted 
re-offending rate</t>
  </si>
  <si>
    <r>
      <rPr>
        <vertAlign val="superscript"/>
        <sz val="8"/>
        <rFont val="Arial"/>
        <family val="2"/>
      </rPr>
      <t xml:space="preserve">1 </t>
    </r>
    <r>
      <rPr>
        <sz val="8"/>
        <rFont val="Arial"/>
        <family val="2"/>
      </rPr>
      <t>Includes offenders with no recorded gender.</t>
    </r>
  </si>
  <si>
    <r>
      <t>All offenders</t>
    </r>
    <r>
      <rPr>
        <vertAlign val="superscript"/>
        <sz val="10"/>
        <rFont val="Arial"/>
        <family val="2"/>
      </rPr>
      <t>2</t>
    </r>
  </si>
  <si>
    <r>
      <rPr>
        <vertAlign val="superscript"/>
        <sz val="8"/>
        <rFont val="Arial"/>
        <family val="2"/>
      </rPr>
      <t xml:space="preserve">1 </t>
    </r>
    <r>
      <rPr>
        <sz val="8"/>
        <rFont val="Arial"/>
        <family val="2"/>
      </rPr>
      <t>Community orders and suspended sentence orders were introduced in the Criminal Justice Act 2003 and came into force from April 2005.</t>
    </r>
  </si>
  <si>
    <r>
      <rPr>
        <vertAlign val="superscript"/>
        <sz val="8"/>
        <rFont val="Arial"/>
        <family val="2"/>
      </rPr>
      <t xml:space="preserve">2 </t>
    </r>
    <r>
      <rPr>
        <sz val="8"/>
        <rFont val="Arial"/>
        <family val="2"/>
      </rPr>
      <t>Includes offenders with no recorded gender.</t>
    </r>
  </si>
  <si>
    <r>
      <t>Table A2: Re-offending comparisons of matched pairs of offenders who have received an immediate custodial sentence of 12 months or less or a community order, 2005</t>
    </r>
    <r>
      <rPr>
        <vertAlign val="superscript"/>
        <sz val="12"/>
        <rFont val="Arial"/>
        <family val="2"/>
      </rPr>
      <t>1</t>
    </r>
    <r>
      <rPr>
        <sz val="12"/>
        <rFont val="Arial"/>
        <family val="2"/>
      </rPr>
      <t xml:space="preserve"> to 2008</t>
    </r>
  </si>
  <si>
    <r>
      <t>All offenders</t>
    </r>
    <r>
      <rPr>
        <b/>
        <vertAlign val="superscript"/>
        <sz val="10"/>
        <rFont val="Arial"/>
        <family val="2"/>
      </rPr>
      <t>2</t>
    </r>
  </si>
  <si>
    <r>
      <rPr>
        <vertAlign val="superscript"/>
        <sz val="8"/>
        <rFont val="Arial"/>
        <family val="2"/>
      </rPr>
      <t xml:space="preserve">3 </t>
    </r>
    <r>
      <rPr>
        <sz val="8"/>
        <rFont val="Arial"/>
        <family val="2"/>
      </rPr>
      <t>Refers to burglary both in a dwelling and not in a dwelling.</t>
    </r>
  </si>
  <si>
    <r>
      <t>Table A3: Re-offending comparisons of matched pairs of offenders who have received an immediate custodial sentence of 12 months or less or a suspended sentence order, 2005</t>
    </r>
    <r>
      <rPr>
        <vertAlign val="superscript"/>
        <sz val="12"/>
        <rFont val="Arial"/>
        <family val="2"/>
      </rPr>
      <t>1</t>
    </r>
    <r>
      <rPr>
        <sz val="12"/>
        <rFont val="Arial"/>
        <family val="2"/>
      </rPr>
      <t xml:space="preserve"> to 2008</t>
    </r>
  </si>
  <si>
    <r>
      <rPr>
        <vertAlign val="superscript"/>
        <sz val="8"/>
        <rFont val="Arial"/>
        <family val="2"/>
      </rPr>
      <t>3</t>
    </r>
    <r>
      <rPr>
        <sz val="8"/>
        <rFont val="Arial"/>
        <family val="2"/>
      </rPr>
      <t xml:space="preserve"> Refers to burglary both in a dwelling and not in a dwelling.</t>
    </r>
  </si>
  <si>
    <r>
      <rPr>
        <vertAlign val="superscript"/>
        <sz val="8"/>
        <rFont val="Arial"/>
        <family val="2"/>
      </rPr>
      <t xml:space="preserve">2 </t>
    </r>
    <r>
      <rPr>
        <sz val="8"/>
        <rFont val="Arial"/>
        <family val="2"/>
      </rPr>
      <t>Refers to burglary both in a dwelling and not in a dwelling.</t>
    </r>
  </si>
  <si>
    <r>
      <t>Table C3: Re-offending comparisons of matched pairs of offenders who have received a community order or conditional discharge, 2005</t>
    </r>
    <r>
      <rPr>
        <vertAlign val="superscript"/>
        <sz val="12"/>
        <rFont val="Arial"/>
        <family val="2"/>
      </rPr>
      <t>1</t>
    </r>
    <r>
      <rPr>
        <sz val="12"/>
        <rFont val="Arial"/>
        <family val="2"/>
      </rPr>
      <t xml:space="preserve"> to 2008</t>
    </r>
  </si>
  <si>
    <r>
      <t>Table C4: Re-offending comparisons of matched pairs of offenders who have received a community order or fine, 2005</t>
    </r>
    <r>
      <rPr>
        <vertAlign val="superscript"/>
        <sz val="12"/>
        <rFont val="Arial"/>
        <family val="2"/>
      </rPr>
      <t>1</t>
    </r>
    <r>
      <rPr>
        <sz val="12"/>
        <rFont val="Arial"/>
        <family val="2"/>
      </rPr>
      <t xml:space="preserve"> to 2008</t>
    </r>
  </si>
  <si>
    <r>
      <rPr>
        <vertAlign val="superscript"/>
        <sz val="8"/>
        <rFont val="Arial"/>
        <family val="2"/>
      </rPr>
      <t>2</t>
    </r>
    <r>
      <rPr>
        <sz val="8"/>
        <rFont val="Arial"/>
        <family val="2"/>
      </rPr>
      <t xml:space="preserve"> Includes offenders with no recorded gender.</t>
    </r>
  </si>
  <si>
    <r>
      <t>Table C5: Re-offending comparisons of matched pairs of offenders who have received a suspended sentence order or community order, 2005</t>
    </r>
    <r>
      <rPr>
        <vertAlign val="superscript"/>
        <sz val="12"/>
        <rFont val="Arial"/>
        <family val="2"/>
      </rPr>
      <t>1</t>
    </r>
    <r>
      <rPr>
        <sz val="12"/>
        <rFont val="Arial"/>
        <family val="2"/>
      </rPr>
      <t xml:space="preserve"> to 2008</t>
    </r>
  </si>
  <si>
    <r>
      <t>Table 1: Proven re-offending rates of matched pairs of offenders where one sentencing type is an immediate custodial sentence in England and Wales by gender, 2005</t>
    </r>
    <r>
      <rPr>
        <vertAlign val="superscript"/>
        <sz val="12"/>
        <rFont val="Arial"/>
        <family val="2"/>
      </rPr>
      <t>1</t>
    </r>
    <r>
      <rPr>
        <sz val="12"/>
        <rFont val="Arial"/>
        <family val="2"/>
      </rPr>
      <t xml:space="preserve"> to 2008</t>
    </r>
  </si>
  <si>
    <r>
      <t>1</t>
    </r>
    <r>
      <rPr>
        <sz val="8"/>
        <rFont val="Arial"/>
        <family val="2"/>
      </rPr>
      <t xml:space="preserve"> Community orders and suspended sentence orders were introduced in the Criminal Justice Act 2003 and came into force from April 2005.</t>
    </r>
  </si>
  <si>
    <r>
      <t>2</t>
    </r>
    <r>
      <rPr>
        <sz val="8"/>
        <rFont val="Arial"/>
        <family val="2"/>
      </rPr>
      <t xml:space="preserve"> Includes offenders with no recorded gender.</t>
    </r>
  </si>
  <si>
    <r>
      <t>Table 2: Frequency of proven re-offending rates of matched pairs of offenders where one sentencing type is an immediate custodial sentence in England and Wales by gender, 2005</t>
    </r>
    <r>
      <rPr>
        <vertAlign val="superscript"/>
        <sz val="12"/>
        <rFont val="Arial"/>
        <family val="2"/>
      </rPr>
      <t>1</t>
    </r>
    <r>
      <rPr>
        <sz val="12"/>
        <rFont val="Arial"/>
        <family val="2"/>
      </rPr>
      <t xml:space="preserve"> to 2008</t>
    </r>
  </si>
  <si>
    <r>
      <t>Table 3: Proven re-offending custody rates of matched pairs of offenders where one sentencing type is an immediate custodial sentence in England and Wales by gender, 2005</t>
    </r>
    <r>
      <rPr>
        <vertAlign val="superscript"/>
        <sz val="12"/>
        <rFont val="Arial"/>
        <family val="2"/>
      </rPr>
      <t>1</t>
    </r>
    <r>
      <rPr>
        <sz val="12"/>
        <rFont val="Arial"/>
        <family val="2"/>
      </rPr>
      <t xml:space="preserve"> to 2008</t>
    </r>
  </si>
  <si>
    <r>
      <t>Table A1: Number of offenders in original datasets and number of matched pairs, 2005</t>
    </r>
    <r>
      <rPr>
        <vertAlign val="superscript"/>
        <sz val="12"/>
        <rFont val="Arial"/>
        <family val="2"/>
      </rPr>
      <t>1</t>
    </r>
    <r>
      <rPr>
        <sz val="12"/>
        <rFont val="Arial"/>
        <family val="2"/>
      </rPr>
      <t xml:space="preserve"> to 2008</t>
    </r>
  </si>
  <si>
    <r>
      <t>Table 1: Proven re-offending rates of matched pairs of offenders for sentences other than custodial in England and Wales by gender, 2005</t>
    </r>
    <r>
      <rPr>
        <vertAlign val="superscript"/>
        <sz val="12"/>
        <rFont val="Arial"/>
        <family val="2"/>
      </rPr>
      <t>1</t>
    </r>
    <r>
      <rPr>
        <sz val="12"/>
        <rFont val="Arial"/>
        <family val="2"/>
      </rPr>
      <t xml:space="preserve"> to 2008</t>
    </r>
  </si>
  <si>
    <r>
      <t>Table 2: Frequency of proven re-offending rates of matched pairs of offenders for sentences other than custodial in England and Wales by gender, 2005</t>
    </r>
    <r>
      <rPr>
        <vertAlign val="superscript"/>
        <sz val="12"/>
        <rFont val="Arial"/>
        <family val="2"/>
      </rPr>
      <t>1</t>
    </r>
    <r>
      <rPr>
        <sz val="12"/>
        <rFont val="Arial"/>
        <family val="2"/>
      </rPr>
      <t xml:space="preserve"> to 2008</t>
    </r>
  </si>
  <si>
    <r>
      <t>Table 3: Proven re-offending custody rates of matched pairs of offenders for sentences other than custodial in England and Wales by gender, 2005</t>
    </r>
    <r>
      <rPr>
        <vertAlign val="superscript"/>
        <sz val="12"/>
        <rFont val="Arial"/>
        <family val="2"/>
      </rPr>
      <t>1</t>
    </r>
    <r>
      <rPr>
        <sz val="12"/>
        <rFont val="Arial"/>
        <family val="2"/>
      </rPr>
      <t xml:space="preserve"> to 2008</t>
    </r>
  </si>
  <si>
    <r>
      <t>Table C1: Number of offenders in original datasets and number of matched pairs, 2005</t>
    </r>
    <r>
      <rPr>
        <vertAlign val="superscript"/>
        <sz val="12"/>
        <rFont val="Arial"/>
        <family val="2"/>
      </rPr>
      <t>1</t>
    </r>
    <r>
      <rPr>
        <sz val="12"/>
        <rFont val="Arial"/>
        <family val="2"/>
      </rPr>
      <t xml:space="preserve"> to 2008</t>
    </r>
  </si>
  <si>
    <t>Actual bodily harm</t>
  </si>
  <si>
    <r>
      <t>Grievous bodily harm</t>
    </r>
    <r>
      <rPr>
        <vertAlign val="superscript"/>
        <sz val="10"/>
        <rFont val="Arial"/>
        <family val="2"/>
      </rPr>
      <t>3</t>
    </r>
  </si>
  <si>
    <t>Violent disorder</t>
  </si>
  <si>
    <r>
      <rPr>
        <vertAlign val="superscript"/>
        <sz val="8"/>
        <rFont val="Arial"/>
        <family val="2"/>
      </rPr>
      <t xml:space="preserve">3 </t>
    </r>
    <r>
      <rPr>
        <sz val="8"/>
        <rFont val="Arial"/>
        <family val="2"/>
      </rPr>
      <t>Refers to wounding with intent to do grievous bodily harm and wounding or inflicting grievous bodily harm.</t>
    </r>
  </si>
  <si>
    <r>
      <t>Grievous bodily harm</t>
    </r>
    <r>
      <rPr>
        <vertAlign val="superscript"/>
        <sz val="10"/>
        <rFont val="Arial"/>
        <family val="2"/>
      </rPr>
      <t>2</t>
    </r>
  </si>
  <si>
    <r>
      <rPr>
        <vertAlign val="superscript"/>
        <sz val="8"/>
        <rFont val="Arial"/>
        <family val="2"/>
      </rPr>
      <t xml:space="preserve">2 </t>
    </r>
    <r>
      <rPr>
        <sz val="8"/>
        <rFont val="Arial"/>
        <family val="2"/>
      </rPr>
      <t>Refers to wounding with intent to do grievous bodily harm and wounding or inflicting grievous bodily harm.</t>
    </r>
  </si>
  <si>
    <t xml:space="preserve">Criminal damage, £5,000 or less </t>
  </si>
  <si>
    <t>Causing harassment, alarm or distress</t>
  </si>
  <si>
    <t>Cannabis possession</t>
  </si>
  <si>
    <t>Fear or provocation of violence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</si>
</sst>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s>
  <fonts count="17">
    <font>
      <sz val="10"/>
      <name val="Arial"/>
      <family val="0"/>
    </font>
    <font>
      <b/>
      <sz val="10"/>
      <name val="Arial"/>
      <family val="2"/>
    </font>
    <font>
      <b/>
      <vertAlign val="superscript"/>
      <sz val="10"/>
      <name val="Arial"/>
      <family val="2"/>
    </font>
    <font>
      <i/>
      <sz val="10"/>
      <name val="Arial"/>
      <family val="2"/>
    </font>
    <font>
      <vertAlign val="superscript"/>
      <sz val="8"/>
      <name val="Arial"/>
      <family val="2"/>
    </font>
    <font>
      <sz val="8"/>
      <name val="Arial"/>
      <family val="2"/>
    </font>
    <font>
      <i/>
      <sz val="8"/>
      <name val="Arial"/>
      <family val="2"/>
    </font>
    <font>
      <b/>
      <sz val="12"/>
      <name val="Arial"/>
      <family val="2"/>
    </font>
    <font>
      <sz val="11"/>
      <name val="Arial"/>
      <family val="2"/>
    </font>
    <font>
      <sz val="10"/>
      <color indexed="10"/>
      <name val="Arial"/>
      <family val="2"/>
    </font>
    <font>
      <sz val="12"/>
      <name val="Arial"/>
      <family val="2"/>
    </font>
    <font>
      <vertAlign val="superscript"/>
      <sz val="10"/>
      <name val="Arial"/>
      <family val="2"/>
    </font>
    <font>
      <b/>
      <sz val="10"/>
      <color indexed="8"/>
      <name val="Arial"/>
      <family val="2"/>
    </font>
    <font>
      <sz val="10"/>
      <color indexed="8"/>
      <name val="Arial"/>
      <family val="2"/>
    </font>
    <font>
      <i/>
      <sz val="10"/>
      <color indexed="8"/>
      <name val="Arial"/>
      <family val="2"/>
    </font>
    <font>
      <b/>
      <sz val="11"/>
      <color indexed="8"/>
      <name val="Arial"/>
      <family val="2"/>
    </font>
    <font>
      <vertAlign val="superscript"/>
      <sz val="12"/>
      <name val="Arial"/>
      <family val="2"/>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color indexed="63"/>
      </bottom>
    </border>
    <border>
      <left/>
      <right/>
      <top style="thin"/>
      <bottom style="medium"/>
    </border>
    <border>
      <left/>
      <right/>
      <top style="thin"/>
      <bottom style="thin"/>
    </border>
    <border>
      <left/>
      <right>
        <color indexed="63"/>
      </right>
      <top style="thin"/>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7" fillId="2" borderId="0" xfId="0" applyFont="1" applyFill="1" applyAlignment="1">
      <alignment/>
    </xf>
    <xf numFmtId="0" fontId="0" fillId="2" borderId="0" xfId="0" applyFill="1" applyAlignment="1">
      <alignment/>
    </xf>
    <xf numFmtId="0" fontId="0" fillId="2" borderId="1" xfId="0" applyFill="1" applyBorder="1" applyAlignment="1">
      <alignment/>
    </xf>
    <xf numFmtId="0" fontId="8" fillId="2" borderId="2" xfId="0" applyFont="1" applyFill="1" applyBorder="1" applyAlignment="1">
      <alignment vertical="center" wrapText="1"/>
    </xf>
    <xf numFmtId="0" fontId="0" fillId="2" borderId="0" xfId="0" applyFill="1" applyAlignment="1">
      <alignment horizontal="center" vertical="top"/>
    </xf>
    <xf numFmtId="0" fontId="0" fillId="2" borderId="0" xfId="0" applyFont="1" applyFill="1" applyAlignment="1">
      <alignment vertical="center"/>
    </xf>
    <xf numFmtId="0" fontId="9" fillId="2" borderId="1" xfId="0" applyFont="1" applyFill="1" applyBorder="1" applyAlignment="1">
      <alignment/>
    </xf>
    <xf numFmtId="0" fontId="9" fillId="2" borderId="0" xfId="0" applyFont="1" applyFill="1" applyAlignment="1">
      <alignment/>
    </xf>
    <xf numFmtId="0" fontId="10" fillId="2" borderId="0" xfId="0" applyFont="1" applyFill="1" applyAlignment="1">
      <alignment/>
    </xf>
    <xf numFmtId="0" fontId="1" fillId="2" borderId="3" xfId="0" applyFont="1" applyFill="1" applyBorder="1" applyAlignment="1">
      <alignment/>
    </xf>
    <xf numFmtId="0" fontId="1" fillId="2" borderId="3" xfId="0" applyFont="1" applyFill="1" applyBorder="1" applyAlignment="1">
      <alignment horizontal="center" vertical="center"/>
    </xf>
    <xf numFmtId="0" fontId="1" fillId="2" borderId="4" xfId="0" applyFont="1" applyFill="1" applyBorder="1" applyAlignment="1">
      <alignment/>
    </xf>
    <xf numFmtId="49" fontId="1" fillId="2" borderId="4" xfId="0" applyNumberFormat="1" applyFont="1" applyFill="1" applyBorder="1" applyAlignment="1">
      <alignment horizontal="center" vertical="center"/>
    </xf>
    <xf numFmtId="49"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1" fillId="2" borderId="4" xfId="0" applyFont="1" applyFill="1" applyBorder="1" applyAlignment="1">
      <alignment horizontal="center" vertical="center" wrapText="1"/>
    </xf>
    <xf numFmtId="3" fontId="0" fillId="2" borderId="0" xfId="0" applyNumberFormat="1" applyFont="1" applyFill="1" applyBorder="1" applyAlignment="1">
      <alignment horizontal="right" indent="1"/>
    </xf>
    <xf numFmtId="164" fontId="0" fillId="2" borderId="0" xfId="0" applyNumberFormat="1" applyFont="1" applyFill="1" applyBorder="1" applyAlignment="1">
      <alignment horizontal="right" vertical="center" indent="1"/>
    </xf>
    <xf numFmtId="164" fontId="0" fillId="2" borderId="0" xfId="0" applyNumberFormat="1" applyFont="1" applyFill="1" applyBorder="1" applyAlignment="1">
      <alignment horizontal="right" indent="1"/>
    </xf>
    <xf numFmtId="165" fontId="0" fillId="2" borderId="0" xfId="0" applyNumberFormat="1" applyFont="1" applyFill="1" applyBorder="1" applyAlignment="1">
      <alignment horizontal="right" indent="1"/>
    </xf>
    <xf numFmtId="3" fontId="3" fillId="2" borderId="0" xfId="0" applyNumberFormat="1" applyFont="1" applyFill="1" applyBorder="1" applyAlignment="1">
      <alignment horizontal="right" indent="1"/>
    </xf>
    <xf numFmtId="164" fontId="3" fillId="2" borderId="0" xfId="0" applyNumberFormat="1" applyFont="1" applyFill="1" applyBorder="1" applyAlignment="1">
      <alignment horizontal="right" vertical="center" indent="1"/>
    </xf>
    <xf numFmtId="164" fontId="3" fillId="2" borderId="0" xfId="0" applyNumberFormat="1" applyFont="1" applyFill="1" applyBorder="1" applyAlignment="1">
      <alignment horizontal="right" indent="1"/>
    </xf>
    <xf numFmtId="165" fontId="3" fillId="2" borderId="0" xfId="0" applyNumberFormat="1" applyFont="1" applyFill="1" applyBorder="1" applyAlignment="1">
      <alignment horizontal="right" indent="1"/>
    </xf>
    <xf numFmtId="1" fontId="0" fillId="2" borderId="0" xfId="0" applyNumberFormat="1" applyFont="1" applyFill="1" applyBorder="1" applyAlignment="1">
      <alignment horizontal="right" indent="1"/>
    </xf>
    <xf numFmtId="165" fontId="0" fillId="2" borderId="1" xfId="0" applyNumberFormat="1" applyFont="1" applyFill="1" applyBorder="1" applyAlignment="1">
      <alignment horizontal="right" indent="1"/>
    </xf>
    <xf numFmtId="0" fontId="4" fillId="2" borderId="0" xfId="0" applyFont="1" applyFill="1" applyAlignment="1">
      <alignment horizontal="left"/>
    </xf>
    <xf numFmtId="0" fontId="6" fillId="2" borderId="0" xfId="0" applyFont="1" applyFill="1" applyBorder="1" applyAlignment="1">
      <alignment/>
    </xf>
    <xf numFmtId="0" fontId="4" fillId="2" borderId="0" xfId="0" applyFont="1" applyFill="1" applyAlignment="1">
      <alignment vertical="center"/>
    </xf>
    <xf numFmtId="0" fontId="1" fillId="2" borderId="4" xfId="0" applyFont="1" applyFill="1" applyBorder="1" applyAlignment="1">
      <alignment horizontal="center" vertic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3"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 fontId="0" fillId="2" borderId="0" xfId="0" applyNumberFormat="1" applyFont="1" applyFill="1" applyBorder="1" applyAlignment="1">
      <alignment horizontal="right"/>
    </xf>
    <xf numFmtId="165" fontId="0" fillId="2" borderId="1" xfId="0" applyNumberFormat="1" applyFont="1" applyFill="1" applyBorder="1" applyAlignment="1">
      <alignment horizontal="right"/>
    </xf>
    <xf numFmtId="0" fontId="5" fillId="2" borderId="0" xfId="0" applyFont="1" applyFill="1" applyAlignment="1">
      <alignment horizontal="left"/>
    </xf>
    <xf numFmtId="164" fontId="0" fillId="2" borderId="0" xfId="0" applyNumberFormat="1" applyFont="1" applyFill="1" applyAlignment="1">
      <alignment/>
    </xf>
    <xf numFmtId="164" fontId="3" fillId="2" borderId="0" xfId="0" applyNumberFormat="1" applyFont="1" applyFill="1" applyAlignment="1">
      <alignment/>
    </xf>
    <xf numFmtId="164" fontId="0" fillId="2" borderId="0" xfId="0" applyNumberFormat="1" applyFont="1" applyFill="1" applyAlignment="1">
      <alignment horizontal="right"/>
    </xf>
    <xf numFmtId="0" fontId="0" fillId="2" borderId="1" xfId="0" applyFont="1" applyFill="1" applyBorder="1" applyAlignment="1">
      <alignment horizontal="right"/>
    </xf>
    <xf numFmtId="0" fontId="1" fillId="2" borderId="2" xfId="0" applyFont="1" applyFill="1" applyBorder="1" applyAlignment="1">
      <alignment/>
    </xf>
    <xf numFmtId="0" fontId="1" fillId="2" borderId="0" xfId="0" applyFont="1" applyFill="1" applyBorder="1" applyAlignment="1">
      <alignment horizontal="center" vertical="center" wrapText="1"/>
    </xf>
    <xf numFmtId="3" fontId="0" fillId="2" borderId="1" xfId="0" applyNumberFormat="1" applyFont="1" applyFill="1" applyBorder="1" applyAlignment="1">
      <alignment horizontal="right"/>
    </xf>
    <xf numFmtId="0" fontId="5" fillId="2" borderId="0" xfId="0" applyFont="1" applyFill="1" applyAlignment="1">
      <alignment horizontal="left" vertical="top"/>
    </xf>
    <xf numFmtId="0" fontId="1" fillId="2" borderId="0" xfId="0" applyFont="1" applyFill="1" applyAlignment="1">
      <alignment horizontal="left"/>
    </xf>
    <xf numFmtId="165" fontId="3" fillId="2"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wrapText="1"/>
    </xf>
    <xf numFmtId="164" fontId="0" fillId="2" borderId="1" xfId="0" applyNumberFormat="1" applyFill="1" applyBorder="1" applyAlignment="1">
      <alignment/>
    </xf>
    <xf numFmtId="3" fontId="3" fillId="2" borderId="0" xfId="0" applyNumberFormat="1" applyFont="1" applyFill="1" applyAlignment="1">
      <alignment/>
    </xf>
    <xf numFmtId="164" fontId="3" fillId="2" borderId="0" xfId="0" applyNumberFormat="1" applyFont="1" applyFill="1" applyAlignment="1">
      <alignment horizontal="right"/>
    </xf>
    <xf numFmtId="3" fontId="3" fillId="2" borderId="0" xfId="0" applyNumberFormat="1" applyFont="1" applyFill="1" applyBorder="1" applyAlignment="1">
      <alignment/>
    </xf>
    <xf numFmtId="0" fontId="1" fillId="2" borderId="0" xfId="0" applyFont="1" applyFill="1" applyAlignment="1">
      <alignment/>
    </xf>
    <xf numFmtId="165" fontId="3" fillId="2" borderId="1" xfId="0" applyNumberFormat="1" applyFont="1" applyFill="1" applyBorder="1" applyAlignment="1">
      <alignment horizontal="right"/>
    </xf>
    <xf numFmtId="164" fontId="0" fillId="2" borderId="0" xfId="0" applyNumberFormat="1" applyFill="1" applyBorder="1" applyAlignment="1">
      <alignment/>
    </xf>
    <xf numFmtId="0" fontId="1" fillId="2" borderId="5" xfId="0" applyFont="1" applyFill="1" applyBorder="1" applyAlignment="1">
      <alignment horizontal="center" vertical="center" wrapText="1"/>
    </xf>
    <xf numFmtId="0" fontId="0" fillId="2" borderId="5" xfId="0" applyFont="1" applyFill="1" applyBorder="1" applyAlignment="1">
      <alignment/>
    </xf>
    <xf numFmtId="0" fontId="0" fillId="2" borderId="0" xfId="0" applyFont="1" applyFill="1" applyAlignment="1">
      <alignment vertical="center" wrapText="1"/>
    </xf>
    <xf numFmtId="0" fontId="0" fillId="2" borderId="0" xfId="0" applyFont="1" applyFill="1" applyAlignment="1">
      <alignment horizontal="right" vertical="center" wrapText="1"/>
    </xf>
    <xf numFmtId="0" fontId="0" fillId="2" borderId="1" xfId="0" applyFont="1" applyFill="1" applyBorder="1" applyAlignment="1">
      <alignment vertical="center" wrapText="1"/>
    </xf>
    <xf numFmtId="0" fontId="0" fillId="2" borderId="1" xfId="0" applyFont="1" applyFill="1" applyBorder="1" applyAlignment="1">
      <alignment horizontal="right" vertical="center" wrapText="1"/>
    </xf>
    <xf numFmtId="0" fontId="0" fillId="2" borderId="1" xfId="0" applyFont="1" applyFill="1" applyBorder="1" applyAlignment="1">
      <alignment/>
    </xf>
    <xf numFmtId="0" fontId="0" fillId="2" borderId="0" xfId="0" applyFont="1" applyFill="1" applyBorder="1" applyAlignment="1">
      <alignment horizontal="left" vertical="center" wrapText="1"/>
    </xf>
    <xf numFmtId="0" fontId="0" fillId="2" borderId="0" xfId="0" applyFont="1" applyFill="1" applyBorder="1" applyAlignment="1">
      <alignment vertical="center" wrapText="1"/>
    </xf>
    <xf numFmtId="9" fontId="0" fillId="2" borderId="0" xfId="0" applyNumberFormat="1"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2" borderId="1" xfId="0" applyFont="1" applyFill="1" applyBorder="1" applyAlignment="1" quotePrefix="1">
      <alignment horizontal="right" vertical="center" wrapText="1"/>
    </xf>
    <xf numFmtId="0" fontId="4" fillId="2" borderId="3" xfId="0" applyFont="1" applyFill="1" applyBorder="1" applyAlignment="1">
      <alignment/>
    </xf>
    <xf numFmtId="0" fontId="1" fillId="2"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0" fillId="2" borderId="0" xfId="0" applyNumberFormat="1" applyFont="1" applyFill="1" applyBorder="1" applyAlignment="1">
      <alignment/>
    </xf>
    <xf numFmtId="0" fontId="0" fillId="2" borderId="1" xfId="0" applyNumberFormat="1" applyFont="1" applyFill="1" applyBorder="1" applyAlignment="1">
      <alignment/>
    </xf>
    <xf numFmtId="164" fontId="0" fillId="2" borderId="0" xfId="19" applyNumberFormat="1" applyFont="1" applyFill="1" applyBorder="1" applyAlignment="1">
      <alignment/>
    </xf>
    <xf numFmtId="164" fontId="0" fillId="2" borderId="1" xfId="19" applyNumberFormat="1" applyFont="1" applyFill="1" applyBorder="1" applyAlignment="1">
      <alignment/>
    </xf>
    <xf numFmtId="164" fontId="0" fillId="2" borderId="6" xfId="0" applyNumberFormat="1" applyFill="1" applyBorder="1" applyAlignment="1">
      <alignment/>
    </xf>
    <xf numFmtId="164" fontId="0" fillId="2" borderId="6" xfId="19" applyNumberFormat="1" applyFont="1" applyFill="1" applyBorder="1" applyAlignment="1">
      <alignment/>
    </xf>
    <xf numFmtId="0" fontId="10" fillId="2" borderId="0" xfId="0" applyFont="1" applyFill="1" applyAlignment="1">
      <alignment/>
    </xf>
    <xf numFmtId="0" fontId="1" fillId="2" borderId="5" xfId="0" applyNumberFormat="1" applyFont="1" applyFill="1" applyBorder="1" applyAlignment="1">
      <alignment horizontal="center" vertical="center" wrapText="1"/>
    </xf>
    <xf numFmtId="164" fontId="0" fillId="2" borderId="6" xfId="19" applyNumberFormat="1" applyFill="1" applyBorder="1" applyAlignment="1">
      <alignment/>
    </xf>
    <xf numFmtId="164" fontId="0" fillId="2" borderId="0" xfId="19" applyNumberFormat="1" applyFill="1" applyBorder="1" applyAlignment="1">
      <alignment/>
    </xf>
    <xf numFmtId="164" fontId="0" fillId="2" borderId="1" xfId="19" applyNumberFormat="1" applyFill="1" applyBorder="1" applyAlignment="1">
      <alignment/>
    </xf>
    <xf numFmtId="0" fontId="0" fillId="2" borderId="6" xfId="0" applyNumberFormat="1" applyFont="1" applyFill="1" applyBorder="1" applyAlignment="1">
      <alignment/>
    </xf>
    <xf numFmtId="0" fontId="0" fillId="2" borderId="2" xfId="0" applyFont="1" applyFill="1" applyBorder="1" applyAlignment="1">
      <alignment horizontal="center" vertical="center" wrapText="1"/>
    </xf>
    <xf numFmtId="0" fontId="12" fillId="2" borderId="7" xfId="0" applyFont="1" applyFill="1" applyBorder="1" applyAlignment="1">
      <alignment horizontal="center"/>
    </xf>
    <xf numFmtId="0" fontId="13" fillId="2" borderId="0" xfId="0" applyFont="1" applyFill="1" applyBorder="1" applyAlignment="1">
      <alignment horizontal="right" vertical="center" wrapText="1"/>
    </xf>
    <xf numFmtId="170" fontId="13" fillId="2" borderId="0" xfId="0" applyNumberFormat="1" applyFont="1" applyFill="1" applyBorder="1" applyAlignment="1">
      <alignment horizontal="right" vertical="center" wrapText="1" indent="1"/>
    </xf>
    <xf numFmtId="2" fontId="13" fillId="2" borderId="0" xfId="0" applyNumberFormat="1" applyFont="1" applyFill="1" applyBorder="1" applyAlignment="1">
      <alignment horizontal="right" vertical="center" wrapText="1" indent="1"/>
    </xf>
    <xf numFmtId="0" fontId="12" fillId="2" borderId="8" xfId="0" applyFont="1" applyFill="1" applyBorder="1" applyAlignment="1">
      <alignment horizontal="right" vertical="center" wrapText="1"/>
    </xf>
    <xf numFmtId="170" fontId="13" fillId="2" borderId="8" xfId="0" applyNumberFormat="1" applyFont="1" applyFill="1" applyBorder="1" applyAlignment="1">
      <alignment horizontal="right" vertical="center" wrapText="1" indent="1"/>
    </xf>
    <xf numFmtId="2" fontId="13" fillId="2" borderId="8" xfId="0" applyNumberFormat="1" applyFont="1" applyFill="1" applyBorder="1" applyAlignment="1">
      <alignment horizontal="right" vertical="center" wrapText="1" indent="1"/>
    </xf>
    <xf numFmtId="0" fontId="13" fillId="2" borderId="0" xfId="0" applyFont="1" applyFill="1" applyBorder="1" applyAlignment="1">
      <alignment horizontal="right" vertical="center" wrapText="1" indent="1"/>
    </xf>
    <xf numFmtId="170" fontId="14" fillId="2" borderId="0" xfId="0" applyNumberFormat="1" applyFont="1" applyFill="1" applyBorder="1" applyAlignment="1">
      <alignment horizontal="center" vertical="center"/>
    </xf>
    <xf numFmtId="0" fontId="13" fillId="2" borderId="0" xfId="0" applyFont="1" applyFill="1" applyBorder="1" applyAlignment="1">
      <alignment horizontal="right" vertical="top" wrapText="1" indent="1"/>
    </xf>
    <xf numFmtId="0" fontId="13" fillId="2" borderId="8" xfId="0" applyFont="1" applyFill="1" applyBorder="1" applyAlignment="1">
      <alignment horizontal="right" vertical="center" wrapText="1"/>
    </xf>
    <xf numFmtId="0" fontId="0" fillId="2" borderId="0" xfId="0" applyFont="1" applyFill="1" applyAlignment="1">
      <alignment horizontal="right"/>
    </xf>
    <xf numFmtId="0" fontId="0" fillId="2" borderId="0" xfId="0" applyFont="1" applyFill="1" applyAlignment="1">
      <alignment horizontal="right" indent="1"/>
    </xf>
    <xf numFmtId="0" fontId="0" fillId="2" borderId="4" xfId="0" applyFont="1" applyFill="1" applyBorder="1" applyAlignment="1">
      <alignment/>
    </xf>
    <xf numFmtId="0" fontId="0" fillId="2" borderId="0" xfId="0" applyFont="1" applyFill="1" applyBorder="1" applyAlignment="1">
      <alignment/>
    </xf>
    <xf numFmtId="0" fontId="0" fillId="2" borderId="4" xfId="0" applyFont="1" applyFill="1" applyBorder="1" applyAlignment="1">
      <alignment horizontal="right" indent="1"/>
    </xf>
    <xf numFmtId="0" fontId="0" fillId="2" borderId="1" xfId="0" applyFont="1" applyFill="1" applyBorder="1" applyAlignment="1">
      <alignment horizontal="right" indent="1"/>
    </xf>
    <xf numFmtId="0" fontId="5" fillId="2" borderId="0" xfId="0" applyFont="1" applyFill="1" applyAlignment="1">
      <alignment/>
    </xf>
    <xf numFmtId="0" fontId="0" fillId="2" borderId="6" xfId="0" applyFont="1" applyFill="1" applyBorder="1" applyAlignment="1">
      <alignment/>
    </xf>
    <xf numFmtId="0" fontId="0" fillId="2" borderId="1"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0" fontId="0" fillId="2" borderId="0" xfId="0" applyFont="1" applyFill="1" applyAlignment="1">
      <alignment horizontal="left" wrapText="1"/>
    </xf>
    <xf numFmtId="3" fontId="0" fillId="2" borderId="0" xfId="0" applyNumberFormat="1" applyFont="1" applyFill="1" applyBorder="1" applyAlignment="1">
      <alignment/>
    </xf>
    <xf numFmtId="165" fontId="0" fillId="2" borderId="0" xfId="0" applyNumberFormat="1" applyFont="1" applyFill="1" applyAlignment="1">
      <alignment/>
    </xf>
    <xf numFmtId="3" fontId="0" fillId="2" borderId="0" xfId="0" applyNumberFormat="1" applyFont="1" applyFill="1" applyAlignment="1">
      <alignment/>
    </xf>
    <xf numFmtId="165" fontId="0" fillId="2" borderId="0" xfId="0" applyNumberFormat="1" applyFont="1" applyFill="1" applyAlignment="1">
      <alignment horizontal="right"/>
    </xf>
    <xf numFmtId="16" fontId="0" fillId="2" borderId="0" xfId="0" applyNumberFormat="1" applyFont="1" applyFill="1" applyAlignment="1" quotePrefix="1">
      <alignment horizontal="left"/>
    </xf>
    <xf numFmtId="0" fontId="0" fillId="2" borderId="0" xfId="0" applyFont="1" applyFill="1" applyAlignment="1" quotePrefix="1">
      <alignment horizontal="left"/>
    </xf>
    <xf numFmtId="17" fontId="0" fillId="2" borderId="0" xfId="0" applyNumberFormat="1" applyFont="1" applyFill="1" applyAlignment="1" quotePrefix="1">
      <alignment horizontal="left"/>
    </xf>
    <xf numFmtId="3" fontId="0" fillId="2" borderId="1" xfId="0" applyNumberFormat="1" applyFont="1" applyFill="1" applyBorder="1" applyAlignment="1">
      <alignment/>
    </xf>
    <xf numFmtId="164" fontId="0" fillId="2" borderId="1" xfId="0" applyNumberFormat="1" applyFont="1" applyFill="1" applyBorder="1" applyAlignment="1">
      <alignment/>
    </xf>
    <xf numFmtId="165" fontId="0" fillId="2" borderId="1" xfId="0" applyNumberFormat="1" applyFont="1" applyFill="1" applyBorder="1" applyAlignment="1">
      <alignment/>
    </xf>
    <xf numFmtId="2" fontId="0" fillId="2" borderId="0" xfId="0" applyNumberFormat="1" applyFont="1" applyFill="1" applyAlignment="1">
      <alignment/>
    </xf>
    <xf numFmtId="0" fontId="0" fillId="2" borderId="9" xfId="0" applyFont="1" applyFill="1" applyBorder="1" applyAlignment="1">
      <alignment/>
    </xf>
    <xf numFmtId="0" fontId="0" fillId="2" borderId="0" xfId="0" applyFont="1" applyFill="1" applyBorder="1" applyAlignment="1">
      <alignment horizontal="right" indent="1"/>
    </xf>
    <xf numFmtId="164" fontId="0" fillId="2" borderId="0" xfId="0" applyNumberFormat="1" applyFont="1" applyFill="1" applyBorder="1" applyAlignment="1">
      <alignment/>
    </xf>
    <xf numFmtId="0" fontId="13" fillId="2" borderId="0" xfId="0" applyFont="1" applyFill="1" applyBorder="1" applyAlignment="1">
      <alignment horizontal="right" vertical="center" indent="1"/>
    </xf>
    <xf numFmtId="0" fontId="13" fillId="2" borderId="0" xfId="0" applyFont="1" applyFill="1" applyBorder="1" applyAlignment="1">
      <alignment horizontal="right" vertical="top" indent="1"/>
    </xf>
    <xf numFmtId="0" fontId="0" fillId="2" borderId="0" xfId="0" applyFill="1" applyAlignment="1">
      <alignment horizontal="right"/>
    </xf>
    <xf numFmtId="0" fontId="0" fillId="2" borderId="6" xfId="0" applyFill="1" applyBorder="1" applyAlignment="1">
      <alignment wrapText="1"/>
    </xf>
    <xf numFmtId="0" fontId="0" fillId="2" borderId="0" xfId="0" applyFill="1" applyAlignment="1">
      <alignment horizontal="right" indent="1"/>
    </xf>
    <xf numFmtId="0" fontId="0" fillId="2" borderId="0" xfId="0" applyFill="1" applyBorder="1" applyAlignment="1">
      <alignment wrapText="1"/>
    </xf>
    <xf numFmtId="0" fontId="0" fillId="2" borderId="0" xfId="0" applyFill="1" applyAlignment="1">
      <alignment horizontal="right" vertical="center" indent="1"/>
    </xf>
    <xf numFmtId="0" fontId="0" fillId="2" borderId="4" xfId="0" applyFill="1" applyBorder="1" applyAlignment="1">
      <alignment wrapText="1"/>
    </xf>
    <xf numFmtId="0" fontId="0" fillId="2" borderId="4" xfId="0" applyFill="1" applyBorder="1" applyAlignment="1">
      <alignment/>
    </xf>
    <xf numFmtId="0" fontId="0" fillId="2" borderId="0" xfId="0" applyFill="1" applyBorder="1" applyAlignment="1">
      <alignment/>
    </xf>
    <xf numFmtId="0" fontId="0" fillId="2" borderId="4" xfId="0" applyFill="1" applyBorder="1" applyAlignment="1">
      <alignment horizontal="right" indent="1"/>
    </xf>
    <xf numFmtId="0" fontId="0" fillId="2" borderId="1" xfId="0" applyFill="1" applyBorder="1" applyAlignment="1">
      <alignment wrapText="1"/>
    </xf>
    <xf numFmtId="0" fontId="0" fillId="2" borderId="1" xfId="0" applyFill="1" applyBorder="1" applyAlignment="1">
      <alignment horizontal="right" indent="1"/>
    </xf>
    <xf numFmtId="0" fontId="0" fillId="2" borderId="6" xfId="0" applyFill="1" applyBorder="1" applyAlignment="1">
      <alignment/>
    </xf>
    <xf numFmtId="0" fontId="1" fillId="2" borderId="3" xfId="0" applyFont="1" applyFill="1" applyBorder="1" applyAlignment="1" quotePrefix="1">
      <alignment horizontal="center" vertical="center"/>
    </xf>
    <xf numFmtId="0" fontId="1" fillId="2" borderId="4" xfId="0" applyNumberFormat="1" applyFont="1" applyFill="1" applyBorder="1" applyAlignment="1">
      <alignment horizontal="center" vertical="center"/>
    </xf>
    <xf numFmtId="0" fontId="1" fillId="2" borderId="3" xfId="0" applyNumberFormat="1" applyFont="1" applyFill="1" applyBorder="1" applyAlignment="1" quotePrefix="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2" fontId="15" fillId="2" borderId="10" xfId="0" applyNumberFormat="1" applyFont="1" applyFill="1" applyBorder="1" applyAlignment="1">
      <alignment horizontal="center" vertical="center" wrapText="1"/>
    </xf>
    <xf numFmtId="0" fontId="4" fillId="2"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9"/>
  <sheetViews>
    <sheetView tabSelected="1" workbookViewId="0" topLeftCell="A1">
      <selection activeCell="A2" sqref="A2"/>
    </sheetView>
  </sheetViews>
  <sheetFormatPr defaultColWidth="9.140625" defaultRowHeight="12.75"/>
  <cols>
    <col min="1" max="1" width="15.8515625" style="2" customWidth="1"/>
    <col min="2" max="2" width="126.421875" style="2" customWidth="1"/>
    <col min="3" max="16384" width="9.140625" style="2" customWidth="1"/>
  </cols>
  <sheetData>
    <row r="1" ht="15.75">
      <c r="A1" s="1" t="s">
        <v>20</v>
      </c>
    </row>
    <row r="2" spans="1:2" ht="13.5" thickBot="1">
      <c r="A2" s="3"/>
      <c r="B2" s="3"/>
    </row>
    <row r="3" spans="1:2" ht="18.75" customHeight="1">
      <c r="A3" s="4" t="s">
        <v>21</v>
      </c>
      <c r="B3" s="4" t="s">
        <v>22</v>
      </c>
    </row>
    <row r="5" spans="1:2" ht="12.75">
      <c r="A5" s="5">
        <v>1</v>
      </c>
      <c r="B5" s="6" t="s">
        <v>23</v>
      </c>
    </row>
    <row r="6" spans="1:2" ht="12.75">
      <c r="A6" s="5">
        <v>2</v>
      </c>
      <c r="B6" s="6" t="s">
        <v>24</v>
      </c>
    </row>
    <row r="7" spans="1:2" ht="12.75">
      <c r="A7" s="5">
        <v>3</v>
      </c>
      <c r="B7" s="6" t="s">
        <v>25</v>
      </c>
    </row>
    <row r="8" spans="1:2" ht="13.5" thickBot="1">
      <c r="A8" s="3"/>
      <c r="B8" s="7"/>
    </row>
    <row r="9" ht="12.75">
      <c r="B9" s="8"/>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S318"/>
  <sheetViews>
    <sheetView workbookViewId="0" topLeftCell="A1">
      <selection activeCell="A1" sqref="A1"/>
    </sheetView>
  </sheetViews>
  <sheetFormatPr defaultColWidth="9.140625" defaultRowHeight="12.75"/>
  <cols>
    <col min="1" max="1" width="50.140625" style="48" customWidth="1"/>
    <col min="2" max="5" width="17.28125" style="48" customWidth="1"/>
    <col min="6" max="6" width="1.421875" style="48" customWidth="1"/>
    <col min="7" max="9" width="17.28125" style="48" customWidth="1"/>
    <col min="10" max="10" width="10.28125" style="48" bestFit="1" customWidth="1"/>
    <col min="11" max="11" width="1.421875" style="48" customWidth="1"/>
    <col min="12" max="14" width="17.28125" style="48" customWidth="1"/>
    <col min="15" max="15" width="8.57421875" style="48" bestFit="1" customWidth="1"/>
    <col min="16" max="16" width="1.421875" style="48" customWidth="1"/>
    <col min="17" max="19" width="17.28125" style="48" customWidth="1"/>
    <col min="20" max="16384" width="9.140625" style="48" customWidth="1"/>
  </cols>
  <sheetData>
    <row r="2" ht="18">
      <c r="A2" s="9" t="s">
        <v>214</v>
      </c>
    </row>
    <row r="4" spans="1:19" ht="13.5" thickBot="1">
      <c r="A4" s="2" t="s">
        <v>0</v>
      </c>
      <c r="B4" s="2"/>
      <c r="C4" s="2"/>
      <c r="D4" s="2"/>
      <c r="E4" s="2"/>
      <c r="F4" s="2"/>
      <c r="G4" s="2"/>
      <c r="H4" s="2"/>
      <c r="I4" s="2"/>
      <c r="J4" s="2"/>
      <c r="K4" s="2"/>
      <c r="L4" s="2"/>
      <c r="M4" s="2"/>
      <c r="N4" s="2"/>
      <c r="O4" s="125"/>
      <c r="P4" s="2"/>
      <c r="Q4" s="2"/>
      <c r="R4" s="2"/>
      <c r="S4" s="125" t="s">
        <v>1</v>
      </c>
    </row>
    <row r="5" spans="1:19" ht="14.25">
      <c r="A5" s="10"/>
      <c r="B5" s="140" t="s">
        <v>2</v>
      </c>
      <c r="C5" s="140"/>
      <c r="D5" s="140"/>
      <c r="E5" s="140"/>
      <c r="F5" s="11"/>
      <c r="G5" s="140" t="s">
        <v>3</v>
      </c>
      <c r="H5" s="140"/>
      <c r="I5" s="140"/>
      <c r="J5" s="140"/>
      <c r="K5" s="11"/>
      <c r="L5" s="140" t="s">
        <v>205</v>
      </c>
      <c r="M5" s="140"/>
      <c r="N5" s="140"/>
      <c r="O5" s="140"/>
      <c r="P5" s="11"/>
      <c r="Q5" s="140" t="s">
        <v>5</v>
      </c>
      <c r="R5" s="140"/>
      <c r="S5" s="140"/>
    </row>
    <row r="6" spans="1:19" ht="42" customHeight="1">
      <c r="A6" s="12"/>
      <c r="B6" s="138">
        <v>2005</v>
      </c>
      <c r="C6" s="13">
        <v>2006</v>
      </c>
      <c r="D6" s="13">
        <v>2007</v>
      </c>
      <c r="E6" s="13">
        <v>2008</v>
      </c>
      <c r="F6" s="14"/>
      <c r="G6" s="138">
        <v>2005</v>
      </c>
      <c r="H6" s="13">
        <v>2006</v>
      </c>
      <c r="I6" s="13">
        <v>2007</v>
      </c>
      <c r="J6" s="13">
        <v>2008</v>
      </c>
      <c r="K6" s="14"/>
      <c r="L6" s="138">
        <v>2005</v>
      </c>
      <c r="M6" s="13">
        <v>2006</v>
      </c>
      <c r="N6" s="13">
        <v>2007</v>
      </c>
      <c r="O6" s="13">
        <v>2008</v>
      </c>
      <c r="P6" s="15"/>
      <c r="Q6" s="16" t="s">
        <v>6</v>
      </c>
      <c r="R6" s="16" t="s">
        <v>7</v>
      </c>
      <c r="S6" s="16" t="s">
        <v>8</v>
      </c>
    </row>
    <row r="7" spans="1:19" ht="12.75">
      <c r="A7" s="126" t="s">
        <v>9</v>
      </c>
      <c r="B7" s="17">
        <v>2391</v>
      </c>
      <c r="C7" s="17">
        <v>3618</v>
      </c>
      <c r="D7" s="17">
        <v>3986</v>
      </c>
      <c r="E7" s="17">
        <v>5264</v>
      </c>
      <c r="F7" s="127"/>
      <c r="G7" s="17">
        <v>166</v>
      </c>
      <c r="H7" s="17">
        <v>218</v>
      </c>
      <c r="I7" s="17">
        <v>287</v>
      </c>
      <c r="J7" s="17">
        <v>372</v>
      </c>
      <c r="K7" s="127"/>
      <c r="L7" s="17">
        <v>2557</v>
      </c>
      <c r="M7" s="17">
        <v>3836</v>
      </c>
      <c r="N7" s="17">
        <v>4273</v>
      </c>
      <c r="O7" s="17">
        <v>5636</v>
      </c>
      <c r="P7" s="127"/>
      <c r="Q7" s="17">
        <v>37983</v>
      </c>
      <c r="R7" s="17">
        <v>37960</v>
      </c>
      <c r="S7" s="17">
        <v>1431</v>
      </c>
    </row>
    <row r="8" spans="1:19" ht="12.75">
      <c r="A8" s="128" t="s">
        <v>10</v>
      </c>
      <c r="B8" s="18">
        <v>0.5023002927645337</v>
      </c>
      <c r="C8" s="18">
        <v>0.5450525152017689</v>
      </c>
      <c r="D8" s="18">
        <v>0.5664826894129453</v>
      </c>
      <c r="E8" s="18">
        <v>0.5892857142857143</v>
      </c>
      <c r="F8" s="129"/>
      <c r="G8" s="18">
        <v>0.536144578313253</v>
      </c>
      <c r="H8" s="18">
        <v>0.5504587155963303</v>
      </c>
      <c r="I8" s="18">
        <v>0.651567944250871</v>
      </c>
      <c r="J8" s="18">
        <v>0.6559139784946236</v>
      </c>
      <c r="K8" s="129"/>
      <c r="L8" s="18">
        <v>0.5044974579585452</v>
      </c>
      <c r="M8" s="18">
        <v>0.5453597497393118</v>
      </c>
      <c r="N8" s="18">
        <v>0.5721975193072782</v>
      </c>
      <c r="O8" s="18">
        <v>0.5936834634492548</v>
      </c>
      <c r="P8" s="129"/>
      <c r="Q8" s="18">
        <v>0.5772582471105494</v>
      </c>
      <c r="R8" s="18">
        <v>0.5752370916754478</v>
      </c>
      <c r="S8" s="18">
        <v>0.468</v>
      </c>
    </row>
    <row r="9" spans="1:19" ht="12.75">
      <c r="A9" s="128" t="s">
        <v>11</v>
      </c>
      <c r="B9" s="19">
        <v>0.44207444583856126</v>
      </c>
      <c r="C9" s="19">
        <v>0.4861802100608071</v>
      </c>
      <c r="D9" s="19">
        <v>0.4984947315604616</v>
      </c>
      <c r="E9" s="19">
        <v>0.5064589665653495</v>
      </c>
      <c r="F9" s="127"/>
      <c r="G9" s="19">
        <v>0.41566265060240964</v>
      </c>
      <c r="H9" s="19">
        <v>0.4908256880733945</v>
      </c>
      <c r="I9" s="19">
        <v>0.519163763066202</v>
      </c>
      <c r="J9" s="19">
        <v>0.5725806451612904</v>
      </c>
      <c r="K9" s="127"/>
      <c r="L9" s="19">
        <v>0.4403597966366836</v>
      </c>
      <c r="M9" s="19">
        <v>0.48644421272158506</v>
      </c>
      <c r="N9" s="19">
        <v>0.4998829861923707</v>
      </c>
      <c r="O9" s="19">
        <v>0.5108232789212207</v>
      </c>
      <c r="P9" s="127"/>
      <c r="Q9" s="19">
        <v>0.5208645973198536</v>
      </c>
      <c r="R9" s="19">
        <v>0.5311643835616439</v>
      </c>
      <c r="S9" s="19">
        <v>0.437</v>
      </c>
    </row>
    <row r="10" spans="1:19" ht="12.75">
      <c r="A10" s="128" t="s">
        <v>12</v>
      </c>
      <c r="B10" s="20">
        <v>6.022584692597249</v>
      </c>
      <c r="C10" s="20">
        <v>5.887230514096181</v>
      </c>
      <c r="D10" s="20">
        <v>6.798795785248373</v>
      </c>
      <c r="E10" s="20">
        <v>8.28267477203648</v>
      </c>
      <c r="F10" s="127"/>
      <c r="G10" s="20">
        <v>12.048192771084338</v>
      </c>
      <c r="H10" s="20">
        <v>5.963302752293579</v>
      </c>
      <c r="I10" s="20">
        <v>13.240418118466891</v>
      </c>
      <c r="J10" s="20">
        <v>8.333333333333329</v>
      </c>
      <c r="K10" s="127"/>
      <c r="L10" s="20">
        <v>6.413766132186154</v>
      </c>
      <c r="M10" s="20">
        <v>5.891553701772672</v>
      </c>
      <c r="N10" s="20">
        <v>7.231453311490753</v>
      </c>
      <c r="O10" s="20">
        <v>8.286018452803411</v>
      </c>
      <c r="P10" s="127"/>
      <c r="Q10" s="20">
        <v>5.639364979069583</v>
      </c>
      <c r="R10" s="20">
        <v>4.407270811380393</v>
      </c>
      <c r="S10" s="20">
        <v>3.1</v>
      </c>
    </row>
    <row r="11" spans="1:19" ht="7.5" customHeight="1">
      <c r="A11" s="130"/>
      <c r="B11" s="131"/>
      <c r="C11" s="131"/>
      <c r="D11" s="131"/>
      <c r="E11" s="131"/>
      <c r="F11" s="132"/>
      <c r="G11" s="133"/>
      <c r="H11" s="133"/>
      <c r="I11" s="133"/>
      <c r="J11" s="133"/>
      <c r="K11" s="132"/>
      <c r="L11" s="133"/>
      <c r="M11" s="133"/>
      <c r="N11" s="133"/>
      <c r="O11" s="133"/>
      <c r="P11" s="132"/>
      <c r="Q11" s="133"/>
      <c r="R11" s="133"/>
      <c r="S11" s="133"/>
    </row>
    <row r="12" spans="1:19" ht="12.75">
      <c r="A12" s="126" t="s">
        <v>9</v>
      </c>
      <c r="B12" s="17">
        <v>343</v>
      </c>
      <c r="C12" s="17">
        <v>1595</v>
      </c>
      <c r="D12" s="17">
        <v>2002</v>
      </c>
      <c r="E12" s="17">
        <v>2549</v>
      </c>
      <c r="F12" s="127"/>
      <c r="G12" s="21">
        <v>22</v>
      </c>
      <c r="H12" s="17">
        <v>85</v>
      </c>
      <c r="I12" s="17">
        <v>108</v>
      </c>
      <c r="J12" s="17">
        <v>118</v>
      </c>
      <c r="K12" s="127"/>
      <c r="L12" s="17">
        <v>365</v>
      </c>
      <c r="M12" s="17">
        <v>1680</v>
      </c>
      <c r="N12" s="17">
        <v>2110</v>
      </c>
      <c r="O12" s="17">
        <v>2667</v>
      </c>
      <c r="P12" s="127"/>
      <c r="Q12" s="17">
        <v>27663</v>
      </c>
      <c r="R12" s="17">
        <v>27500</v>
      </c>
      <c r="S12" s="17">
        <v>915</v>
      </c>
    </row>
    <row r="13" spans="1:19" ht="12.75">
      <c r="A13" s="128" t="s">
        <v>10</v>
      </c>
      <c r="B13" s="18">
        <v>0.3469387755102041</v>
      </c>
      <c r="C13" s="18">
        <v>0.4213166144200627</v>
      </c>
      <c r="D13" s="18">
        <v>0.45754245754245754</v>
      </c>
      <c r="E13" s="18">
        <v>0.4758728913299333</v>
      </c>
      <c r="F13" s="129"/>
      <c r="G13" s="18" t="s">
        <v>13</v>
      </c>
      <c r="H13" s="22">
        <v>0.5058823529411764</v>
      </c>
      <c r="I13" s="22">
        <v>0.36111111111111105</v>
      </c>
      <c r="J13" s="18">
        <v>0.4322033898305085</v>
      </c>
      <c r="K13" s="129"/>
      <c r="L13" s="18">
        <v>0.34520547945205476</v>
      </c>
      <c r="M13" s="18">
        <v>0.4255952380952381</v>
      </c>
      <c r="N13" s="18">
        <v>0.45260663507109006</v>
      </c>
      <c r="O13" s="18">
        <v>0.47394075740532426</v>
      </c>
      <c r="P13" s="129"/>
      <c r="Q13" s="18">
        <v>0.5237320608755377</v>
      </c>
      <c r="R13" s="18">
        <v>0.5083636363636364</v>
      </c>
      <c r="S13" s="18">
        <v>0.43</v>
      </c>
    </row>
    <row r="14" spans="1:19" ht="12.75">
      <c r="A14" s="128" t="s">
        <v>14</v>
      </c>
      <c r="B14" s="19">
        <v>0.31486880466472306</v>
      </c>
      <c r="C14" s="19">
        <v>0.3768025078369906</v>
      </c>
      <c r="D14" s="19">
        <v>0.3891108891108891</v>
      </c>
      <c r="E14" s="19">
        <v>0.387995292271479</v>
      </c>
      <c r="F14" s="127"/>
      <c r="G14" s="19" t="s">
        <v>13</v>
      </c>
      <c r="H14" s="23">
        <v>0.4470588235294118</v>
      </c>
      <c r="I14" s="23">
        <v>0.3425925925925926</v>
      </c>
      <c r="J14" s="23">
        <v>0.3474576271186441</v>
      </c>
      <c r="K14" s="127"/>
      <c r="L14" s="19">
        <v>0.30684931506849317</v>
      </c>
      <c r="M14" s="19">
        <v>0.38035714285714284</v>
      </c>
      <c r="N14" s="19">
        <v>0.3867298578199052</v>
      </c>
      <c r="O14" s="19">
        <v>0.38620172478440196</v>
      </c>
      <c r="P14" s="127"/>
      <c r="Q14" s="19">
        <v>0.4382026533636988</v>
      </c>
      <c r="R14" s="19">
        <v>0.4480363636363636</v>
      </c>
      <c r="S14" s="19">
        <v>0.416</v>
      </c>
    </row>
    <row r="15" spans="1:19" ht="12.75">
      <c r="A15" s="128" t="s">
        <v>12</v>
      </c>
      <c r="B15" s="20">
        <v>3.2069970845480995</v>
      </c>
      <c r="C15" s="20">
        <v>4.451410658307211</v>
      </c>
      <c r="D15" s="20">
        <v>6.843156843156841</v>
      </c>
      <c r="E15" s="20">
        <v>8.787759905845434</v>
      </c>
      <c r="F15" s="127"/>
      <c r="G15" s="20" t="s">
        <v>13</v>
      </c>
      <c r="H15" s="24">
        <v>5.882352941176464</v>
      </c>
      <c r="I15" s="24">
        <v>1.8518518518518476</v>
      </c>
      <c r="J15" s="24">
        <v>8.474576271186443</v>
      </c>
      <c r="K15" s="127"/>
      <c r="L15" s="20">
        <v>3.835616438356162</v>
      </c>
      <c r="M15" s="20">
        <v>4.5238095238095255</v>
      </c>
      <c r="N15" s="20">
        <v>6.587677725118489</v>
      </c>
      <c r="O15" s="20">
        <v>8.773903262092233</v>
      </c>
      <c r="P15" s="127"/>
      <c r="Q15" s="20">
        <v>8.55294075118389</v>
      </c>
      <c r="R15" s="20">
        <v>6.032727272727273</v>
      </c>
      <c r="S15" s="20">
        <v>1.3</v>
      </c>
    </row>
    <row r="16" spans="1:19" ht="7.5" customHeight="1">
      <c r="A16" s="130"/>
      <c r="B16" s="133"/>
      <c r="C16" s="133"/>
      <c r="D16" s="133"/>
      <c r="E16" s="133"/>
      <c r="F16" s="132"/>
      <c r="G16" s="133"/>
      <c r="H16" s="133"/>
      <c r="I16" s="133"/>
      <c r="J16" s="133"/>
      <c r="K16" s="132"/>
      <c r="L16" s="133"/>
      <c r="M16" s="133"/>
      <c r="N16" s="133"/>
      <c r="O16" s="133"/>
      <c r="P16" s="132"/>
      <c r="Q16" s="133"/>
      <c r="R16" s="133"/>
      <c r="S16" s="133"/>
    </row>
    <row r="17" spans="1:19" ht="12.75">
      <c r="A17" s="126" t="s">
        <v>9</v>
      </c>
      <c r="B17" s="17">
        <v>491</v>
      </c>
      <c r="C17" s="17">
        <v>425</v>
      </c>
      <c r="D17" s="17">
        <v>463</v>
      </c>
      <c r="E17" s="17">
        <v>617</v>
      </c>
      <c r="F17" s="127"/>
      <c r="G17" s="21">
        <v>6</v>
      </c>
      <c r="H17" s="21">
        <v>8</v>
      </c>
      <c r="I17" s="21">
        <v>3</v>
      </c>
      <c r="J17" s="21">
        <v>15</v>
      </c>
      <c r="K17" s="127"/>
      <c r="L17" s="17">
        <v>497</v>
      </c>
      <c r="M17" s="17">
        <v>433</v>
      </c>
      <c r="N17" s="17">
        <v>466</v>
      </c>
      <c r="O17" s="17">
        <v>632</v>
      </c>
      <c r="P17" s="127"/>
      <c r="Q17" s="17">
        <v>9285</v>
      </c>
      <c r="R17" s="17">
        <v>9276</v>
      </c>
      <c r="S17" s="21">
        <v>32</v>
      </c>
    </row>
    <row r="18" spans="1:19" ht="12.75">
      <c r="A18" s="128" t="s">
        <v>15</v>
      </c>
      <c r="B18" s="18">
        <v>0.3054989816700611</v>
      </c>
      <c r="C18" s="18">
        <v>0.3270588235294118</v>
      </c>
      <c r="D18" s="18">
        <v>0.3542116630669546</v>
      </c>
      <c r="E18" s="18">
        <v>0.406807131280389</v>
      </c>
      <c r="F18" s="129"/>
      <c r="G18" s="18" t="s">
        <v>13</v>
      </c>
      <c r="H18" s="18" t="s">
        <v>13</v>
      </c>
      <c r="I18" s="18" t="s">
        <v>13</v>
      </c>
      <c r="J18" s="18" t="s">
        <v>13</v>
      </c>
      <c r="K18" s="129"/>
      <c r="L18" s="18">
        <v>0.30181086519114686</v>
      </c>
      <c r="M18" s="18">
        <v>0.3279445727482679</v>
      </c>
      <c r="N18" s="18">
        <v>0.3540772532188841</v>
      </c>
      <c r="O18" s="18">
        <v>0.4003164556962025</v>
      </c>
      <c r="P18" s="129"/>
      <c r="Q18" s="18">
        <v>0.394</v>
      </c>
      <c r="R18" s="18">
        <v>0.397</v>
      </c>
      <c r="S18" s="18" t="s">
        <v>13</v>
      </c>
    </row>
    <row r="19" spans="1:19" ht="12.75">
      <c r="A19" s="128" t="s">
        <v>10</v>
      </c>
      <c r="B19" s="18">
        <v>0.4073319755600815</v>
      </c>
      <c r="C19" s="18">
        <v>0.3552941176470588</v>
      </c>
      <c r="D19" s="18">
        <v>0.4211663066954643</v>
      </c>
      <c r="E19" s="18">
        <v>0.4505672609400324</v>
      </c>
      <c r="F19" s="129"/>
      <c r="G19" s="18" t="s">
        <v>13</v>
      </c>
      <c r="H19" s="18" t="s">
        <v>13</v>
      </c>
      <c r="I19" s="18" t="s">
        <v>13</v>
      </c>
      <c r="J19" s="18" t="s">
        <v>13</v>
      </c>
      <c r="K19" s="129"/>
      <c r="L19" s="18">
        <v>0.4044265593561368</v>
      </c>
      <c r="M19" s="18">
        <v>0.3533487297921478</v>
      </c>
      <c r="N19" s="18">
        <v>0.4206008583690987</v>
      </c>
      <c r="O19" s="18">
        <v>0.44462025316455694</v>
      </c>
      <c r="P19" s="129"/>
      <c r="Q19" s="19">
        <v>0.5</v>
      </c>
      <c r="R19" s="19">
        <v>0.471</v>
      </c>
      <c r="S19" s="18" t="s">
        <v>13</v>
      </c>
    </row>
    <row r="20" spans="1:19" ht="12.75">
      <c r="A20" s="128" t="s">
        <v>12</v>
      </c>
      <c r="B20" s="20">
        <v>-10.183299389002038</v>
      </c>
      <c r="C20" s="20">
        <v>-2.823529411764703</v>
      </c>
      <c r="D20" s="20">
        <v>-6.69546436285097</v>
      </c>
      <c r="E20" s="20">
        <v>-4.3760129659643425</v>
      </c>
      <c r="F20" s="127"/>
      <c r="G20" s="20" t="s">
        <v>13</v>
      </c>
      <c r="H20" s="20" t="s">
        <v>13</v>
      </c>
      <c r="I20" s="20" t="s">
        <v>13</v>
      </c>
      <c r="J20" s="20" t="s">
        <v>13</v>
      </c>
      <c r="K20" s="127"/>
      <c r="L20" s="20">
        <v>-10.261569416498993</v>
      </c>
      <c r="M20" s="20">
        <v>-2.540415704387989</v>
      </c>
      <c r="N20" s="20">
        <v>-6.652360515021456</v>
      </c>
      <c r="O20" s="20">
        <v>-4.430379746835442</v>
      </c>
      <c r="P20" s="127"/>
      <c r="Q20" s="20">
        <v>-10.6</v>
      </c>
      <c r="R20" s="20">
        <v>-7.4</v>
      </c>
      <c r="S20" s="20" t="s">
        <v>13</v>
      </c>
    </row>
    <row r="21" spans="1:19" ht="7.5" customHeight="1">
      <c r="A21" s="130"/>
      <c r="B21" s="133"/>
      <c r="C21" s="133"/>
      <c r="D21" s="133"/>
      <c r="E21" s="133"/>
      <c r="F21" s="132"/>
      <c r="G21" s="133"/>
      <c r="H21" s="133"/>
      <c r="I21" s="133"/>
      <c r="J21" s="133"/>
      <c r="K21" s="132"/>
      <c r="L21" s="133"/>
      <c r="M21" s="133"/>
      <c r="N21" s="133"/>
      <c r="O21" s="133"/>
      <c r="P21" s="132"/>
      <c r="Q21" s="133"/>
      <c r="R21" s="133"/>
      <c r="S21" s="133"/>
    </row>
    <row r="22" spans="1:19" ht="12.75">
      <c r="A22" s="128" t="s">
        <v>9</v>
      </c>
      <c r="B22" s="17">
        <v>359</v>
      </c>
      <c r="C22" s="17">
        <v>378</v>
      </c>
      <c r="D22" s="17">
        <v>330</v>
      </c>
      <c r="E22" s="17">
        <v>428</v>
      </c>
      <c r="F22" s="127"/>
      <c r="G22" s="21">
        <v>10</v>
      </c>
      <c r="H22" s="21">
        <v>9</v>
      </c>
      <c r="I22" s="21">
        <v>3</v>
      </c>
      <c r="J22" s="21">
        <v>1</v>
      </c>
      <c r="K22" s="127"/>
      <c r="L22" s="25">
        <v>369</v>
      </c>
      <c r="M22" s="25">
        <v>387</v>
      </c>
      <c r="N22" s="25">
        <v>333</v>
      </c>
      <c r="O22" s="25">
        <v>429</v>
      </c>
      <c r="P22" s="127"/>
      <c r="Q22" s="25" t="s">
        <v>16</v>
      </c>
      <c r="R22" s="25" t="s">
        <v>16</v>
      </c>
      <c r="S22" s="25" t="s">
        <v>16</v>
      </c>
    </row>
    <row r="23" spans="1:19" ht="25.5">
      <c r="A23" s="128" t="s">
        <v>17</v>
      </c>
      <c r="B23" s="18">
        <v>0.32590529247910865</v>
      </c>
      <c r="C23" s="18">
        <v>0.3148148148148148</v>
      </c>
      <c r="D23" s="18">
        <v>0.3303030303030303</v>
      </c>
      <c r="E23" s="18">
        <v>0.3574766355140187</v>
      </c>
      <c r="F23" s="129"/>
      <c r="G23" s="18" t="s">
        <v>13</v>
      </c>
      <c r="H23" s="18" t="s">
        <v>13</v>
      </c>
      <c r="I23" s="18" t="s">
        <v>13</v>
      </c>
      <c r="J23" s="18" t="s">
        <v>13</v>
      </c>
      <c r="K23" s="129"/>
      <c r="L23" s="18">
        <v>0.3170731707317073</v>
      </c>
      <c r="M23" s="18">
        <v>0.31007751937984496</v>
      </c>
      <c r="N23" s="18">
        <v>0.32732732732732733</v>
      </c>
      <c r="O23" s="18">
        <v>0.35664335664335667</v>
      </c>
      <c r="P23" s="129"/>
      <c r="Q23" s="18" t="s">
        <v>16</v>
      </c>
      <c r="R23" s="18" t="s">
        <v>16</v>
      </c>
      <c r="S23" s="18" t="s">
        <v>16</v>
      </c>
    </row>
    <row r="24" spans="1:19" ht="12.75">
      <c r="A24" s="128" t="s">
        <v>15</v>
      </c>
      <c r="B24" s="18">
        <v>0.3537604456824512</v>
      </c>
      <c r="C24" s="18">
        <v>0.36507936507936506</v>
      </c>
      <c r="D24" s="18">
        <v>0.36666666666666664</v>
      </c>
      <c r="E24" s="18">
        <v>0.42990654205607476</v>
      </c>
      <c r="F24" s="129"/>
      <c r="G24" s="18" t="s">
        <v>13</v>
      </c>
      <c r="H24" s="18" t="s">
        <v>13</v>
      </c>
      <c r="I24" s="18" t="s">
        <v>13</v>
      </c>
      <c r="J24" s="18" t="s">
        <v>13</v>
      </c>
      <c r="K24" s="129"/>
      <c r="L24" s="18">
        <v>0.34417344173441733</v>
      </c>
      <c r="M24" s="18">
        <v>0.3565891472868217</v>
      </c>
      <c r="N24" s="18">
        <v>0.3633633633633634</v>
      </c>
      <c r="O24" s="18">
        <v>0.4289044289044289</v>
      </c>
      <c r="P24" s="129"/>
      <c r="Q24" s="18" t="s">
        <v>16</v>
      </c>
      <c r="R24" s="18" t="s">
        <v>16</v>
      </c>
      <c r="S24" s="18" t="s">
        <v>16</v>
      </c>
    </row>
    <row r="25" spans="1:19" ht="13.5" thickBot="1">
      <c r="A25" s="134" t="s">
        <v>12</v>
      </c>
      <c r="B25" s="26">
        <v>-2.7855153203342553</v>
      </c>
      <c r="C25" s="26">
        <v>-5.026455026455025</v>
      </c>
      <c r="D25" s="26">
        <v>-3.636363636363633</v>
      </c>
      <c r="E25" s="26">
        <v>-7.242990654205606</v>
      </c>
      <c r="F25" s="135"/>
      <c r="G25" s="26" t="s">
        <v>13</v>
      </c>
      <c r="H25" s="26" t="s">
        <v>13</v>
      </c>
      <c r="I25" s="26" t="s">
        <v>13</v>
      </c>
      <c r="J25" s="26" t="s">
        <v>13</v>
      </c>
      <c r="K25" s="135"/>
      <c r="L25" s="26">
        <v>-2.7100271002710024</v>
      </c>
      <c r="M25" s="26">
        <v>-4.651162790697676</v>
      </c>
      <c r="N25" s="26">
        <v>-3.6036036036036023</v>
      </c>
      <c r="O25" s="26">
        <v>-7.226107226107224</v>
      </c>
      <c r="P25" s="135"/>
      <c r="Q25" s="26" t="s">
        <v>16</v>
      </c>
      <c r="R25" s="26" t="s">
        <v>16</v>
      </c>
      <c r="S25" s="26" t="s">
        <v>16</v>
      </c>
    </row>
    <row r="26" spans="1:19" ht="11.25" customHeight="1">
      <c r="A26" s="27" t="s">
        <v>215</v>
      </c>
      <c r="B26" s="2"/>
      <c r="C26" s="2"/>
      <c r="D26" s="2"/>
      <c r="E26" s="2"/>
      <c r="F26" s="2"/>
      <c r="G26" s="2"/>
      <c r="H26" s="2"/>
      <c r="I26" s="2"/>
      <c r="J26" s="2"/>
      <c r="K26" s="2"/>
      <c r="L26" s="2"/>
      <c r="M26" s="2"/>
      <c r="N26" s="2"/>
      <c r="O26" s="2"/>
      <c r="P26" s="2"/>
      <c r="Q26" s="2"/>
      <c r="R26" s="2"/>
      <c r="S26" s="2"/>
    </row>
    <row r="27" spans="1:19" ht="11.25" customHeight="1">
      <c r="A27" s="27" t="s">
        <v>216</v>
      </c>
      <c r="B27" s="2"/>
      <c r="C27" s="2"/>
      <c r="D27" s="2"/>
      <c r="E27" s="2"/>
      <c r="F27" s="2"/>
      <c r="G27" s="2"/>
      <c r="H27" s="2"/>
      <c r="I27" s="2"/>
      <c r="J27" s="2"/>
      <c r="K27" s="2"/>
      <c r="L27" s="2"/>
      <c r="M27" s="2"/>
      <c r="N27" s="2"/>
      <c r="O27" s="2"/>
      <c r="P27" s="2"/>
      <c r="Q27" s="2"/>
      <c r="R27" s="2"/>
      <c r="S27" s="2"/>
    </row>
    <row r="28" spans="1:19" ht="11.25" customHeight="1">
      <c r="A28" s="28" t="s">
        <v>18</v>
      </c>
      <c r="B28" s="2"/>
      <c r="C28" s="2"/>
      <c r="D28" s="2"/>
      <c r="E28" s="2"/>
      <c r="F28" s="2"/>
      <c r="G28" s="2"/>
      <c r="H28" s="2"/>
      <c r="I28" s="2"/>
      <c r="J28" s="2"/>
      <c r="K28" s="2"/>
      <c r="L28" s="2"/>
      <c r="M28" s="2"/>
      <c r="N28" s="2"/>
      <c r="O28" s="2"/>
      <c r="P28" s="2"/>
      <c r="Q28" s="2"/>
      <c r="R28" s="2"/>
      <c r="S28" s="2"/>
    </row>
    <row r="29" spans="1:19" ht="11.25" customHeight="1">
      <c r="A29" s="29" t="s">
        <v>19</v>
      </c>
      <c r="B29" s="2"/>
      <c r="C29" s="2"/>
      <c r="D29" s="2"/>
      <c r="E29" s="2"/>
      <c r="F29" s="2"/>
      <c r="G29" s="2"/>
      <c r="H29" s="2"/>
      <c r="I29" s="2"/>
      <c r="J29" s="2"/>
      <c r="K29" s="2"/>
      <c r="L29" s="2"/>
      <c r="M29" s="2"/>
      <c r="N29" s="2"/>
      <c r="O29" s="2"/>
      <c r="P29" s="2"/>
      <c r="Q29" s="2"/>
      <c r="R29" s="2"/>
      <c r="S29" s="2"/>
    </row>
    <row r="30" ht="12.75">
      <c r="A30" s="102"/>
    </row>
    <row r="31" ht="18">
      <c r="A31" s="9" t="s">
        <v>217</v>
      </c>
    </row>
    <row r="33" spans="1:15" ht="13.5" thickBot="1">
      <c r="A33" s="2" t="s">
        <v>0</v>
      </c>
      <c r="B33" s="2"/>
      <c r="C33" s="2"/>
      <c r="D33" s="2"/>
      <c r="E33" s="2"/>
      <c r="F33" s="2"/>
      <c r="G33" s="2"/>
      <c r="H33" s="2"/>
      <c r="I33" s="2"/>
      <c r="J33" s="2"/>
      <c r="K33" s="2"/>
      <c r="L33" s="2"/>
      <c r="M33" s="2"/>
      <c r="N33" s="2"/>
      <c r="O33" s="125" t="s">
        <v>26</v>
      </c>
    </row>
    <row r="34" spans="1:15" ht="14.25">
      <c r="A34" s="10"/>
      <c r="B34" s="140" t="s">
        <v>2</v>
      </c>
      <c r="C34" s="140"/>
      <c r="D34" s="140"/>
      <c r="E34" s="140"/>
      <c r="F34" s="11"/>
      <c r="G34" s="140" t="s">
        <v>3</v>
      </c>
      <c r="H34" s="140"/>
      <c r="I34" s="140"/>
      <c r="J34" s="140"/>
      <c r="K34" s="11"/>
      <c r="L34" s="140" t="s">
        <v>205</v>
      </c>
      <c r="M34" s="140"/>
      <c r="N34" s="140"/>
      <c r="O34" s="140"/>
    </row>
    <row r="35" spans="1:15" ht="12.75">
      <c r="A35" s="12"/>
      <c r="B35" s="138">
        <v>2005</v>
      </c>
      <c r="C35" s="30">
        <v>2006</v>
      </c>
      <c r="D35" s="30">
        <v>2007</v>
      </c>
      <c r="E35" s="30">
        <v>2008</v>
      </c>
      <c r="F35" s="15"/>
      <c r="G35" s="138">
        <v>2005</v>
      </c>
      <c r="H35" s="30">
        <v>2006</v>
      </c>
      <c r="I35" s="30">
        <v>2007</v>
      </c>
      <c r="J35" s="30">
        <v>2008</v>
      </c>
      <c r="K35" s="15"/>
      <c r="L35" s="138">
        <v>2005</v>
      </c>
      <c r="M35" s="30">
        <v>2006</v>
      </c>
      <c r="N35" s="30">
        <v>2007</v>
      </c>
      <c r="O35" s="30">
        <v>2008</v>
      </c>
    </row>
    <row r="36" spans="1:15" ht="12.75">
      <c r="A36" s="136" t="s">
        <v>9</v>
      </c>
      <c r="B36" s="31">
        <v>2391</v>
      </c>
      <c r="C36" s="31">
        <v>3618</v>
      </c>
      <c r="D36" s="31">
        <v>3986</v>
      </c>
      <c r="E36" s="31">
        <v>5264</v>
      </c>
      <c r="F36" s="2"/>
      <c r="G36" s="31">
        <v>166</v>
      </c>
      <c r="H36" s="31">
        <v>218</v>
      </c>
      <c r="I36" s="31">
        <v>287</v>
      </c>
      <c r="J36" s="31">
        <v>372</v>
      </c>
      <c r="K36" s="2"/>
      <c r="L36" s="31">
        <v>2557</v>
      </c>
      <c r="M36" s="31">
        <v>3836</v>
      </c>
      <c r="N36" s="31">
        <v>4273</v>
      </c>
      <c r="O36" s="31">
        <v>5636</v>
      </c>
    </row>
    <row r="37" spans="1:15" ht="12.75">
      <c r="A37" s="132" t="s">
        <v>10</v>
      </c>
      <c r="B37" s="32">
        <v>226.30698452530322</v>
      </c>
      <c r="C37" s="32">
        <v>247.23604201216142</v>
      </c>
      <c r="D37" s="32">
        <v>262.1424987456096</v>
      </c>
      <c r="E37" s="32">
        <v>272.0174772036474</v>
      </c>
      <c r="F37" s="2"/>
      <c r="G37" s="32">
        <v>225.3012048192771</v>
      </c>
      <c r="H37" s="32">
        <v>283.4862385321101</v>
      </c>
      <c r="I37" s="32">
        <v>340.0696864111498</v>
      </c>
      <c r="J37" s="32">
        <v>311.0215053763441</v>
      </c>
      <c r="K37" s="2"/>
      <c r="L37" s="32">
        <v>226.24168947985922</v>
      </c>
      <c r="M37" s="32">
        <v>249.29614181438998</v>
      </c>
      <c r="N37" s="32">
        <v>267.3765504329511</v>
      </c>
      <c r="O37" s="32">
        <v>274.5919091554294</v>
      </c>
    </row>
    <row r="38" spans="1:15" ht="12.75">
      <c r="A38" s="132" t="s">
        <v>11</v>
      </c>
      <c r="B38" s="32">
        <v>165.4537850271853</v>
      </c>
      <c r="C38" s="32">
        <v>171.1166390270868</v>
      </c>
      <c r="D38" s="32">
        <v>187.38083291520323</v>
      </c>
      <c r="E38" s="32">
        <v>190.84346504559272</v>
      </c>
      <c r="F38" s="2"/>
      <c r="G38" s="32">
        <v>136.74698795180723</v>
      </c>
      <c r="H38" s="32">
        <v>169.26605504587155</v>
      </c>
      <c r="I38" s="32">
        <v>227.5261324041812</v>
      </c>
      <c r="J38" s="32">
        <v>243.2795698924731</v>
      </c>
      <c r="K38" s="2"/>
      <c r="L38" s="32">
        <v>163.59014470082127</v>
      </c>
      <c r="M38" s="32">
        <v>171.01147028154327</v>
      </c>
      <c r="N38" s="32">
        <v>190.07722911303532</v>
      </c>
      <c r="O38" s="32">
        <v>194.3044712562101</v>
      </c>
    </row>
    <row r="39" spans="1:15" ht="12.75">
      <c r="A39" s="132" t="s">
        <v>27</v>
      </c>
      <c r="B39" s="32">
        <f>B37-B38</f>
        <v>60.85319949811793</v>
      </c>
      <c r="C39" s="32">
        <f>C37-C38</f>
        <v>76.11940298507463</v>
      </c>
      <c r="D39" s="32">
        <f>D37-D38</f>
        <v>74.76166583040637</v>
      </c>
      <c r="E39" s="32">
        <f>E37-E38</f>
        <v>81.17401215805467</v>
      </c>
      <c r="F39" s="2"/>
      <c r="G39" s="32">
        <f>G37-G38</f>
        <v>88.55421686746988</v>
      </c>
      <c r="H39" s="32">
        <f>H37-H38</f>
        <v>114.22018348623857</v>
      </c>
      <c r="I39" s="32">
        <f>I37-I38</f>
        <v>112.5435540069686</v>
      </c>
      <c r="J39" s="32">
        <f>J37-J38</f>
        <v>67.74193548387103</v>
      </c>
      <c r="K39" s="2"/>
      <c r="L39" s="32">
        <f>L37-L38</f>
        <v>62.65154477903795</v>
      </c>
      <c r="M39" s="32">
        <f>M37-M38</f>
        <v>78.28467153284672</v>
      </c>
      <c r="N39" s="32">
        <f>N37-N38</f>
        <v>77.29932131991578</v>
      </c>
      <c r="O39" s="32">
        <f>O37-O38</f>
        <v>80.2874378992193</v>
      </c>
    </row>
    <row r="40" spans="1:15" ht="12.75">
      <c r="A40" s="131"/>
      <c r="B40" s="131"/>
      <c r="C40" s="131"/>
      <c r="D40" s="131"/>
      <c r="E40" s="131"/>
      <c r="F40" s="132"/>
      <c r="G40" s="131"/>
      <c r="H40" s="131"/>
      <c r="I40" s="131"/>
      <c r="J40" s="131"/>
      <c r="K40" s="132"/>
      <c r="L40" s="131"/>
      <c r="M40" s="131"/>
      <c r="N40" s="131"/>
      <c r="O40" s="131"/>
    </row>
    <row r="41" spans="1:15" ht="12.75">
      <c r="A41" s="136" t="s">
        <v>9</v>
      </c>
      <c r="B41" s="31">
        <v>343</v>
      </c>
      <c r="C41" s="31">
        <v>1595</v>
      </c>
      <c r="D41" s="31">
        <v>2002</v>
      </c>
      <c r="E41" s="31">
        <v>2549</v>
      </c>
      <c r="F41" s="2"/>
      <c r="G41" s="33">
        <v>22</v>
      </c>
      <c r="H41" s="31">
        <v>85</v>
      </c>
      <c r="I41" s="31">
        <v>108</v>
      </c>
      <c r="J41" s="31">
        <v>118</v>
      </c>
      <c r="K41" s="2"/>
      <c r="L41" s="31">
        <v>365</v>
      </c>
      <c r="M41" s="31">
        <v>1680</v>
      </c>
      <c r="N41" s="31">
        <v>2110</v>
      </c>
      <c r="O41" s="31">
        <v>2667</v>
      </c>
    </row>
    <row r="42" spans="1:15" ht="12.75">
      <c r="A42" s="132" t="s">
        <v>10</v>
      </c>
      <c r="B42" s="32">
        <v>130.02915451895043</v>
      </c>
      <c r="C42" s="32">
        <v>170.78369905956112</v>
      </c>
      <c r="D42" s="32">
        <v>182.16783216783216</v>
      </c>
      <c r="E42" s="32">
        <v>187.87759905845428</v>
      </c>
      <c r="F42" s="2"/>
      <c r="G42" s="34">
        <v>90.9090909090909</v>
      </c>
      <c r="H42" s="32">
        <v>230.58823529411762</v>
      </c>
      <c r="I42" s="32">
        <v>198.14814814814815</v>
      </c>
      <c r="J42" s="32">
        <v>223.72881355932202</v>
      </c>
      <c r="K42" s="2"/>
      <c r="L42" s="32">
        <v>127.67123287671234</v>
      </c>
      <c r="M42" s="32">
        <v>173.80952380952382</v>
      </c>
      <c r="N42" s="32">
        <v>182.98578199052133</v>
      </c>
      <c r="O42" s="32">
        <v>189.46381702287215</v>
      </c>
    </row>
    <row r="43" spans="1:15" ht="12.75">
      <c r="A43" s="132" t="s">
        <v>14</v>
      </c>
      <c r="B43" s="32">
        <v>100.87463556851313</v>
      </c>
      <c r="C43" s="32">
        <v>112.28840125391851</v>
      </c>
      <c r="D43" s="32">
        <v>121.97802197802199</v>
      </c>
      <c r="E43" s="32">
        <v>122.75402118477834</v>
      </c>
      <c r="F43" s="2"/>
      <c r="G43" s="32" t="s">
        <v>13</v>
      </c>
      <c r="H43" s="32">
        <v>144.70588235294116</v>
      </c>
      <c r="I43" s="32">
        <v>129.62962962962962</v>
      </c>
      <c r="J43" s="32">
        <v>127.11864406779661</v>
      </c>
      <c r="K43" s="2"/>
      <c r="L43" s="32">
        <v>97.26027397260275</v>
      </c>
      <c r="M43" s="32">
        <v>113.92857142857142</v>
      </c>
      <c r="N43" s="32">
        <v>122.36966824644551</v>
      </c>
      <c r="O43" s="32">
        <v>122.94713160854893</v>
      </c>
    </row>
    <row r="44" spans="1:15" ht="12.75">
      <c r="A44" s="132" t="s">
        <v>27</v>
      </c>
      <c r="B44" s="32">
        <f>B42-B43</f>
        <v>29.154518950437307</v>
      </c>
      <c r="C44" s="32">
        <f>C42-C43</f>
        <v>58.49529780564261</v>
      </c>
      <c r="D44" s="32">
        <f>D42-D43</f>
        <v>60.189810189810174</v>
      </c>
      <c r="E44" s="32">
        <f>E42-E43</f>
        <v>65.12357787367594</v>
      </c>
      <c r="F44" s="2"/>
      <c r="G44" s="32" t="s">
        <v>13</v>
      </c>
      <c r="H44" s="32">
        <f>H42-H43</f>
        <v>85.88235294117646</v>
      </c>
      <c r="I44" s="32">
        <f>I42-I43</f>
        <v>68.51851851851853</v>
      </c>
      <c r="J44" s="32">
        <f>J42-J43</f>
        <v>96.61016949152541</v>
      </c>
      <c r="K44" s="2"/>
      <c r="L44" s="32">
        <f>L42-L43</f>
        <v>30.41095890410959</v>
      </c>
      <c r="M44" s="32">
        <f>M42-M43</f>
        <v>59.88095238095241</v>
      </c>
      <c r="N44" s="32">
        <f>N42-N43</f>
        <v>60.61611374407582</v>
      </c>
      <c r="O44" s="32">
        <f>O42-O43</f>
        <v>66.51668541432322</v>
      </c>
    </row>
    <row r="45" spans="1:15" ht="12.75">
      <c r="A45" s="131"/>
      <c r="B45" s="131"/>
      <c r="C45" s="131"/>
      <c r="D45" s="131"/>
      <c r="E45" s="131"/>
      <c r="F45" s="132"/>
      <c r="G45" s="131"/>
      <c r="H45" s="131"/>
      <c r="I45" s="131"/>
      <c r="J45" s="131"/>
      <c r="K45" s="132"/>
      <c r="L45" s="131"/>
      <c r="M45" s="131"/>
      <c r="N45" s="131"/>
      <c r="O45" s="131"/>
    </row>
    <row r="46" spans="1:15" ht="12.75">
      <c r="A46" s="136" t="s">
        <v>9</v>
      </c>
      <c r="B46" s="31">
        <v>491</v>
      </c>
      <c r="C46" s="31">
        <v>425</v>
      </c>
      <c r="D46" s="31">
        <v>463</v>
      </c>
      <c r="E46" s="31">
        <v>617</v>
      </c>
      <c r="F46" s="2"/>
      <c r="G46" s="21">
        <v>6</v>
      </c>
      <c r="H46" s="21">
        <v>8</v>
      </c>
      <c r="I46" s="21">
        <v>3</v>
      </c>
      <c r="J46" s="21">
        <v>15</v>
      </c>
      <c r="K46" s="2"/>
      <c r="L46" s="31">
        <v>497</v>
      </c>
      <c r="M46" s="31">
        <v>433</v>
      </c>
      <c r="N46" s="31">
        <v>466</v>
      </c>
      <c r="O46" s="31">
        <v>632</v>
      </c>
    </row>
    <row r="47" spans="1:15" ht="12.75">
      <c r="A47" s="132" t="s">
        <v>15</v>
      </c>
      <c r="B47" s="32">
        <v>92.26069246435846</v>
      </c>
      <c r="C47" s="32">
        <v>100.23529411764707</v>
      </c>
      <c r="D47" s="32">
        <v>101.72786177105833</v>
      </c>
      <c r="E47" s="32">
        <v>109.07617504051863</v>
      </c>
      <c r="F47" s="2"/>
      <c r="G47" s="32" t="s">
        <v>13</v>
      </c>
      <c r="H47" s="32" t="s">
        <v>13</v>
      </c>
      <c r="I47" s="32" t="s">
        <v>13</v>
      </c>
      <c r="J47" s="32" t="s">
        <v>13</v>
      </c>
      <c r="K47" s="2"/>
      <c r="L47" s="32">
        <v>91.14688128772636</v>
      </c>
      <c r="M47" s="32">
        <v>100.69284064665128</v>
      </c>
      <c r="N47" s="32">
        <v>101.71673819742489</v>
      </c>
      <c r="O47" s="32">
        <v>107.75316455696202</v>
      </c>
    </row>
    <row r="48" spans="1:15" ht="12.75">
      <c r="A48" s="132" t="s">
        <v>10</v>
      </c>
      <c r="B48" s="32">
        <v>136.65987780040734</v>
      </c>
      <c r="C48" s="32">
        <v>120.70588235294117</v>
      </c>
      <c r="D48" s="32">
        <v>147.51619870410366</v>
      </c>
      <c r="E48" s="32">
        <v>153.80875202593194</v>
      </c>
      <c r="F48" s="2"/>
      <c r="G48" s="32" t="s">
        <v>13</v>
      </c>
      <c r="H48" s="32" t="s">
        <v>13</v>
      </c>
      <c r="I48" s="32" t="s">
        <v>13</v>
      </c>
      <c r="J48" s="34">
        <v>86.66666666666667</v>
      </c>
      <c r="K48" s="2"/>
      <c r="L48" s="32">
        <v>135.2112676056338</v>
      </c>
      <c r="M48" s="32">
        <v>119.63048498845265</v>
      </c>
      <c r="N48" s="32">
        <v>148.4978540772532</v>
      </c>
      <c r="O48" s="32">
        <v>152.2151898734177</v>
      </c>
    </row>
    <row r="49" spans="1:15" ht="12.75">
      <c r="A49" s="132" t="s">
        <v>27</v>
      </c>
      <c r="B49" s="32">
        <f>B47-B48</f>
        <v>-44.39918533604889</v>
      </c>
      <c r="C49" s="32">
        <f>C47-C48</f>
        <v>-20.4705882352941</v>
      </c>
      <c r="D49" s="32">
        <f>D47-D48</f>
        <v>-45.78833693304533</v>
      </c>
      <c r="E49" s="32">
        <f>E47-E48</f>
        <v>-44.7325769854133</v>
      </c>
      <c r="F49" s="2"/>
      <c r="G49" s="32" t="s">
        <v>13</v>
      </c>
      <c r="H49" s="32" t="s">
        <v>13</v>
      </c>
      <c r="I49" s="32" t="s">
        <v>13</v>
      </c>
      <c r="J49" s="32" t="s">
        <v>13</v>
      </c>
      <c r="K49" s="2"/>
      <c r="L49" s="32">
        <f>L47-L48</f>
        <v>-44.064386317907434</v>
      </c>
      <c r="M49" s="32">
        <f>M47-M48</f>
        <v>-18.937644341801374</v>
      </c>
      <c r="N49" s="32">
        <f>N47-N48</f>
        <v>-46.78111587982832</v>
      </c>
      <c r="O49" s="32">
        <f>O47-O48</f>
        <v>-44.46202531645568</v>
      </c>
    </row>
    <row r="50" spans="1:15" ht="12.75">
      <c r="A50" s="131"/>
      <c r="B50" s="131"/>
      <c r="C50" s="131"/>
      <c r="D50" s="131"/>
      <c r="E50" s="131"/>
      <c r="F50" s="132"/>
      <c r="G50" s="131"/>
      <c r="H50" s="131"/>
      <c r="I50" s="131"/>
      <c r="J50" s="131"/>
      <c r="K50" s="132"/>
      <c r="L50" s="131"/>
      <c r="M50" s="131"/>
      <c r="N50" s="131"/>
      <c r="O50" s="131"/>
    </row>
    <row r="51" spans="1:15" ht="12.75">
      <c r="A51" s="132" t="s">
        <v>9</v>
      </c>
      <c r="B51" s="31">
        <v>359</v>
      </c>
      <c r="C51" s="31">
        <v>378</v>
      </c>
      <c r="D51" s="31">
        <v>330</v>
      </c>
      <c r="E51" s="31">
        <v>428</v>
      </c>
      <c r="F51" s="2"/>
      <c r="G51" s="21">
        <v>10</v>
      </c>
      <c r="H51" s="21">
        <v>9</v>
      </c>
      <c r="I51" s="21">
        <v>3</v>
      </c>
      <c r="J51" s="21">
        <v>1</v>
      </c>
      <c r="K51" s="2"/>
      <c r="L51" s="35">
        <v>369</v>
      </c>
      <c r="M51" s="35">
        <v>387</v>
      </c>
      <c r="N51" s="35">
        <v>333</v>
      </c>
      <c r="O51" s="35">
        <v>429</v>
      </c>
    </row>
    <row r="52" spans="1:15" ht="12.75">
      <c r="A52" s="132" t="s">
        <v>17</v>
      </c>
      <c r="B52" s="32">
        <v>94.98607242339833</v>
      </c>
      <c r="C52" s="32">
        <v>92.32804232804233</v>
      </c>
      <c r="D52" s="32">
        <v>82.42424242424242</v>
      </c>
      <c r="E52" s="32">
        <v>107.71028037383176</v>
      </c>
      <c r="F52" s="2"/>
      <c r="G52" s="32" t="s">
        <v>13</v>
      </c>
      <c r="H52" s="32" t="s">
        <v>13</v>
      </c>
      <c r="I52" s="32" t="s">
        <v>13</v>
      </c>
      <c r="J52" s="32" t="s">
        <v>13</v>
      </c>
      <c r="K52" s="2"/>
      <c r="L52" s="32">
        <v>92.41192411924119</v>
      </c>
      <c r="M52" s="32">
        <v>91.21447028423772</v>
      </c>
      <c r="N52" s="32">
        <v>81.68168168168168</v>
      </c>
      <c r="O52" s="32">
        <v>107.45920745920745</v>
      </c>
    </row>
    <row r="53" spans="1:15" ht="12.75">
      <c r="A53" s="132" t="s">
        <v>15</v>
      </c>
      <c r="B53" s="32">
        <v>88.57938718662952</v>
      </c>
      <c r="C53" s="32">
        <v>108.46560846560847</v>
      </c>
      <c r="D53" s="32">
        <v>100</v>
      </c>
      <c r="E53" s="32">
        <v>135.0467289719626</v>
      </c>
      <c r="F53" s="2"/>
      <c r="G53" s="32" t="s">
        <v>13</v>
      </c>
      <c r="H53" s="32" t="s">
        <v>13</v>
      </c>
      <c r="I53" s="32" t="s">
        <v>13</v>
      </c>
      <c r="J53" s="32" t="s">
        <v>13</v>
      </c>
      <c r="K53" s="2"/>
      <c r="L53" s="32">
        <v>86.1788617886179</v>
      </c>
      <c r="M53" s="32">
        <v>105.94315245478036</v>
      </c>
      <c r="N53" s="32">
        <v>99.09909909909909</v>
      </c>
      <c r="O53" s="32">
        <v>134.73193473193473</v>
      </c>
    </row>
    <row r="54" spans="1:15" ht="13.5" thickBot="1">
      <c r="A54" s="3" t="s">
        <v>27</v>
      </c>
      <c r="B54" s="36">
        <f>B52-B53</f>
        <v>6.4066852367688085</v>
      </c>
      <c r="C54" s="36">
        <f>C52-C53</f>
        <v>-16.13756613756614</v>
      </c>
      <c r="D54" s="36">
        <f>D52-D53</f>
        <v>-17.575757575757578</v>
      </c>
      <c r="E54" s="36">
        <f>E52-E53</f>
        <v>-27.336448598130843</v>
      </c>
      <c r="F54" s="3"/>
      <c r="G54" s="36" t="s">
        <v>13</v>
      </c>
      <c r="H54" s="36" t="s">
        <v>13</v>
      </c>
      <c r="I54" s="36" t="s">
        <v>13</v>
      </c>
      <c r="J54" s="36" t="s">
        <v>13</v>
      </c>
      <c r="K54" s="3"/>
      <c r="L54" s="36">
        <f>L52-L53</f>
        <v>6.233062330623298</v>
      </c>
      <c r="M54" s="36">
        <f>M52-M53</f>
        <v>-14.72868217054264</v>
      </c>
      <c r="N54" s="36">
        <f>N52-N53</f>
        <v>-17.41741741741741</v>
      </c>
      <c r="O54" s="36">
        <f>O52-O53</f>
        <v>-27.27272727272728</v>
      </c>
    </row>
    <row r="55" spans="1:15" ht="12.75">
      <c r="A55" s="27" t="s">
        <v>215</v>
      </c>
      <c r="B55" s="2"/>
      <c r="C55" s="2"/>
      <c r="D55" s="2"/>
      <c r="E55" s="2"/>
      <c r="F55" s="2"/>
      <c r="G55" s="2"/>
      <c r="H55" s="2"/>
      <c r="I55" s="2"/>
      <c r="J55" s="2"/>
      <c r="K55" s="2"/>
      <c r="L55" s="2"/>
      <c r="M55" s="2"/>
      <c r="N55" s="2"/>
      <c r="O55" s="2"/>
    </row>
    <row r="56" spans="1:15" ht="12.75">
      <c r="A56" s="37" t="s">
        <v>203</v>
      </c>
      <c r="B56" s="2"/>
      <c r="C56" s="2"/>
      <c r="D56" s="2"/>
      <c r="E56" s="2"/>
      <c r="F56" s="2"/>
      <c r="G56" s="2"/>
      <c r="H56" s="2"/>
      <c r="I56" s="2"/>
      <c r="J56" s="2"/>
      <c r="K56" s="2"/>
      <c r="L56" s="2"/>
      <c r="M56" s="2"/>
      <c r="N56" s="2"/>
      <c r="O56" s="2"/>
    </row>
    <row r="57" spans="1:15" ht="12.75">
      <c r="A57" s="28" t="s">
        <v>18</v>
      </c>
      <c r="B57" s="2"/>
      <c r="C57" s="2"/>
      <c r="D57" s="2"/>
      <c r="E57" s="2"/>
      <c r="F57" s="2"/>
      <c r="G57" s="2"/>
      <c r="H57" s="2"/>
      <c r="I57" s="2"/>
      <c r="J57" s="2"/>
      <c r="K57" s="2"/>
      <c r="L57" s="2"/>
      <c r="M57" s="2"/>
      <c r="N57" s="2"/>
      <c r="O57" s="2"/>
    </row>
    <row r="58" spans="1:15" ht="12.75">
      <c r="A58" s="29" t="s">
        <v>19</v>
      </c>
      <c r="B58" s="2"/>
      <c r="C58" s="2"/>
      <c r="D58" s="2"/>
      <c r="E58" s="2"/>
      <c r="F58" s="2"/>
      <c r="G58" s="2"/>
      <c r="H58" s="2"/>
      <c r="I58" s="2"/>
      <c r="J58" s="2"/>
      <c r="K58" s="2"/>
      <c r="L58" s="2"/>
      <c r="M58" s="2"/>
      <c r="N58" s="2"/>
      <c r="O58" s="2"/>
    </row>
    <row r="60" ht="18">
      <c r="A60" s="9" t="s">
        <v>218</v>
      </c>
    </row>
    <row r="62" spans="1:15" ht="13.5" thickBot="1">
      <c r="A62" s="2" t="s">
        <v>0</v>
      </c>
      <c r="B62" s="2"/>
      <c r="C62" s="2"/>
      <c r="D62" s="2"/>
      <c r="E62" s="2"/>
      <c r="F62" s="2"/>
      <c r="G62" s="2"/>
      <c r="H62" s="2"/>
      <c r="I62" s="2"/>
      <c r="J62" s="2"/>
      <c r="K62" s="2"/>
      <c r="L62" s="2"/>
      <c r="M62" s="2"/>
      <c r="N62" s="2"/>
      <c r="O62" s="125" t="s">
        <v>28</v>
      </c>
    </row>
    <row r="63" spans="1:15" ht="14.25">
      <c r="A63" s="10"/>
      <c r="B63" s="140" t="s">
        <v>2</v>
      </c>
      <c r="C63" s="140"/>
      <c r="D63" s="140"/>
      <c r="E63" s="140"/>
      <c r="F63" s="11"/>
      <c r="G63" s="140" t="s">
        <v>3</v>
      </c>
      <c r="H63" s="140"/>
      <c r="I63" s="140"/>
      <c r="J63" s="140"/>
      <c r="K63" s="11"/>
      <c r="L63" s="140" t="s">
        <v>205</v>
      </c>
      <c r="M63" s="140"/>
      <c r="N63" s="140"/>
      <c r="O63" s="140"/>
    </row>
    <row r="64" spans="1:15" ht="12.75">
      <c r="A64" s="12"/>
      <c r="B64" s="138">
        <v>2005</v>
      </c>
      <c r="C64" s="30">
        <v>2006</v>
      </c>
      <c r="D64" s="30">
        <v>2007</v>
      </c>
      <c r="E64" s="30">
        <v>2008</v>
      </c>
      <c r="F64" s="15"/>
      <c r="G64" s="138">
        <v>2005</v>
      </c>
      <c r="H64" s="30">
        <v>2006</v>
      </c>
      <c r="I64" s="30">
        <v>2007</v>
      </c>
      <c r="J64" s="30">
        <v>2008</v>
      </c>
      <c r="K64" s="15"/>
      <c r="L64" s="138">
        <v>2005</v>
      </c>
      <c r="M64" s="30">
        <v>2006</v>
      </c>
      <c r="N64" s="30">
        <v>2007</v>
      </c>
      <c r="O64" s="30">
        <v>2008</v>
      </c>
    </row>
    <row r="65" spans="1:15" ht="12.75">
      <c r="A65" s="136" t="s">
        <v>9</v>
      </c>
      <c r="B65" s="31">
        <v>2391</v>
      </c>
      <c r="C65" s="31">
        <v>3618</v>
      </c>
      <c r="D65" s="31">
        <v>3986</v>
      </c>
      <c r="E65" s="31">
        <v>5264</v>
      </c>
      <c r="F65" s="2"/>
      <c r="G65" s="31">
        <v>166</v>
      </c>
      <c r="H65" s="31">
        <v>218</v>
      </c>
      <c r="I65" s="31">
        <v>287</v>
      </c>
      <c r="J65" s="31">
        <v>372</v>
      </c>
      <c r="K65" s="2"/>
      <c r="L65" s="31">
        <v>2557</v>
      </c>
      <c r="M65" s="31">
        <v>3836</v>
      </c>
      <c r="N65" s="31">
        <v>4273</v>
      </c>
      <c r="O65" s="31">
        <v>5636</v>
      </c>
    </row>
    <row r="66" spans="1:15" ht="12.75">
      <c r="A66" s="132" t="s">
        <v>10</v>
      </c>
      <c r="B66" s="38">
        <v>0.310330405687997</v>
      </c>
      <c r="C66" s="38">
        <v>0.3562741846323936</v>
      </c>
      <c r="D66" s="38">
        <v>0.3632714500752634</v>
      </c>
      <c r="E66" s="38">
        <v>0.3744300911854104</v>
      </c>
      <c r="F66" s="2"/>
      <c r="G66" s="39">
        <v>0.29518072289156627</v>
      </c>
      <c r="H66" s="38">
        <v>0.3073394495412844</v>
      </c>
      <c r="I66" s="38">
        <v>0.4634146341463415</v>
      </c>
      <c r="J66" s="38">
        <v>0.4301075268817204</v>
      </c>
      <c r="K66" s="2"/>
      <c r="L66" s="38">
        <v>0.3093468908877591</v>
      </c>
      <c r="M66" s="38">
        <v>0.3534932221063608</v>
      </c>
      <c r="N66" s="38">
        <v>0.36999765972384746</v>
      </c>
      <c r="O66" s="38">
        <v>0.37810503903477644</v>
      </c>
    </row>
    <row r="67" spans="1:15" ht="12.75">
      <c r="A67" s="132" t="s">
        <v>11</v>
      </c>
      <c r="B67" s="38">
        <v>0.20326223337515686</v>
      </c>
      <c r="C67" s="38">
        <v>0.2330016583747927</v>
      </c>
      <c r="D67" s="38">
        <v>0.23833416959357753</v>
      </c>
      <c r="E67" s="38">
        <v>0.23138297872340424</v>
      </c>
      <c r="F67" s="2"/>
      <c r="G67" s="39">
        <v>0.15060240963855423</v>
      </c>
      <c r="H67" s="39">
        <v>0.20642201834862386</v>
      </c>
      <c r="I67" s="38">
        <v>0.23344947735191637</v>
      </c>
      <c r="J67" s="38">
        <v>0.25806451612903225</v>
      </c>
      <c r="K67" s="2"/>
      <c r="L67" s="38">
        <v>0.1998435666797028</v>
      </c>
      <c r="M67" s="38">
        <v>0.23149113660062565</v>
      </c>
      <c r="N67" s="38">
        <v>0.23800608471799672</v>
      </c>
      <c r="O67" s="38">
        <v>0.23314407381121363</v>
      </c>
    </row>
    <row r="68" spans="1:15" ht="12.75">
      <c r="A68" s="132" t="s">
        <v>12</v>
      </c>
      <c r="B68" s="32">
        <v>10.706817231283978</v>
      </c>
      <c r="C68" s="32">
        <v>12.327252625760089</v>
      </c>
      <c r="D68" s="32">
        <v>12.493728048168588</v>
      </c>
      <c r="E68" s="32">
        <v>14.304711246200611</v>
      </c>
      <c r="F68" s="2"/>
      <c r="G68" s="34">
        <v>14.457831325301205</v>
      </c>
      <c r="H68" s="34">
        <v>10.091743119266052</v>
      </c>
      <c r="I68" s="32">
        <v>22.99651567944251</v>
      </c>
      <c r="J68" s="32">
        <v>17.204301075268816</v>
      </c>
      <c r="K68" s="2"/>
      <c r="L68" s="32">
        <v>10.95033242080563</v>
      </c>
      <c r="M68" s="32">
        <v>12.200208550573517</v>
      </c>
      <c r="N68" s="32">
        <v>13.19915750058507</v>
      </c>
      <c r="O68" s="32">
        <v>14.496096522356282</v>
      </c>
    </row>
    <row r="69" spans="1:15" ht="12.75">
      <c r="A69" s="131"/>
      <c r="B69" s="131"/>
      <c r="C69" s="131"/>
      <c r="D69" s="131"/>
      <c r="E69" s="131"/>
      <c r="F69" s="132"/>
      <c r="G69" s="131"/>
      <c r="H69" s="131"/>
      <c r="I69" s="131"/>
      <c r="J69" s="131"/>
      <c r="K69" s="132"/>
      <c r="L69" s="131"/>
      <c r="M69" s="131"/>
      <c r="N69" s="131"/>
      <c r="O69" s="131"/>
    </row>
    <row r="70" spans="1:15" ht="12.75">
      <c r="A70" s="136" t="s">
        <v>9</v>
      </c>
      <c r="B70" s="31">
        <v>343</v>
      </c>
      <c r="C70" s="31">
        <v>1595</v>
      </c>
      <c r="D70" s="31">
        <v>2002</v>
      </c>
      <c r="E70" s="31">
        <v>2549</v>
      </c>
      <c r="F70" s="2"/>
      <c r="G70" s="31">
        <v>22</v>
      </c>
      <c r="H70" s="31">
        <v>85</v>
      </c>
      <c r="I70" s="31">
        <v>108</v>
      </c>
      <c r="J70" s="31">
        <v>118</v>
      </c>
      <c r="K70" s="2"/>
      <c r="L70" s="31">
        <v>365</v>
      </c>
      <c r="M70" s="31">
        <v>1680</v>
      </c>
      <c r="N70" s="31">
        <v>2110</v>
      </c>
      <c r="O70" s="31">
        <v>2667</v>
      </c>
    </row>
    <row r="71" spans="1:15" ht="12.75">
      <c r="A71" s="132" t="s">
        <v>10</v>
      </c>
      <c r="B71" s="38">
        <v>0.17784256559766765</v>
      </c>
      <c r="C71" s="38">
        <v>0.2394984326018809</v>
      </c>
      <c r="D71" s="38">
        <v>0.2627372627372627</v>
      </c>
      <c r="E71" s="38">
        <v>0.2518634758728913</v>
      </c>
      <c r="F71" s="2"/>
      <c r="G71" s="40" t="s">
        <v>13</v>
      </c>
      <c r="H71" s="39">
        <v>0.2823529411764706</v>
      </c>
      <c r="I71" s="39">
        <v>0.2037037037037037</v>
      </c>
      <c r="J71" s="39">
        <v>0.23728813559322035</v>
      </c>
      <c r="K71" s="2"/>
      <c r="L71" s="38">
        <v>0.17534246575342466</v>
      </c>
      <c r="M71" s="38">
        <v>0.24166666666666667</v>
      </c>
      <c r="N71" s="38">
        <v>0.25971563981042656</v>
      </c>
      <c r="O71" s="38">
        <v>0.2512185976752906</v>
      </c>
    </row>
    <row r="72" spans="1:15" ht="12.75">
      <c r="A72" s="132" t="s">
        <v>14</v>
      </c>
      <c r="B72" s="38">
        <v>0.20408163265306123</v>
      </c>
      <c r="C72" s="38">
        <v>0.23134796238244515</v>
      </c>
      <c r="D72" s="38">
        <v>0.24775224775224775</v>
      </c>
      <c r="E72" s="38">
        <v>0.24872499019223224</v>
      </c>
      <c r="F72" s="2"/>
      <c r="G72" s="40" t="s">
        <v>13</v>
      </c>
      <c r="H72" s="39">
        <v>0.24705882352941178</v>
      </c>
      <c r="I72" s="39">
        <v>0.23148148148148148</v>
      </c>
      <c r="J72" s="39">
        <v>0.2033898305084746</v>
      </c>
      <c r="K72" s="2"/>
      <c r="L72" s="38">
        <v>0.19726027397260273</v>
      </c>
      <c r="M72" s="38">
        <v>0.23214285714285715</v>
      </c>
      <c r="N72" s="38">
        <v>0.24691943127962085</v>
      </c>
      <c r="O72" s="38">
        <v>0.24671916010498687</v>
      </c>
    </row>
    <row r="73" spans="1:15" ht="12.75">
      <c r="A73" s="132" t="s">
        <v>12</v>
      </c>
      <c r="B73" s="32">
        <v>-2.6239067055393583</v>
      </c>
      <c r="C73" s="32">
        <v>0.8150470219435739</v>
      </c>
      <c r="D73" s="32">
        <v>1.498501498501497</v>
      </c>
      <c r="E73" s="32">
        <v>0.31384856806590733</v>
      </c>
      <c r="F73" s="2"/>
      <c r="G73" s="32" t="s">
        <v>13</v>
      </c>
      <c r="H73" s="34">
        <v>3.5294117647058805</v>
      </c>
      <c r="I73" s="34">
        <v>-2.7777777777777786</v>
      </c>
      <c r="J73" s="34">
        <v>3.3898305084745743</v>
      </c>
      <c r="K73" s="2"/>
      <c r="L73" s="32">
        <v>-2.19178082191781</v>
      </c>
      <c r="M73" s="32">
        <v>0.9523809523809526</v>
      </c>
      <c r="N73" s="32">
        <v>1.2796208530805728</v>
      </c>
      <c r="O73" s="32">
        <v>0.4499437570303719</v>
      </c>
    </row>
    <row r="74" spans="1:15" ht="12.75">
      <c r="A74" s="131"/>
      <c r="B74" s="131"/>
      <c r="C74" s="131"/>
      <c r="D74" s="131"/>
      <c r="E74" s="131"/>
      <c r="F74" s="132"/>
      <c r="G74" s="131"/>
      <c r="H74" s="131"/>
      <c r="I74" s="131"/>
      <c r="J74" s="131"/>
      <c r="K74" s="132"/>
      <c r="L74" s="131"/>
      <c r="M74" s="131"/>
      <c r="N74" s="131"/>
      <c r="O74" s="131"/>
    </row>
    <row r="75" spans="1:15" ht="12.75">
      <c r="A75" s="136" t="s">
        <v>9</v>
      </c>
      <c r="B75" s="31">
        <v>491</v>
      </c>
      <c r="C75" s="31">
        <v>425</v>
      </c>
      <c r="D75" s="31">
        <v>463</v>
      </c>
      <c r="E75" s="31">
        <v>617</v>
      </c>
      <c r="F75" s="2"/>
      <c r="G75" s="21">
        <v>6</v>
      </c>
      <c r="H75" s="21">
        <v>8</v>
      </c>
      <c r="I75" s="21">
        <v>3</v>
      </c>
      <c r="J75" s="21">
        <v>15</v>
      </c>
      <c r="K75" s="2"/>
      <c r="L75" s="31">
        <v>497</v>
      </c>
      <c r="M75" s="31">
        <v>433</v>
      </c>
      <c r="N75" s="31">
        <v>466</v>
      </c>
      <c r="O75" s="31">
        <v>632</v>
      </c>
    </row>
    <row r="76" spans="1:15" ht="12.75">
      <c r="A76" s="132" t="s">
        <v>15</v>
      </c>
      <c r="B76" s="38">
        <v>0.1364562118126273</v>
      </c>
      <c r="C76" s="38">
        <v>0.14352941176470588</v>
      </c>
      <c r="D76" s="38">
        <v>0.1511879049676026</v>
      </c>
      <c r="E76" s="38">
        <v>0.1928687196110211</v>
      </c>
      <c r="F76" s="2"/>
      <c r="G76" s="40" t="s">
        <v>13</v>
      </c>
      <c r="H76" s="40" t="s">
        <v>13</v>
      </c>
      <c r="I76" s="40" t="s">
        <v>13</v>
      </c>
      <c r="J76" s="40" t="s">
        <v>13</v>
      </c>
      <c r="K76" s="2"/>
      <c r="L76" s="38">
        <v>0.13480885311871227</v>
      </c>
      <c r="M76" s="38">
        <v>0.14087759815242495</v>
      </c>
      <c r="N76" s="38">
        <v>0.15021459227467812</v>
      </c>
      <c r="O76" s="38">
        <v>0.189873417721519</v>
      </c>
    </row>
    <row r="77" spans="1:15" ht="12.75">
      <c r="A77" s="132" t="s">
        <v>10</v>
      </c>
      <c r="B77" s="38">
        <v>0.18737270875763748</v>
      </c>
      <c r="C77" s="38">
        <v>0.1811764705882353</v>
      </c>
      <c r="D77" s="38">
        <v>0.20518358531317496</v>
      </c>
      <c r="E77" s="38">
        <v>0.2188006482982172</v>
      </c>
      <c r="F77" s="2"/>
      <c r="G77" s="40" t="s">
        <v>13</v>
      </c>
      <c r="H77" s="40" t="s">
        <v>13</v>
      </c>
      <c r="I77" s="40" t="s">
        <v>13</v>
      </c>
      <c r="J77" s="40" t="s">
        <v>13</v>
      </c>
      <c r="K77" s="2"/>
      <c r="L77" s="38">
        <v>0.1851106639839034</v>
      </c>
      <c r="M77" s="38">
        <v>0.17782909930715934</v>
      </c>
      <c r="N77" s="38">
        <v>0.20600858369098712</v>
      </c>
      <c r="O77" s="38">
        <v>0.21518987341772153</v>
      </c>
    </row>
    <row r="78" spans="1:15" ht="12.75">
      <c r="A78" s="132" t="s">
        <v>12</v>
      </c>
      <c r="B78" s="32">
        <v>-5.091649694501019</v>
      </c>
      <c r="C78" s="32">
        <v>-3.764705882352942</v>
      </c>
      <c r="D78" s="32">
        <v>-5.399568034557237</v>
      </c>
      <c r="E78" s="32">
        <v>-2.593192868719612</v>
      </c>
      <c r="F78" s="2"/>
      <c r="G78" s="32" t="s">
        <v>13</v>
      </c>
      <c r="H78" s="32" t="s">
        <v>13</v>
      </c>
      <c r="I78" s="32" t="s">
        <v>13</v>
      </c>
      <c r="J78" s="32" t="s">
        <v>13</v>
      </c>
      <c r="K78" s="2"/>
      <c r="L78" s="32">
        <v>-5.030181086519114</v>
      </c>
      <c r="M78" s="32">
        <v>-3.6951501154734387</v>
      </c>
      <c r="N78" s="32">
        <v>-5.579399141630901</v>
      </c>
      <c r="O78" s="32">
        <v>-2.5316455696202524</v>
      </c>
    </row>
    <row r="79" spans="1:15" ht="12.75">
      <c r="A79" s="131"/>
      <c r="B79" s="131"/>
      <c r="C79" s="131"/>
      <c r="D79" s="131"/>
      <c r="E79" s="131"/>
      <c r="F79" s="132"/>
      <c r="G79" s="131"/>
      <c r="H79" s="131"/>
      <c r="I79" s="131"/>
      <c r="J79" s="131"/>
      <c r="K79" s="132"/>
      <c r="L79" s="131"/>
      <c r="M79" s="131"/>
      <c r="N79" s="131"/>
      <c r="O79" s="131"/>
    </row>
    <row r="80" spans="1:15" ht="12.75">
      <c r="A80" s="132" t="s">
        <v>9</v>
      </c>
      <c r="B80" s="31">
        <v>359</v>
      </c>
      <c r="C80" s="31">
        <v>378</v>
      </c>
      <c r="D80" s="31">
        <v>330</v>
      </c>
      <c r="E80" s="31">
        <v>428</v>
      </c>
      <c r="F80" s="2"/>
      <c r="G80" s="21">
        <v>10</v>
      </c>
      <c r="H80" s="21">
        <v>9</v>
      </c>
      <c r="I80" s="21">
        <v>3</v>
      </c>
      <c r="J80" s="21">
        <v>1</v>
      </c>
      <c r="K80" s="2"/>
      <c r="L80" s="35">
        <v>369</v>
      </c>
      <c r="M80" s="35">
        <v>387</v>
      </c>
      <c r="N80" s="35">
        <v>333</v>
      </c>
      <c r="O80" s="35">
        <v>429</v>
      </c>
    </row>
    <row r="81" spans="1:15" ht="12.75">
      <c r="A81" s="132" t="s">
        <v>17</v>
      </c>
      <c r="B81" s="38">
        <v>0.1671309192200557</v>
      </c>
      <c r="C81" s="38">
        <v>0.1746031746031746</v>
      </c>
      <c r="D81" s="38">
        <v>0.15454545454545454</v>
      </c>
      <c r="E81" s="38">
        <v>0.2383177570093458</v>
      </c>
      <c r="F81" s="2"/>
      <c r="G81" s="40" t="s">
        <v>13</v>
      </c>
      <c r="H81" s="40" t="s">
        <v>13</v>
      </c>
      <c r="I81" s="40" t="s">
        <v>13</v>
      </c>
      <c r="J81" s="40" t="s">
        <v>13</v>
      </c>
      <c r="K81" s="2"/>
      <c r="L81" s="38">
        <v>0.16260162601626013</v>
      </c>
      <c r="M81" s="38">
        <v>0.1731266149870801</v>
      </c>
      <c r="N81" s="38">
        <v>0.15315315315315314</v>
      </c>
      <c r="O81" s="38">
        <v>0.23776223776223776</v>
      </c>
    </row>
    <row r="82" spans="1:15" ht="12.75">
      <c r="A82" s="132" t="s">
        <v>15</v>
      </c>
      <c r="B82" s="38">
        <v>0.1532033426183844</v>
      </c>
      <c r="C82" s="38">
        <v>0.18253968253968253</v>
      </c>
      <c r="D82" s="38">
        <v>0.18484848484848485</v>
      </c>
      <c r="E82" s="38">
        <v>0.2126168224299065</v>
      </c>
      <c r="F82" s="2"/>
      <c r="G82" s="40" t="s">
        <v>13</v>
      </c>
      <c r="H82" s="40" t="s">
        <v>13</v>
      </c>
      <c r="I82" s="40" t="s">
        <v>13</v>
      </c>
      <c r="J82" s="40" t="s">
        <v>13</v>
      </c>
      <c r="K82" s="2"/>
      <c r="L82" s="38">
        <v>0.14905149051490515</v>
      </c>
      <c r="M82" s="38">
        <v>0.17829457364341084</v>
      </c>
      <c r="N82" s="38">
        <v>0.1831831831831832</v>
      </c>
      <c r="O82" s="38">
        <v>0.2121212121212121</v>
      </c>
    </row>
    <row r="83" spans="1:15" ht="13.5" thickBot="1">
      <c r="A83" s="3" t="s">
        <v>12</v>
      </c>
      <c r="B83" s="36">
        <v>1.3927576601671312</v>
      </c>
      <c r="C83" s="36">
        <v>-0.7936507936507944</v>
      </c>
      <c r="D83" s="36">
        <v>-3.030303030303031</v>
      </c>
      <c r="E83" s="36">
        <v>2.5700934579439263</v>
      </c>
      <c r="F83" s="3"/>
      <c r="G83" s="36" t="s">
        <v>13</v>
      </c>
      <c r="H83" s="36" t="s">
        <v>13</v>
      </c>
      <c r="I83" s="36" t="s">
        <v>13</v>
      </c>
      <c r="J83" s="36" t="s">
        <v>13</v>
      </c>
      <c r="K83" s="3"/>
      <c r="L83" s="36">
        <v>1.3550135501354994</v>
      </c>
      <c r="M83" s="36">
        <v>-0.5167958656330747</v>
      </c>
      <c r="N83" s="36">
        <v>-3.0030030030030055</v>
      </c>
      <c r="O83" s="36">
        <v>2.5641025641025657</v>
      </c>
    </row>
    <row r="84" spans="1:15" ht="12.75">
      <c r="A84" s="27" t="s">
        <v>215</v>
      </c>
      <c r="B84" s="2"/>
      <c r="C84" s="2"/>
      <c r="D84" s="2"/>
      <c r="E84" s="2"/>
      <c r="F84" s="2"/>
      <c r="G84" s="2"/>
      <c r="H84" s="2"/>
      <c r="I84" s="2"/>
      <c r="J84" s="2"/>
      <c r="K84" s="2"/>
      <c r="L84" s="2"/>
      <c r="M84" s="2"/>
      <c r="N84" s="2"/>
      <c r="O84" s="2"/>
    </row>
    <row r="85" spans="1:15" ht="12.75">
      <c r="A85" s="37" t="s">
        <v>203</v>
      </c>
      <c r="B85" s="2"/>
      <c r="C85" s="2"/>
      <c r="D85" s="2"/>
      <c r="E85" s="2"/>
      <c r="F85" s="2"/>
      <c r="G85" s="2"/>
      <c r="H85" s="2"/>
      <c r="I85" s="2"/>
      <c r="J85" s="2"/>
      <c r="K85" s="2"/>
      <c r="L85" s="2"/>
      <c r="M85" s="2"/>
      <c r="N85" s="2"/>
      <c r="O85" s="2"/>
    </row>
    <row r="86" spans="1:15" ht="12.75">
      <c r="A86" s="28" t="s">
        <v>18</v>
      </c>
      <c r="B86" s="2"/>
      <c r="C86" s="2"/>
      <c r="D86" s="2"/>
      <c r="E86" s="2"/>
      <c r="F86" s="2"/>
      <c r="G86" s="2"/>
      <c r="H86" s="2"/>
      <c r="I86" s="2"/>
      <c r="J86" s="2"/>
      <c r="K86" s="2"/>
      <c r="L86" s="2"/>
      <c r="M86" s="2"/>
      <c r="N86" s="2"/>
      <c r="O86" s="2"/>
    </row>
    <row r="87" spans="1:15" ht="12.75">
      <c r="A87" s="29" t="s">
        <v>19</v>
      </c>
      <c r="B87" s="2"/>
      <c r="C87" s="2"/>
      <c r="D87" s="2"/>
      <c r="E87" s="2"/>
      <c r="F87" s="2"/>
      <c r="G87" s="2"/>
      <c r="H87" s="2"/>
      <c r="I87" s="2"/>
      <c r="J87" s="2"/>
      <c r="K87" s="2"/>
      <c r="L87" s="2"/>
      <c r="M87" s="2"/>
      <c r="N87" s="2"/>
      <c r="O87" s="2"/>
    </row>
    <row r="89" ht="18">
      <c r="A89" s="9" t="s">
        <v>219</v>
      </c>
    </row>
    <row r="91" spans="1:15" ht="13.5" thickBot="1">
      <c r="A91" s="2" t="s">
        <v>0</v>
      </c>
      <c r="B91" s="2"/>
      <c r="C91" s="2"/>
      <c r="D91" s="2"/>
      <c r="E91" s="2"/>
      <c r="F91" s="2"/>
      <c r="G91" s="2"/>
      <c r="H91" s="2"/>
      <c r="I91" s="2"/>
      <c r="J91" s="2"/>
      <c r="K91" s="2"/>
      <c r="L91" s="2"/>
      <c r="M91" s="2"/>
      <c r="N91" s="2"/>
      <c r="O91" s="41" t="s">
        <v>29</v>
      </c>
    </row>
    <row r="92" spans="1:15" ht="12.75">
      <c r="A92" s="10"/>
      <c r="B92" s="137">
        <v>2005</v>
      </c>
      <c r="C92" s="11">
        <v>2006</v>
      </c>
      <c r="D92" s="11">
        <v>2007</v>
      </c>
      <c r="E92" s="11">
        <v>2008</v>
      </c>
      <c r="F92" s="11"/>
      <c r="G92" s="137">
        <v>2005</v>
      </c>
      <c r="H92" s="11">
        <v>2006</v>
      </c>
      <c r="I92" s="11">
        <v>2007</v>
      </c>
      <c r="J92" s="11">
        <v>2008</v>
      </c>
      <c r="K92" s="11"/>
      <c r="L92" s="137">
        <v>2005</v>
      </c>
      <c r="M92" s="11">
        <v>2006</v>
      </c>
      <c r="N92" s="11">
        <v>2007</v>
      </c>
      <c r="O92" s="11">
        <v>2008</v>
      </c>
    </row>
    <row r="93" spans="1:15" ht="12.75" customHeight="1">
      <c r="A93" s="42"/>
      <c r="B93" s="141" t="s">
        <v>30</v>
      </c>
      <c r="C93" s="141"/>
      <c r="D93" s="141"/>
      <c r="E93" s="141"/>
      <c r="F93" s="43"/>
      <c r="G93" s="141" t="s">
        <v>31</v>
      </c>
      <c r="H93" s="141"/>
      <c r="I93" s="141"/>
      <c r="J93" s="141"/>
      <c r="K93" s="43"/>
      <c r="L93" s="141" t="s">
        <v>32</v>
      </c>
      <c r="M93" s="141"/>
      <c r="N93" s="141"/>
      <c r="O93" s="141"/>
    </row>
    <row r="94" spans="1:15" ht="12.75">
      <c r="A94" s="132" t="s">
        <v>2</v>
      </c>
      <c r="B94" s="31">
        <v>11718</v>
      </c>
      <c r="C94" s="31">
        <v>12154</v>
      </c>
      <c r="D94" s="31">
        <v>13165</v>
      </c>
      <c r="E94" s="31">
        <v>17274</v>
      </c>
      <c r="F94" s="2"/>
      <c r="G94" s="31">
        <v>19664</v>
      </c>
      <c r="H94" s="31">
        <v>44304</v>
      </c>
      <c r="I94" s="31">
        <v>48447</v>
      </c>
      <c r="J94" s="31">
        <v>52020</v>
      </c>
      <c r="K94" s="2"/>
      <c r="L94" s="31">
        <v>2391</v>
      </c>
      <c r="M94" s="31">
        <v>3618</v>
      </c>
      <c r="N94" s="31">
        <v>3986</v>
      </c>
      <c r="O94" s="31">
        <v>5264</v>
      </c>
    </row>
    <row r="95" spans="1:15" ht="12.75">
      <c r="A95" s="132" t="s">
        <v>3</v>
      </c>
      <c r="B95" s="31">
        <v>1271</v>
      </c>
      <c r="C95" s="31">
        <v>1383</v>
      </c>
      <c r="D95" s="31">
        <v>1533</v>
      </c>
      <c r="E95" s="31">
        <v>1972</v>
      </c>
      <c r="F95" s="2"/>
      <c r="G95" s="31">
        <v>3384</v>
      </c>
      <c r="H95" s="31">
        <v>7756</v>
      </c>
      <c r="I95" s="31">
        <v>8705</v>
      </c>
      <c r="J95" s="31">
        <v>9588</v>
      </c>
      <c r="K95" s="2"/>
      <c r="L95" s="31">
        <v>166</v>
      </c>
      <c r="M95" s="31">
        <v>218</v>
      </c>
      <c r="N95" s="31">
        <v>287</v>
      </c>
      <c r="O95" s="31">
        <v>372</v>
      </c>
    </row>
    <row r="96" spans="1:15" ht="14.25">
      <c r="A96" s="132" t="s">
        <v>201</v>
      </c>
      <c r="B96" s="31">
        <v>12989</v>
      </c>
      <c r="C96" s="31">
        <v>13537</v>
      </c>
      <c r="D96" s="31">
        <v>14698</v>
      </c>
      <c r="E96" s="31">
        <v>19248</v>
      </c>
      <c r="F96" s="2"/>
      <c r="G96" s="31">
        <v>23067</v>
      </c>
      <c r="H96" s="31">
        <v>52118</v>
      </c>
      <c r="I96" s="31">
        <v>57220</v>
      </c>
      <c r="J96" s="31">
        <v>61669</v>
      </c>
      <c r="K96" s="2"/>
      <c r="L96" s="31">
        <v>2557</v>
      </c>
      <c r="M96" s="31">
        <v>3836</v>
      </c>
      <c r="N96" s="31">
        <v>4273</v>
      </c>
      <c r="O96" s="31">
        <v>5636</v>
      </c>
    </row>
    <row r="97" spans="1:15" ht="12.75">
      <c r="A97" s="131"/>
      <c r="B97" s="131"/>
      <c r="C97" s="131"/>
      <c r="D97" s="131"/>
      <c r="E97" s="131"/>
      <c r="F97" s="132"/>
      <c r="G97" s="131"/>
      <c r="H97" s="131"/>
      <c r="I97" s="131"/>
      <c r="J97" s="131"/>
      <c r="K97" s="132"/>
      <c r="L97" s="131"/>
      <c r="M97" s="131"/>
      <c r="N97" s="131"/>
      <c r="O97" s="131"/>
    </row>
    <row r="98" spans="1:15" ht="12.75" customHeight="1">
      <c r="A98" s="136"/>
      <c r="B98" s="141" t="s">
        <v>30</v>
      </c>
      <c r="C98" s="141"/>
      <c r="D98" s="141"/>
      <c r="E98" s="141"/>
      <c r="F98" s="132"/>
      <c r="G98" s="141" t="s">
        <v>33</v>
      </c>
      <c r="H98" s="141"/>
      <c r="I98" s="141"/>
      <c r="J98" s="141"/>
      <c r="K98" s="132"/>
      <c r="L98" s="142" t="s">
        <v>34</v>
      </c>
      <c r="M98" s="142"/>
      <c r="N98" s="142"/>
      <c r="O98" s="142"/>
    </row>
    <row r="99" spans="1:15" ht="12.75">
      <c r="A99" s="132" t="s">
        <v>2</v>
      </c>
      <c r="B99" s="31">
        <v>11718</v>
      </c>
      <c r="C99" s="31">
        <v>12154</v>
      </c>
      <c r="D99" s="31">
        <v>13165</v>
      </c>
      <c r="E99" s="31">
        <v>17274</v>
      </c>
      <c r="F99" s="2"/>
      <c r="G99" s="31">
        <v>1525</v>
      </c>
      <c r="H99" s="31">
        <v>10175</v>
      </c>
      <c r="I99" s="31">
        <v>14392</v>
      </c>
      <c r="J99" s="31">
        <v>15664</v>
      </c>
      <c r="K99" s="2"/>
      <c r="L99" s="31">
        <v>343</v>
      </c>
      <c r="M99" s="31">
        <v>1595</v>
      </c>
      <c r="N99" s="31">
        <v>2002</v>
      </c>
      <c r="O99" s="31">
        <v>2549</v>
      </c>
    </row>
    <row r="100" spans="1:15" ht="12.75">
      <c r="A100" s="132" t="s">
        <v>3</v>
      </c>
      <c r="B100" s="31">
        <v>1271</v>
      </c>
      <c r="C100" s="31">
        <v>1383</v>
      </c>
      <c r="D100" s="31">
        <v>1533</v>
      </c>
      <c r="E100" s="31">
        <v>1972</v>
      </c>
      <c r="F100" s="2"/>
      <c r="G100" s="31">
        <v>260</v>
      </c>
      <c r="H100" s="31">
        <v>1584</v>
      </c>
      <c r="I100" s="31">
        <v>2283</v>
      </c>
      <c r="J100" s="31">
        <v>2541</v>
      </c>
      <c r="K100" s="2"/>
      <c r="L100" s="33">
        <v>22</v>
      </c>
      <c r="M100" s="31">
        <v>85</v>
      </c>
      <c r="N100" s="31">
        <v>108</v>
      </c>
      <c r="O100" s="31">
        <v>118</v>
      </c>
    </row>
    <row r="101" spans="1:15" ht="14.25">
      <c r="A101" s="132" t="s">
        <v>201</v>
      </c>
      <c r="B101" s="31">
        <v>12989</v>
      </c>
      <c r="C101" s="31">
        <v>13537</v>
      </c>
      <c r="D101" s="31">
        <v>14698</v>
      </c>
      <c r="E101" s="31">
        <v>19248</v>
      </c>
      <c r="F101" s="2"/>
      <c r="G101" s="31">
        <v>1786</v>
      </c>
      <c r="H101" s="31">
        <v>11767</v>
      </c>
      <c r="I101" s="31">
        <v>16695</v>
      </c>
      <c r="J101" s="31">
        <v>18222</v>
      </c>
      <c r="K101" s="2"/>
      <c r="L101" s="31">
        <v>365</v>
      </c>
      <c r="M101" s="31">
        <v>1680</v>
      </c>
      <c r="N101" s="31">
        <v>2110</v>
      </c>
      <c r="O101" s="31">
        <v>2667</v>
      </c>
    </row>
    <row r="102" spans="1:15" ht="12.75">
      <c r="A102" s="131"/>
      <c r="B102" s="131"/>
      <c r="C102" s="131"/>
      <c r="D102" s="131"/>
      <c r="E102" s="131"/>
      <c r="F102" s="132"/>
      <c r="G102" s="131"/>
      <c r="H102" s="131"/>
      <c r="I102" s="131"/>
      <c r="J102" s="131"/>
      <c r="K102" s="132"/>
      <c r="L102" s="131"/>
      <c r="M102" s="131"/>
      <c r="N102" s="131"/>
      <c r="O102" s="131"/>
    </row>
    <row r="103" spans="1:15" ht="12.75" customHeight="1">
      <c r="A103" s="136"/>
      <c r="B103" s="141" t="s">
        <v>15</v>
      </c>
      <c r="C103" s="141"/>
      <c r="D103" s="141"/>
      <c r="E103" s="141"/>
      <c r="F103" s="132"/>
      <c r="G103" s="141" t="s">
        <v>30</v>
      </c>
      <c r="H103" s="141"/>
      <c r="I103" s="141"/>
      <c r="J103" s="141"/>
      <c r="K103" s="132"/>
      <c r="L103" s="141" t="s">
        <v>35</v>
      </c>
      <c r="M103" s="141"/>
      <c r="N103" s="141"/>
      <c r="O103" s="141"/>
    </row>
    <row r="104" spans="1:15" ht="12.75">
      <c r="A104" s="132" t="s">
        <v>2</v>
      </c>
      <c r="B104" s="31">
        <v>3585</v>
      </c>
      <c r="C104" s="31">
        <v>3448</v>
      </c>
      <c r="D104" s="31">
        <v>3645</v>
      </c>
      <c r="E104" s="31">
        <v>4333</v>
      </c>
      <c r="F104" s="2"/>
      <c r="G104" s="31">
        <v>11718</v>
      </c>
      <c r="H104" s="31">
        <v>12154</v>
      </c>
      <c r="I104" s="31">
        <v>13165</v>
      </c>
      <c r="J104" s="31">
        <v>17274</v>
      </c>
      <c r="K104" s="2"/>
      <c r="L104" s="31">
        <v>491</v>
      </c>
      <c r="M104" s="31">
        <v>425</v>
      </c>
      <c r="N104" s="31">
        <v>463</v>
      </c>
      <c r="O104" s="31">
        <v>617</v>
      </c>
    </row>
    <row r="105" spans="1:15" ht="12.75">
      <c r="A105" s="132" t="s">
        <v>3</v>
      </c>
      <c r="B105" s="31">
        <v>297</v>
      </c>
      <c r="C105" s="31">
        <v>253</v>
      </c>
      <c r="D105" s="31">
        <v>240</v>
      </c>
      <c r="E105" s="31">
        <v>354</v>
      </c>
      <c r="F105" s="2"/>
      <c r="G105" s="31">
        <v>1271</v>
      </c>
      <c r="H105" s="31">
        <v>1383</v>
      </c>
      <c r="I105" s="31">
        <v>1533</v>
      </c>
      <c r="J105" s="31">
        <v>1972</v>
      </c>
      <c r="K105" s="2"/>
      <c r="L105" s="33">
        <v>6</v>
      </c>
      <c r="M105" s="33">
        <v>8</v>
      </c>
      <c r="N105" s="33">
        <v>3</v>
      </c>
      <c r="O105" s="33">
        <v>15</v>
      </c>
    </row>
    <row r="106" spans="1:15" ht="14.25">
      <c r="A106" s="132" t="s">
        <v>201</v>
      </c>
      <c r="B106" s="31">
        <v>3882</v>
      </c>
      <c r="C106" s="31">
        <v>3701</v>
      </c>
      <c r="D106" s="31">
        <v>3885</v>
      </c>
      <c r="E106" s="31">
        <v>4690</v>
      </c>
      <c r="F106" s="2"/>
      <c r="G106" s="31">
        <v>12989</v>
      </c>
      <c r="H106" s="31">
        <v>13537</v>
      </c>
      <c r="I106" s="31">
        <v>14698</v>
      </c>
      <c r="J106" s="31">
        <v>19248</v>
      </c>
      <c r="K106" s="2"/>
      <c r="L106" s="31">
        <v>497</v>
      </c>
      <c r="M106" s="31">
        <v>433</v>
      </c>
      <c r="N106" s="31">
        <v>466</v>
      </c>
      <c r="O106" s="31">
        <v>632</v>
      </c>
    </row>
    <row r="107" spans="1:15" ht="12.75">
      <c r="A107" s="131"/>
      <c r="B107" s="131"/>
      <c r="C107" s="131"/>
      <c r="D107" s="131"/>
      <c r="E107" s="131"/>
      <c r="F107" s="132"/>
      <c r="G107" s="131"/>
      <c r="H107" s="131"/>
      <c r="I107" s="131"/>
      <c r="J107" s="131"/>
      <c r="K107" s="132"/>
      <c r="L107" s="131"/>
      <c r="M107" s="131"/>
      <c r="N107" s="131"/>
      <c r="O107" s="131"/>
    </row>
    <row r="108" spans="1:15" ht="12.75" customHeight="1">
      <c r="A108" s="136"/>
      <c r="B108" s="141" t="s">
        <v>17</v>
      </c>
      <c r="C108" s="141"/>
      <c r="D108" s="141"/>
      <c r="E108" s="141"/>
      <c r="F108" s="132"/>
      <c r="G108" s="141" t="s">
        <v>15</v>
      </c>
      <c r="H108" s="141"/>
      <c r="I108" s="141"/>
      <c r="J108" s="141"/>
      <c r="K108" s="132"/>
      <c r="L108" s="141" t="s">
        <v>36</v>
      </c>
      <c r="M108" s="141"/>
      <c r="N108" s="141"/>
      <c r="O108" s="141"/>
    </row>
    <row r="109" spans="1:15" ht="12.75">
      <c r="A109" s="132" t="s">
        <v>2</v>
      </c>
      <c r="B109" s="31">
        <v>3407</v>
      </c>
      <c r="C109" s="31">
        <v>3281</v>
      </c>
      <c r="D109" s="31">
        <v>3235</v>
      </c>
      <c r="E109" s="31">
        <v>3720</v>
      </c>
      <c r="F109" s="2"/>
      <c r="G109" s="31">
        <v>3585</v>
      </c>
      <c r="H109" s="31">
        <v>3448</v>
      </c>
      <c r="I109" s="31">
        <v>3645</v>
      </c>
      <c r="J109" s="31">
        <v>4333</v>
      </c>
      <c r="K109" s="2"/>
      <c r="L109" s="31">
        <v>359</v>
      </c>
      <c r="M109" s="31">
        <v>378</v>
      </c>
      <c r="N109" s="31">
        <v>330</v>
      </c>
      <c r="O109" s="31">
        <v>428</v>
      </c>
    </row>
    <row r="110" spans="1:15" ht="12.75">
      <c r="A110" s="132" t="s">
        <v>3</v>
      </c>
      <c r="B110" s="31">
        <v>300</v>
      </c>
      <c r="C110" s="31">
        <v>260</v>
      </c>
      <c r="D110" s="31">
        <v>211</v>
      </c>
      <c r="E110" s="31">
        <v>238</v>
      </c>
      <c r="F110" s="2"/>
      <c r="G110" s="31">
        <v>297</v>
      </c>
      <c r="H110" s="31">
        <v>253</v>
      </c>
      <c r="I110" s="31">
        <v>240</v>
      </c>
      <c r="J110" s="31">
        <v>354</v>
      </c>
      <c r="K110" s="2"/>
      <c r="L110" s="33">
        <v>10</v>
      </c>
      <c r="M110" s="33">
        <v>9</v>
      </c>
      <c r="N110" s="33">
        <v>3</v>
      </c>
      <c r="O110" s="33">
        <v>1</v>
      </c>
    </row>
    <row r="111" spans="1:15" ht="15" thickBot="1">
      <c r="A111" s="3" t="s">
        <v>201</v>
      </c>
      <c r="B111" s="44">
        <v>3707</v>
      </c>
      <c r="C111" s="44">
        <v>3541</v>
      </c>
      <c r="D111" s="44">
        <v>3446</v>
      </c>
      <c r="E111" s="44">
        <v>3959</v>
      </c>
      <c r="F111" s="3"/>
      <c r="G111" s="44">
        <v>3882</v>
      </c>
      <c r="H111" s="44">
        <v>3701</v>
      </c>
      <c r="I111" s="44">
        <v>3885</v>
      </c>
      <c r="J111" s="44">
        <v>4690</v>
      </c>
      <c r="K111" s="3"/>
      <c r="L111" s="44">
        <v>369</v>
      </c>
      <c r="M111" s="44">
        <v>387</v>
      </c>
      <c r="N111" s="44">
        <v>333</v>
      </c>
      <c r="O111" s="44">
        <v>429</v>
      </c>
    </row>
    <row r="112" spans="1:15" ht="12.75">
      <c r="A112" s="45" t="s">
        <v>202</v>
      </c>
      <c r="B112" s="2"/>
      <c r="C112" s="2"/>
      <c r="D112" s="2"/>
      <c r="E112" s="2"/>
      <c r="F112" s="2"/>
      <c r="G112" s="2"/>
      <c r="H112" s="2"/>
      <c r="I112" s="2"/>
      <c r="J112" s="2"/>
      <c r="K112" s="2"/>
      <c r="L112" s="2"/>
      <c r="M112" s="2"/>
      <c r="N112" s="2"/>
      <c r="O112" s="2"/>
    </row>
    <row r="113" spans="1:15" ht="12.75">
      <c r="A113" s="45" t="s">
        <v>203</v>
      </c>
      <c r="B113" s="2"/>
      <c r="C113" s="2"/>
      <c r="D113" s="2"/>
      <c r="E113" s="2"/>
      <c r="F113" s="2"/>
      <c r="G113" s="2"/>
      <c r="H113" s="2"/>
      <c r="I113" s="2"/>
      <c r="J113" s="2"/>
      <c r="K113" s="2"/>
      <c r="L113" s="2"/>
      <c r="M113" s="2"/>
      <c r="N113" s="2"/>
      <c r="O113" s="2"/>
    </row>
    <row r="114" spans="1:15" ht="12.75">
      <c r="A114" s="28" t="s">
        <v>18</v>
      </c>
      <c r="B114" s="2"/>
      <c r="C114" s="2"/>
      <c r="D114" s="2"/>
      <c r="E114" s="2"/>
      <c r="F114" s="2"/>
      <c r="G114" s="2"/>
      <c r="H114" s="2"/>
      <c r="I114" s="2"/>
      <c r="J114" s="2"/>
      <c r="K114" s="2"/>
      <c r="L114" s="2"/>
      <c r="M114" s="2"/>
      <c r="N114" s="2"/>
      <c r="O114" s="2"/>
    </row>
    <row r="116" ht="18">
      <c r="A116" s="9" t="s">
        <v>204</v>
      </c>
    </row>
    <row r="118" spans="1:14" ht="13.5" thickBot="1">
      <c r="A118" s="104" t="s">
        <v>0</v>
      </c>
      <c r="B118" s="63"/>
      <c r="C118" s="63"/>
      <c r="D118" s="63"/>
      <c r="E118" s="63"/>
      <c r="F118" s="63"/>
      <c r="G118" s="63"/>
      <c r="H118" s="63"/>
      <c r="I118" s="63"/>
      <c r="J118" s="63"/>
      <c r="K118" s="63"/>
      <c r="L118" s="63"/>
      <c r="M118" s="63"/>
      <c r="N118" s="41" t="s">
        <v>37</v>
      </c>
    </row>
    <row r="119" spans="1:14" ht="12.75">
      <c r="A119" s="105"/>
      <c r="B119" s="106"/>
      <c r="C119" s="143" t="s">
        <v>38</v>
      </c>
      <c r="D119" s="143"/>
      <c r="E119" s="143"/>
      <c r="F119" s="107"/>
      <c r="G119" s="143" t="s">
        <v>39</v>
      </c>
      <c r="H119" s="143"/>
      <c r="I119" s="143"/>
      <c r="J119" s="107"/>
      <c r="L119" s="143" t="s">
        <v>40</v>
      </c>
      <c r="M119" s="143"/>
      <c r="N119" s="143"/>
    </row>
    <row r="120" spans="1:14" ht="42.75" customHeight="1">
      <c r="A120" s="108"/>
      <c r="B120" s="84" t="s">
        <v>41</v>
      </c>
      <c r="C120" s="84" t="s">
        <v>10</v>
      </c>
      <c r="D120" s="84" t="s">
        <v>11</v>
      </c>
      <c r="E120" s="84" t="s">
        <v>12</v>
      </c>
      <c r="F120" s="107"/>
      <c r="G120" s="84" t="s">
        <v>10</v>
      </c>
      <c r="H120" s="84" t="s">
        <v>11</v>
      </c>
      <c r="I120" s="84" t="s">
        <v>42</v>
      </c>
      <c r="J120" s="107"/>
      <c r="L120" s="84" t="s">
        <v>10</v>
      </c>
      <c r="M120" s="84" t="s">
        <v>11</v>
      </c>
      <c r="N120" s="84" t="s">
        <v>12</v>
      </c>
    </row>
    <row r="121" spans="1:2" ht="12.75">
      <c r="A121" s="105"/>
      <c r="B121" s="109"/>
    </row>
    <row r="122" spans="1:14" ht="14.25">
      <c r="A122" s="46" t="s">
        <v>205</v>
      </c>
      <c r="B122" s="109">
        <v>16302</v>
      </c>
      <c r="C122" s="38">
        <v>0.5626916942706416</v>
      </c>
      <c r="D122" s="38">
        <v>0.49116672800883326</v>
      </c>
      <c r="E122" s="110">
        <v>7.152496626180827</v>
      </c>
      <c r="G122" s="110">
        <v>259.16451969083545</v>
      </c>
      <c r="H122" s="110">
        <v>182.89780395043553</v>
      </c>
      <c r="I122" s="110">
        <f>G122-H122</f>
        <v>76.26671574039992</v>
      </c>
      <c r="L122" s="38">
        <v>0.3594037541405962</v>
      </c>
      <c r="M122" s="38">
        <v>0.22880628143786036</v>
      </c>
      <c r="N122" s="110">
        <v>13.059747270273586</v>
      </c>
    </row>
    <row r="123" spans="1:14" ht="12.75">
      <c r="A123" s="105" t="s">
        <v>2</v>
      </c>
      <c r="B123" s="109">
        <v>15259</v>
      </c>
      <c r="C123" s="38">
        <v>0.559210957467724</v>
      </c>
      <c r="D123" s="38">
        <v>0.48948161740612095</v>
      </c>
      <c r="E123" s="110">
        <v>6.972934006160301</v>
      </c>
      <c r="G123" s="110">
        <v>256.3995019332853</v>
      </c>
      <c r="H123" s="110">
        <v>181.2831771413592</v>
      </c>
      <c r="I123" s="110">
        <f>G123-H123</f>
        <v>75.1163247919261</v>
      </c>
      <c r="L123" s="38">
        <v>0.35716626253358674</v>
      </c>
      <c r="M123" s="38">
        <v>0.22917622386788125</v>
      </c>
      <c r="N123" s="110">
        <v>12.799003866570551</v>
      </c>
    </row>
    <row r="124" spans="1:14" ht="12.75">
      <c r="A124" s="105" t="s">
        <v>3</v>
      </c>
      <c r="B124" s="111">
        <v>1043</v>
      </c>
      <c r="C124" s="38">
        <v>0.613614573346117</v>
      </c>
      <c r="D124" s="38">
        <v>0.5158197507190796</v>
      </c>
      <c r="E124" s="110">
        <v>9.779482262703738</v>
      </c>
      <c r="G124" s="110">
        <v>299.61649089165866</v>
      </c>
      <c r="H124" s="110">
        <v>206.5196548418025</v>
      </c>
      <c r="I124" s="110">
        <f>G124-H124</f>
        <v>93.09683604985617</v>
      </c>
      <c r="L124" s="38">
        <v>0.39213806327900286</v>
      </c>
      <c r="M124" s="38">
        <v>0.2233940556088207</v>
      </c>
      <c r="N124" s="110">
        <v>16.874400767018216</v>
      </c>
    </row>
    <row r="125" spans="1:13" ht="12.75">
      <c r="A125" s="105"/>
      <c r="B125" s="109"/>
      <c r="C125" s="38"/>
      <c r="D125" s="38"/>
      <c r="L125" s="38"/>
      <c r="M125" s="38"/>
    </row>
    <row r="126" spans="1:13" ht="12.75">
      <c r="A126" s="46" t="s">
        <v>43</v>
      </c>
      <c r="B126" s="111"/>
      <c r="C126" s="38"/>
      <c r="D126" s="38"/>
      <c r="L126" s="38"/>
      <c r="M126" s="38"/>
    </row>
    <row r="127" spans="1:14" ht="12.75">
      <c r="A127" s="105" t="s">
        <v>44</v>
      </c>
      <c r="B127" s="109">
        <v>3381</v>
      </c>
      <c r="C127" s="38">
        <v>0.5397811298432417</v>
      </c>
      <c r="D127" s="38">
        <v>0.5042886719905354</v>
      </c>
      <c r="E127" s="110">
        <v>3.549245785270628</v>
      </c>
      <c r="G127" s="110">
        <v>215.0547175391896</v>
      </c>
      <c r="H127" s="110">
        <v>172.70038450162676</v>
      </c>
      <c r="I127" s="110">
        <f aca="true" t="shared" si="0" ref="I127:I133">G127-H127</f>
        <v>42.35433303756284</v>
      </c>
      <c r="L127" s="38">
        <v>0.30937592428275656</v>
      </c>
      <c r="M127" s="38">
        <v>0.2209405501330967</v>
      </c>
      <c r="N127" s="110">
        <v>8.843537414965986</v>
      </c>
    </row>
    <row r="128" spans="1:14" ht="12.75">
      <c r="A128" s="105" t="s">
        <v>45</v>
      </c>
      <c r="B128" s="109">
        <v>3489</v>
      </c>
      <c r="C128" s="38">
        <v>0.5396961880194898</v>
      </c>
      <c r="D128" s="38">
        <v>0.48781885927199764</v>
      </c>
      <c r="E128" s="110">
        <v>5.187732874749216</v>
      </c>
      <c r="G128" s="110">
        <v>241.67383204356548</v>
      </c>
      <c r="H128" s="110">
        <v>178.18859271997707</v>
      </c>
      <c r="I128" s="110">
        <f t="shared" si="0"/>
        <v>63.48523932358842</v>
      </c>
      <c r="L128" s="38">
        <v>0.3218687302952135</v>
      </c>
      <c r="M128" s="38">
        <v>0.21926053310404128</v>
      </c>
      <c r="N128" s="110">
        <v>10.260819719117222</v>
      </c>
    </row>
    <row r="129" spans="1:14" ht="12.75">
      <c r="A129" s="105" t="s">
        <v>46</v>
      </c>
      <c r="B129" s="109">
        <v>3470</v>
      </c>
      <c r="C129" s="38">
        <v>0.622478386167147</v>
      </c>
      <c r="D129" s="38">
        <v>0.5634005763688761</v>
      </c>
      <c r="E129" s="110">
        <v>5.907780979827095</v>
      </c>
      <c r="G129" s="110">
        <v>315.21613832853023</v>
      </c>
      <c r="H129" s="110">
        <v>229.16426512968297</v>
      </c>
      <c r="I129" s="110">
        <f t="shared" si="0"/>
        <v>86.05187319884726</v>
      </c>
      <c r="L129" s="38">
        <v>0.421613832853026</v>
      </c>
      <c r="M129" s="38">
        <v>0.2887608069164265</v>
      </c>
      <c r="N129" s="110">
        <v>13.285302593659946</v>
      </c>
    </row>
    <row r="130" spans="1:14" ht="12.75">
      <c r="A130" s="105" t="s">
        <v>47</v>
      </c>
      <c r="B130" s="109">
        <v>2491</v>
      </c>
      <c r="C130" s="38">
        <v>0.6391007627458852</v>
      </c>
      <c r="D130" s="38">
        <v>0.5439582496989162</v>
      </c>
      <c r="E130" s="110">
        <v>9.514251304696913</v>
      </c>
      <c r="G130" s="110">
        <v>315.5760738659173</v>
      </c>
      <c r="H130" s="110">
        <v>212.24407868325974</v>
      </c>
      <c r="I130" s="110">
        <f t="shared" si="0"/>
        <v>103.33199518265755</v>
      </c>
      <c r="L130" s="38">
        <v>0.446407065435568</v>
      </c>
      <c r="M130" s="38">
        <v>0.2649538338016861</v>
      </c>
      <c r="N130" s="110">
        <v>18.145323163388195</v>
      </c>
    </row>
    <row r="131" spans="1:14" ht="12.75">
      <c r="A131" s="105" t="s">
        <v>48</v>
      </c>
      <c r="B131" s="109">
        <v>1721</v>
      </c>
      <c r="C131" s="38">
        <v>0.5694363742010459</v>
      </c>
      <c r="D131" s="38">
        <v>0.46658919233004065</v>
      </c>
      <c r="E131" s="110">
        <v>10.284718187100523</v>
      </c>
      <c r="G131" s="110">
        <v>267.75130737943056</v>
      </c>
      <c r="H131" s="110">
        <v>165.95002905287623</v>
      </c>
      <c r="I131" s="110">
        <f t="shared" si="0"/>
        <v>101.80127832655432</v>
      </c>
      <c r="L131" s="38">
        <v>0.37071470075537477</v>
      </c>
      <c r="M131" s="38">
        <v>0.2126670540383498</v>
      </c>
      <c r="N131" s="110">
        <v>15.804764671702497</v>
      </c>
    </row>
    <row r="132" spans="1:14" ht="12.75">
      <c r="A132" s="105" t="s">
        <v>49</v>
      </c>
      <c r="B132" s="109">
        <v>1501</v>
      </c>
      <c r="C132" s="38">
        <v>0.44437041972018654</v>
      </c>
      <c r="D132" s="38">
        <v>0.30579613590939375</v>
      </c>
      <c r="E132" s="110">
        <v>13.85742838107928</v>
      </c>
      <c r="G132" s="110">
        <v>193.73750832778148</v>
      </c>
      <c r="H132" s="110">
        <v>105.26315789473684</v>
      </c>
      <c r="I132" s="110">
        <f t="shared" si="0"/>
        <v>88.47435043304465</v>
      </c>
      <c r="L132" s="38">
        <v>0.290473017988008</v>
      </c>
      <c r="M132" s="38">
        <v>0.12191872085276483</v>
      </c>
      <c r="N132" s="110">
        <v>16.85542971352432</v>
      </c>
    </row>
    <row r="133" spans="1:14" ht="12.75">
      <c r="A133" s="105" t="s">
        <v>50</v>
      </c>
      <c r="B133" s="109">
        <v>249</v>
      </c>
      <c r="C133" s="38">
        <v>0.26506024096385544</v>
      </c>
      <c r="D133" s="39">
        <v>0.11244979919678715</v>
      </c>
      <c r="E133" s="47">
        <v>15.26104417670683</v>
      </c>
      <c r="G133" s="110">
        <v>92.7710843373494</v>
      </c>
      <c r="H133" s="110">
        <v>34.13654618473896</v>
      </c>
      <c r="I133" s="110">
        <f t="shared" si="0"/>
        <v>58.63453815261043</v>
      </c>
      <c r="L133" s="39">
        <v>0.1646586345381526</v>
      </c>
      <c r="M133" s="40" t="s">
        <v>13</v>
      </c>
      <c r="N133" s="112" t="s">
        <v>13</v>
      </c>
    </row>
    <row r="134" spans="1:13" ht="12.75">
      <c r="A134" s="105"/>
      <c r="B134" s="111"/>
      <c r="C134" s="38"/>
      <c r="D134" s="38"/>
      <c r="L134" s="38"/>
      <c r="M134" s="38"/>
    </row>
    <row r="135" spans="1:13" ht="12.75">
      <c r="A135" s="46" t="s">
        <v>51</v>
      </c>
      <c r="B135" s="109"/>
      <c r="C135" s="38"/>
      <c r="D135" s="38"/>
      <c r="L135" s="38"/>
      <c r="M135" s="38"/>
    </row>
    <row r="136" spans="1:14" ht="12.75">
      <c r="A136" s="2" t="s">
        <v>52</v>
      </c>
      <c r="B136" s="111">
        <v>5353</v>
      </c>
      <c r="C136" s="38">
        <v>0.8432654586213338</v>
      </c>
      <c r="D136" s="38">
        <v>0.7515411918550344</v>
      </c>
      <c r="E136" s="110">
        <v>9.17242667662994</v>
      </c>
      <c r="G136" s="110">
        <v>486.288062768541</v>
      </c>
      <c r="H136" s="110">
        <v>343.0599663739959</v>
      </c>
      <c r="I136" s="110">
        <f aca="true" t="shared" si="1" ref="I136:I141">G136-H136</f>
        <v>143.2280963945451</v>
      </c>
      <c r="L136" s="38">
        <v>0.6420698673640949</v>
      </c>
      <c r="M136" s="38">
        <v>0.4242480851858771</v>
      </c>
      <c r="N136" s="110">
        <v>21.78217821782178</v>
      </c>
    </row>
    <row r="137" spans="1:14" ht="12.75">
      <c r="A137" s="2" t="s">
        <v>53</v>
      </c>
      <c r="B137" s="111">
        <v>3096</v>
      </c>
      <c r="C137" s="38">
        <v>0.43410852713178294</v>
      </c>
      <c r="D137" s="38">
        <v>0.33850129198966417</v>
      </c>
      <c r="E137" s="110">
        <v>9.56072351421188</v>
      </c>
      <c r="G137" s="110">
        <v>134.68992248062014</v>
      </c>
      <c r="H137" s="110">
        <v>85.91731266149871</v>
      </c>
      <c r="I137" s="110">
        <f t="shared" si="1"/>
        <v>48.77260981912143</v>
      </c>
      <c r="L137" s="38">
        <v>0.22545219638242894</v>
      </c>
      <c r="M137" s="38">
        <v>0.11078811369509044</v>
      </c>
      <c r="N137" s="110">
        <v>11.46640826873385</v>
      </c>
    </row>
    <row r="138" spans="1:14" ht="12.75">
      <c r="A138" s="2" t="s">
        <v>224</v>
      </c>
      <c r="B138" s="111">
        <v>1745</v>
      </c>
      <c r="C138" s="38">
        <v>0.27392550143266475</v>
      </c>
      <c r="D138" s="38">
        <v>0.24011461318051575</v>
      </c>
      <c r="E138" s="110">
        <v>3.3810888252149027</v>
      </c>
      <c r="G138" s="110">
        <v>70.945558739255</v>
      </c>
      <c r="H138" s="110">
        <v>54.72779369627507</v>
      </c>
      <c r="I138" s="110">
        <f t="shared" si="1"/>
        <v>16.217765042979934</v>
      </c>
      <c r="L138" s="38">
        <v>0.08882521489971347</v>
      </c>
      <c r="M138" s="38">
        <v>0.06017191977077364</v>
      </c>
      <c r="N138" s="110">
        <v>2.865329512893984</v>
      </c>
    </row>
    <row r="139" spans="1:14" ht="14.25">
      <c r="A139" s="48" t="s">
        <v>67</v>
      </c>
      <c r="B139" s="111">
        <v>1081</v>
      </c>
      <c r="C139" s="38">
        <v>0.6799259944495837</v>
      </c>
      <c r="D139" s="38">
        <v>0.5698427382053654</v>
      </c>
      <c r="E139" s="110">
        <v>11.0083256244218</v>
      </c>
      <c r="G139" s="110">
        <v>277.6133209990749</v>
      </c>
      <c r="H139" s="110">
        <v>192.9694727104533</v>
      </c>
      <c r="I139" s="110">
        <f>G139-H139</f>
        <v>84.64384828862163</v>
      </c>
      <c r="L139" s="38">
        <v>0.4199814986123959</v>
      </c>
      <c r="M139" s="38">
        <v>0.27474560592044406</v>
      </c>
      <c r="N139" s="110">
        <v>14.5235892691952</v>
      </c>
    </row>
    <row r="140" spans="1:14" ht="12.75">
      <c r="A140" s="2" t="s">
        <v>55</v>
      </c>
      <c r="B140" s="111">
        <v>852</v>
      </c>
      <c r="C140" s="38">
        <v>0.28169014084507044</v>
      </c>
      <c r="D140" s="38">
        <v>0.27699530516431925</v>
      </c>
      <c r="E140" s="110">
        <v>0.4694835680751197</v>
      </c>
      <c r="G140" s="110">
        <v>72.76995305164318</v>
      </c>
      <c r="H140" s="110">
        <v>62.323943661971825</v>
      </c>
      <c r="I140" s="110">
        <f>G140-H140</f>
        <v>10.44600938967136</v>
      </c>
      <c r="L140" s="38">
        <v>0.07863849765258216</v>
      </c>
      <c r="M140" s="38">
        <v>0.06220657276995305</v>
      </c>
      <c r="N140" s="110">
        <v>1.643192488262911</v>
      </c>
    </row>
    <row r="141" spans="1:14" ht="12.75">
      <c r="A141" s="2" t="s">
        <v>62</v>
      </c>
      <c r="B141" s="111">
        <v>571</v>
      </c>
      <c r="C141" s="38">
        <v>0.11558669001751314</v>
      </c>
      <c r="D141" s="38">
        <v>0.1330998248686515</v>
      </c>
      <c r="E141" s="110">
        <v>-1.751313485113835</v>
      </c>
      <c r="G141" s="110">
        <v>29.071803852889666</v>
      </c>
      <c r="H141" s="110">
        <v>23.992994746059544</v>
      </c>
      <c r="I141" s="110">
        <f t="shared" si="1"/>
        <v>5.078809106830121</v>
      </c>
      <c r="L141" s="39">
        <v>0.03327495621716287</v>
      </c>
      <c r="M141" s="40" t="s">
        <v>13</v>
      </c>
      <c r="N141" s="112" t="s">
        <v>13</v>
      </c>
    </row>
    <row r="142" spans="1:2" ht="12.75">
      <c r="A142" s="105"/>
      <c r="B142" s="111"/>
    </row>
    <row r="143" spans="1:13" ht="12.75">
      <c r="A143" s="49" t="s">
        <v>56</v>
      </c>
      <c r="B143" s="109"/>
      <c r="C143" s="38"/>
      <c r="D143" s="38"/>
      <c r="L143" s="38"/>
      <c r="M143" s="38"/>
    </row>
    <row r="144" spans="1:14" ht="12.75">
      <c r="A144" s="105">
        <v>0</v>
      </c>
      <c r="B144" s="109">
        <v>1144</v>
      </c>
      <c r="C144" s="38">
        <v>0.10926573426573427</v>
      </c>
      <c r="D144" s="38">
        <v>0.0944055944055944</v>
      </c>
      <c r="E144" s="110">
        <v>1.4860139860139867</v>
      </c>
      <c r="G144" s="110">
        <v>20.97902097902098</v>
      </c>
      <c r="H144" s="110">
        <v>16.95804195804196</v>
      </c>
      <c r="I144" s="110">
        <f aca="true" t="shared" si="2" ref="I144:I149">G144-H144</f>
        <v>4.02097902097902</v>
      </c>
      <c r="L144" s="39">
        <v>0.030594405594405596</v>
      </c>
      <c r="M144" s="39">
        <v>0.011363636363636364</v>
      </c>
      <c r="N144" s="47">
        <v>1.9230769230769231</v>
      </c>
    </row>
    <row r="145" spans="1:14" ht="12.75">
      <c r="A145" s="113" t="s">
        <v>57</v>
      </c>
      <c r="B145" s="109">
        <v>1423</v>
      </c>
      <c r="C145" s="38">
        <v>0.18692902319044272</v>
      </c>
      <c r="D145" s="38">
        <v>0.18692902319044272</v>
      </c>
      <c r="E145" s="110">
        <v>0</v>
      </c>
      <c r="G145" s="110">
        <v>45.74841883345046</v>
      </c>
      <c r="H145" s="110">
        <v>38.58046380885453</v>
      </c>
      <c r="I145" s="110">
        <f t="shared" si="2"/>
        <v>7.167955024595926</v>
      </c>
      <c r="L145" s="38">
        <v>0.05200281096275474</v>
      </c>
      <c r="M145" s="38">
        <v>0.035839775122979624</v>
      </c>
      <c r="N145" s="110">
        <v>1.616303583977512</v>
      </c>
    </row>
    <row r="146" spans="1:14" ht="12.75">
      <c r="A146" s="113" t="s">
        <v>58</v>
      </c>
      <c r="B146" s="109">
        <v>2205</v>
      </c>
      <c r="C146" s="38">
        <v>0.3424036281179138</v>
      </c>
      <c r="D146" s="38">
        <v>0.3034013605442177</v>
      </c>
      <c r="E146" s="110">
        <v>3.9002267573696088</v>
      </c>
      <c r="G146" s="110">
        <v>96.96145124716553</v>
      </c>
      <c r="H146" s="110">
        <v>68.61678004535148</v>
      </c>
      <c r="I146" s="110">
        <f t="shared" si="2"/>
        <v>28.34467120181405</v>
      </c>
      <c r="L146" s="38">
        <v>0.1328798185941043</v>
      </c>
      <c r="M146" s="38">
        <v>0.07437641723356009</v>
      </c>
      <c r="N146" s="110">
        <v>5.850340136054422</v>
      </c>
    </row>
    <row r="147" spans="1:14" ht="12.75">
      <c r="A147" s="114" t="s">
        <v>59</v>
      </c>
      <c r="B147" s="109">
        <v>1766</v>
      </c>
      <c r="C147" s="38">
        <v>0.4614949037372593</v>
      </c>
      <c r="D147" s="38">
        <v>0.3901472253680634</v>
      </c>
      <c r="E147" s="110">
        <v>7.134767836919593</v>
      </c>
      <c r="G147" s="110">
        <v>153.4541336353341</v>
      </c>
      <c r="H147" s="110">
        <v>112.74065685164211</v>
      </c>
      <c r="I147" s="110">
        <f t="shared" si="2"/>
        <v>40.71347678369199</v>
      </c>
      <c r="L147" s="38">
        <v>0.22989807474518684</v>
      </c>
      <c r="M147" s="38">
        <v>0.1274065685164213</v>
      </c>
      <c r="N147" s="110">
        <v>10.249150622876556</v>
      </c>
    </row>
    <row r="148" spans="1:14" ht="12.75">
      <c r="A148" s="115" t="s">
        <v>60</v>
      </c>
      <c r="B148" s="109">
        <v>1527</v>
      </c>
      <c r="C148" s="38">
        <v>0.5507531106745253</v>
      </c>
      <c r="D148" s="38">
        <v>0.4885396201702685</v>
      </c>
      <c r="E148" s="110">
        <v>6.22134905042568</v>
      </c>
      <c r="G148" s="110">
        <v>202.35756385068763</v>
      </c>
      <c r="H148" s="110">
        <v>150.1637197118533</v>
      </c>
      <c r="I148" s="110">
        <f t="shared" si="2"/>
        <v>52.19384413883432</v>
      </c>
      <c r="L148" s="38">
        <v>0.3136869679109365</v>
      </c>
      <c r="M148" s="38">
        <v>0.1768172888015717</v>
      </c>
      <c r="N148" s="110">
        <v>13.686967910936477</v>
      </c>
    </row>
    <row r="149" spans="1:14" ht="13.5" thickBot="1">
      <c r="A149" s="104" t="s">
        <v>61</v>
      </c>
      <c r="B149" s="116">
        <v>8237</v>
      </c>
      <c r="C149" s="117">
        <v>0.7734612116061673</v>
      </c>
      <c r="D149" s="117">
        <v>0.6712395289547165</v>
      </c>
      <c r="E149" s="118">
        <v>10.222168265145086</v>
      </c>
      <c r="F149" s="63"/>
      <c r="G149" s="118">
        <v>405.73024159281294</v>
      </c>
      <c r="H149" s="118">
        <v>282.5786087167658</v>
      </c>
      <c r="I149" s="118">
        <f t="shared" si="2"/>
        <v>123.15163287604713</v>
      </c>
      <c r="J149" s="63"/>
      <c r="K149" s="63"/>
      <c r="L149" s="117">
        <v>0.5550564525919631</v>
      </c>
      <c r="M149" s="117">
        <v>0.3650600946946704</v>
      </c>
      <c r="N149" s="118">
        <v>18.999635789729275</v>
      </c>
    </row>
    <row r="150" ht="12.75">
      <c r="A150" s="45" t="s">
        <v>202</v>
      </c>
    </row>
    <row r="151" ht="12.75">
      <c r="A151" s="37" t="s">
        <v>203</v>
      </c>
    </row>
    <row r="152" ht="12.75">
      <c r="A152" s="37" t="s">
        <v>206</v>
      </c>
    </row>
    <row r="153" ht="12.75">
      <c r="A153" s="28" t="s">
        <v>18</v>
      </c>
    </row>
    <row r="154" ht="12.75">
      <c r="A154" s="29" t="s">
        <v>19</v>
      </c>
    </row>
    <row r="156" ht="18">
      <c r="A156" s="9" t="s">
        <v>207</v>
      </c>
    </row>
    <row r="158" spans="1:14" ht="13.5" thickBot="1">
      <c r="A158" s="104" t="s">
        <v>0</v>
      </c>
      <c r="B158" s="63"/>
      <c r="C158" s="63"/>
      <c r="D158" s="63"/>
      <c r="E158" s="63"/>
      <c r="F158" s="63"/>
      <c r="G158" s="63"/>
      <c r="H158" s="63"/>
      <c r="I158" s="63"/>
      <c r="J158" s="63"/>
      <c r="K158" s="63"/>
      <c r="L158" s="63"/>
      <c r="M158" s="63"/>
      <c r="N158" s="41" t="s">
        <v>37</v>
      </c>
    </row>
    <row r="159" spans="1:14" ht="12.75">
      <c r="A159" s="105"/>
      <c r="B159" s="106"/>
      <c r="C159" s="143" t="s">
        <v>38</v>
      </c>
      <c r="D159" s="143"/>
      <c r="E159" s="143"/>
      <c r="F159" s="107"/>
      <c r="G159" s="143" t="s">
        <v>39</v>
      </c>
      <c r="H159" s="143"/>
      <c r="I159" s="143"/>
      <c r="J159" s="107"/>
      <c r="L159" s="143" t="s">
        <v>40</v>
      </c>
      <c r="M159" s="143"/>
      <c r="N159" s="143"/>
    </row>
    <row r="160" spans="1:14" ht="42.75" customHeight="1">
      <c r="A160" s="108"/>
      <c r="B160" s="84" t="s">
        <v>41</v>
      </c>
      <c r="C160" s="84" t="s">
        <v>10</v>
      </c>
      <c r="D160" s="84" t="s">
        <v>14</v>
      </c>
      <c r="E160" s="84" t="s">
        <v>12</v>
      </c>
      <c r="F160" s="107"/>
      <c r="G160" s="84" t="s">
        <v>10</v>
      </c>
      <c r="H160" s="84" t="s">
        <v>14</v>
      </c>
      <c r="I160" s="84" t="s">
        <v>42</v>
      </c>
      <c r="J160" s="107"/>
      <c r="L160" s="84" t="s">
        <v>10</v>
      </c>
      <c r="M160" s="84" t="s">
        <v>14</v>
      </c>
      <c r="N160" s="84" t="s">
        <v>12</v>
      </c>
    </row>
    <row r="161" spans="1:2" ht="12.75">
      <c r="A161" s="105"/>
      <c r="B161" s="111"/>
    </row>
    <row r="162" spans="1:14" ht="14.25">
      <c r="A162" s="46" t="s">
        <v>205</v>
      </c>
      <c r="B162" s="109">
        <v>6822</v>
      </c>
      <c r="C162" s="38">
        <v>0.44854881266490765</v>
      </c>
      <c r="D162" s="38">
        <v>0.3806801524479625</v>
      </c>
      <c r="E162" s="110">
        <v>6.7868660216945145</v>
      </c>
      <c r="G162" s="110">
        <v>180.29903254177663</v>
      </c>
      <c r="H162" s="110">
        <v>119.17326297273527</v>
      </c>
      <c r="I162" s="110">
        <f>G162-H162</f>
        <v>61.12576956904135</v>
      </c>
      <c r="L162" s="38">
        <v>0.2474347698622105</v>
      </c>
      <c r="M162" s="38">
        <v>0.2405452946350044</v>
      </c>
      <c r="N162" s="110">
        <v>0.6889475227206106</v>
      </c>
    </row>
    <row r="163" spans="1:14" ht="12.75">
      <c r="A163" s="105" t="s">
        <v>2</v>
      </c>
      <c r="B163" s="109">
        <v>6489</v>
      </c>
      <c r="C163" s="38">
        <v>0.4499922946524888</v>
      </c>
      <c r="D163" s="38">
        <v>0.3817229157034982</v>
      </c>
      <c r="E163" s="110">
        <v>6.826937894899061</v>
      </c>
      <c r="G163" s="110">
        <v>178.85652642934195</v>
      </c>
      <c r="H163" s="110">
        <v>118.78563723223918</v>
      </c>
      <c r="I163" s="110">
        <f>G163-H163</f>
        <v>60.07088919710277</v>
      </c>
      <c r="L163" s="38">
        <v>0.24826629680998613</v>
      </c>
      <c r="M163" s="38">
        <v>0.241793804900601</v>
      </c>
      <c r="N163" s="110">
        <v>0.6472491909385134</v>
      </c>
    </row>
    <row r="164" spans="1:14" ht="12.75">
      <c r="A164" s="105" t="s">
        <v>3</v>
      </c>
      <c r="B164" s="111">
        <v>333</v>
      </c>
      <c r="C164" s="38">
        <v>0.42042042042042044</v>
      </c>
      <c r="D164" s="38">
        <v>0.3603603603603604</v>
      </c>
      <c r="E164" s="110">
        <v>6.006006006006004</v>
      </c>
      <c r="G164" s="110">
        <v>208.4084084084084</v>
      </c>
      <c r="H164" s="110">
        <v>126.72672672672674</v>
      </c>
      <c r="I164" s="110">
        <f>G164-H164</f>
        <v>81.68168168168167</v>
      </c>
      <c r="L164" s="38">
        <v>0.2312312312312312</v>
      </c>
      <c r="M164" s="38">
        <v>0.2162162162162162</v>
      </c>
      <c r="N164" s="110">
        <v>1.501501501501501</v>
      </c>
    </row>
    <row r="165" spans="1:13" ht="12.75">
      <c r="A165" s="105"/>
      <c r="B165" s="109"/>
      <c r="C165" s="38"/>
      <c r="D165" s="38"/>
      <c r="L165" s="38"/>
      <c r="M165" s="38"/>
    </row>
    <row r="166" spans="1:13" ht="12.75">
      <c r="A166" s="46" t="s">
        <v>43</v>
      </c>
      <c r="B166" s="111"/>
      <c r="C166" s="38"/>
      <c r="D166" s="38"/>
      <c r="L166" s="38"/>
      <c r="M166" s="38"/>
    </row>
    <row r="167" spans="1:14" ht="12.75">
      <c r="A167" s="105" t="s">
        <v>44</v>
      </c>
      <c r="B167" s="109">
        <v>1768</v>
      </c>
      <c r="C167" s="38">
        <v>0.45984162895927594</v>
      </c>
      <c r="D167" s="38">
        <v>0.40554298642533937</v>
      </c>
      <c r="E167" s="110">
        <v>5.42986425339366</v>
      </c>
      <c r="G167" s="110">
        <v>154.3552036199095</v>
      </c>
      <c r="H167" s="110">
        <v>112.44343891402715</v>
      </c>
      <c r="I167" s="110">
        <f>G167-H167</f>
        <v>41.91176470588235</v>
      </c>
      <c r="L167" s="38">
        <v>0.21945701357466063</v>
      </c>
      <c r="M167" s="38">
        <v>0.2251131221719457</v>
      </c>
      <c r="N167" s="110">
        <v>-0.5656108597285083</v>
      </c>
    </row>
    <row r="168" spans="1:14" ht="12.75">
      <c r="A168" s="105" t="s">
        <v>45</v>
      </c>
      <c r="B168" s="109">
        <v>1705</v>
      </c>
      <c r="C168" s="38">
        <v>0.43460410557184753</v>
      </c>
      <c r="D168" s="38">
        <v>0.36950146627565983</v>
      </c>
      <c r="E168" s="110">
        <v>6.510263929618766</v>
      </c>
      <c r="G168" s="110">
        <v>169.26686217008796</v>
      </c>
      <c r="H168" s="110">
        <v>109.97067448680352</v>
      </c>
      <c r="I168" s="110">
        <f aca="true" t="shared" si="3" ref="I168:I173">G168-H168</f>
        <v>59.296187683284444</v>
      </c>
      <c r="L168" s="38">
        <v>0.2217008797653959</v>
      </c>
      <c r="M168" s="38">
        <v>0.21114369501466274</v>
      </c>
      <c r="N168" s="110">
        <v>1.0557184750733164</v>
      </c>
    </row>
    <row r="169" spans="1:14" ht="12.75">
      <c r="A169" s="105" t="s">
        <v>46</v>
      </c>
      <c r="B169" s="109">
        <v>1278</v>
      </c>
      <c r="C169" s="38">
        <v>0.5078247261345853</v>
      </c>
      <c r="D169" s="38">
        <v>0.4397496087636933</v>
      </c>
      <c r="E169" s="110">
        <v>6.8075117370892</v>
      </c>
      <c r="G169" s="110">
        <v>232.7073552425665</v>
      </c>
      <c r="H169" s="110">
        <v>155.55555555555557</v>
      </c>
      <c r="I169" s="110">
        <f t="shared" si="3"/>
        <v>77.15179968701094</v>
      </c>
      <c r="L169" s="38">
        <v>0.3129890453834116</v>
      </c>
      <c r="M169" s="38">
        <v>0.3059467918622848</v>
      </c>
      <c r="N169" s="110">
        <v>0.7042253521126796</v>
      </c>
    </row>
    <row r="170" spans="1:14" ht="12.75">
      <c r="A170" s="105" t="s">
        <v>47</v>
      </c>
      <c r="B170" s="109">
        <v>859</v>
      </c>
      <c r="C170" s="38">
        <v>0.4959254947613504</v>
      </c>
      <c r="D170" s="38">
        <v>0.42374854481955765</v>
      </c>
      <c r="E170" s="110">
        <v>7.217694994179276</v>
      </c>
      <c r="G170" s="110">
        <v>222.23515715948778</v>
      </c>
      <c r="H170" s="110">
        <v>148.8940628637951</v>
      </c>
      <c r="I170" s="110">
        <f t="shared" si="3"/>
        <v>73.34109429569267</v>
      </c>
      <c r="L170" s="38">
        <v>0.30267753201396974</v>
      </c>
      <c r="M170" s="38">
        <v>0.31664726426076834</v>
      </c>
      <c r="N170" s="110">
        <v>-1.3969732246798579</v>
      </c>
    </row>
    <row r="171" spans="1:14" ht="12.75">
      <c r="A171" s="105" t="s">
        <v>48</v>
      </c>
      <c r="B171" s="109">
        <v>583</v>
      </c>
      <c r="C171" s="38">
        <v>0.44596912521440824</v>
      </c>
      <c r="D171" s="38">
        <v>0.3361921097770154</v>
      </c>
      <c r="E171" s="110">
        <v>10.977701543739279</v>
      </c>
      <c r="G171" s="110">
        <v>178.90222984562607</v>
      </c>
      <c r="H171" s="110">
        <v>117.32418524871355</v>
      </c>
      <c r="I171" s="110">
        <f t="shared" si="3"/>
        <v>61.57804459691252</v>
      </c>
      <c r="L171" s="38">
        <v>0.2830188679245283</v>
      </c>
      <c r="M171" s="38">
        <v>0.23842195540308747</v>
      </c>
      <c r="N171" s="110">
        <v>4.459691252144083</v>
      </c>
    </row>
    <row r="172" spans="1:14" ht="12.75">
      <c r="A172" s="105" t="s">
        <v>49</v>
      </c>
      <c r="B172" s="109">
        <v>531</v>
      </c>
      <c r="C172" s="38">
        <v>0.2919020715630885</v>
      </c>
      <c r="D172" s="38">
        <v>0.2278719397363465</v>
      </c>
      <c r="E172" s="110">
        <v>6.403013182674201</v>
      </c>
      <c r="G172" s="110">
        <v>125.80037664783428</v>
      </c>
      <c r="H172" s="110">
        <v>55.74387947269304</v>
      </c>
      <c r="I172" s="110">
        <f t="shared" si="3"/>
        <v>70.05649717514125</v>
      </c>
      <c r="L172" s="38">
        <v>0.1638418079096045</v>
      </c>
      <c r="M172" s="38">
        <v>0.14124293785310735</v>
      </c>
      <c r="N172" s="110">
        <v>2.2598870056497145</v>
      </c>
    </row>
    <row r="173" spans="1:14" ht="12.75">
      <c r="A173" s="105" t="s">
        <v>50</v>
      </c>
      <c r="B173" s="109">
        <v>98</v>
      </c>
      <c r="C173" s="39">
        <v>0.163265306122449</v>
      </c>
      <c r="D173" s="40" t="s">
        <v>13</v>
      </c>
      <c r="E173" s="112" t="s">
        <v>13</v>
      </c>
      <c r="G173" s="110">
        <v>92.85714285714286</v>
      </c>
      <c r="H173" s="47">
        <v>20.408163265306122</v>
      </c>
      <c r="I173" s="47">
        <f t="shared" si="3"/>
        <v>72.44897959183675</v>
      </c>
      <c r="L173" s="40" t="s">
        <v>13</v>
      </c>
      <c r="M173" s="40" t="s">
        <v>13</v>
      </c>
      <c r="N173" s="112" t="s">
        <v>13</v>
      </c>
    </row>
    <row r="174" spans="1:13" ht="12.75">
      <c r="A174" s="105"/>
      <c r="B174" s="111"/>
      <c r="C174" s="38"/>
      <c r="D174" s="38"/>
      <c r="H174" s="105"/>
      <c r="L174" s="38"/>
      <c r="M174" s="38"/>
    </row>
    <row r="175" spans="1:13" ht="12.75">
      <c r="A175" s="46" t="s">
        <v>51</v>
      </c>
      <c r="B175" s="109"/>
      <c r="C175" s="38"/>
      <c r="D175" s="38"/>
      <c r="L175" s="38"/>
      <c r="M175" s="38"/>
    </row>
    <row r="176" spans="1:14" ht="12.75">
      <c r="A176" s="2" t="s">
        <v>53</v>
      </c>
      <c r="B176" s="111">
        <v>1431</v>
      </c>
      <c r="C176" s="38">
        <v>0.43326345213137674</v>
      </c>
      <c r="D176" s="38">
        <v>0.33612858141160035</v>
      </c>
      <c r="E176" s="110">
        <v>9.713487071977639</v>
      </c>
      <c r="G176" s="110">
        <v>129.00069881201958</v>
      </c>
      <c r="H176" s="110">
        <v>77.91754018169112</v>
      </c>
      <c r="I176" s="110">
        <f aca="true" t="shared" si="4" ref="I176:I181">G176-H176</f>
        <v>51.083158630328455</v>
      </c>
      <c r="L176" s="38">
        <v>0.21104122990915447</v>
      </c>
      <c r="M176" s="38">
        <v>0.20405310971348709</v>
      </c>
      <c r="N176" s="110">
        <v>0.6988120195667378</v>
      </c>
    </row>
    <row r="177" spans="1:14" ht="12.75">
      <c r="A177" s="2" t="s">
        <v>224</v>
      </c>
      <c r="B177" s="111">
        <v>1424</v>
      </c>
      <c r="C177" s="38">
        <v>0.28792134831460675</v>
      </c>
      <c r="D177" s="38">
        <v>0.23876404494382023</v>
      </c>
      <c r="E177" s="110">
        <v>4.915730337078653</v>
      </c>
      <c r="G177" s="110">
        <v>73.5252808988764</v>
      </c>
      <c r="H177" s="110">
        <v>48.103932584269664</v>
      </c>
      <c r="I177" s="110">
        <f t="shared" si="4"/>
        <v>25.42134831460674</v>
      </c>
      <c r="L177" s="38">
        <v>0.10533707865168539</v>
      </c>
      <c r="M177" s="38">
        <v>0.10533707865168539</v>
      </c>
      <c r="N177" s="110">
        <v>0</v>
      </c>
    </row>
    <row r="178" spans="1:14" ht="12.75">
      <c r="A178" s="2" t="s">
        <v>52</v>
      </c>
      <c r="B178" s="111">
        <v>1094</v>
      </c>
      <c r="C178" s="38">
        <v>0.870201096892139</v>
      </c>
      <c r="D178" s="38">
        <v>0.7723948811700183</v>
      </c>
      <c r="E178" s="110">
        <v>9.78062157221207</v>
      </c>
      <c r="G178" s="110">
        <v>512.8884826325411</v>
      </c>
      <c r="H178" s="110">
        <v>344.4241316270566</v>
      </c>
      <c r="I178" s="110">
        <f t="shared" si="4"/>
        <v>168.4643510054845</v>
      </c>
      <c r="L178" s="38">
        <v>0.6499085923217549</v>
      </c>
      <c r="M178" s="38">
        <v>0.6316270566727605</v>
      </c>
      <c r="N178" s="110">
        <v>1.828153564899445</v>
      </c>
    </row>
    <row r="179" spans="1:14" ht="12.75">
      <c r="A179" s="2" t="s">
        <v>55</v>
      </c>
      <c r="B179" s="111">
        <v>603</v>
      </c>
      <c r="C179" s="38">
        <v>0.29187396351575456</v>
      </c>
      <c r="D179" s="38">
        <v>0.2669983416252073</v>
      </c>
      <c r="E179" s="110">
        <v>2.487562189054728</v>
      </c>
      <c r="G179" s="110">
        <v>66.00331674958541</v>
      </c>
      <c r="H179" s="110">
        <v>60.3648424543947</v>
      </c>
      <c r="I179" s="110">
        <f t="shared" si="4"/>
        <v>5.638474295190711</v>
      </c>
      <c r="L179" s="39">
        <v>0.07628524046434494</v>
      </c>
      <c r="M179" s="38">
        <v>0.10945273631840796</v>
      </c>
      <c r="N179" s="47">
        <v>-3.3167495854063027</v>
      </c>
    </row>
    <row r="180" spans="1:14" ht="14.25">
      <c r="A180" s="48" t="s">
        <v>67</v>
      </c>
      <c r="B180" s="111">
        <v>512</v>
      </c>
      <c r="C180" s="38">
        <v>0.658203125</v>
      </c>
      <c r="D180" s="38">
        <v>0.560546875</v>
      </c>
      <c r="E180" s="110">
        <v>9.765625</v>
      </c>
      <c r="G180" s="110">
        <v>272.65625</v>
      </c>
      <c r="H180" s="110">
        <v>181.640625</v>
      </c>
      <c r="I180" s="110">
        <f t="shared" si="4"/>
        <v>91.015625</v>
      </c>
      <c r="L180" s="38">
        <v>0.392578125</v>
      </c>
      <c r="M180" s="38">
        <v>0.357421875</v>
      </c>
      <c r="N180" s="110">
        <v>3.515625</v>
      </c>
    </row>
    <row r="181" spans="1:14" ht="12.75">
      <c r="A181" s="2" t="s">
        <v>62</v>
      </c>
      <c r="B181" s="111">
        <v>284</v>
      </c>
      <c r="C181" s="39">
        <v>0.1056338028169014</v>
      </c>
      <c r="D181" s="39">
        <v>0.08450704225352113</v>
      </c>
      <c r="E181" s="47">
        <v>2.112676056338028</v>
      </c>
      <c r="G181" s="110">
        <v>24.647887323943664</v>
      </c>
      <c r="H181" s="47">
        <v>14.788732394366196</v>
      </c>
      <c r="I181" s="47">
        <f t="shared" si="4"/>
        <v>9.859154929577468</v>
      </c>
      <c r="L181" s="40" t="s">
        <v>13</v>
      </c>
      <c r="M181" s="40" t="s">
        <v>13</v>
      </c>
      <c r="N181" s="112" t="s">
        <v>13</v>
      </c>
    </row>
    <row r="182" spans="1:2" ht="12.75">
      <c r="A182" s="105"/>
      <c r="B182" s="111"/>
    </row>
    <row r="183" spans="1:13" ht="12.75">
      <c r="A183" s="49" t="s">
        <v>56</v>
      </c>
      <c r="B183" s="109"/>
      <c r="C183" s="38"/>
      <c r="D183" s="38"/>
      <c r="L183" s="38"/>
      <c r="M183" s="38"/>
    </row>
    <row r="184" spans="1:14" ht="12.75">
      <c r="A184" s="105">
        <v>0</v>
      </c>
      <c r="B184" s="109">
        <v>801</v>
      </c>
      <c r="C184" s="38">
        <v>0.09612983770287141</v>
      </c>
      <c r="D184" s="38">
        <v>0.07240948813982521</v>
      </c>
      <c r="E184" s="110">
        <v>2.372034956304619</v>
      </c>
      <c r="G184" s="110">
        <v>18.726591760299627</v>
      </c>
      <c r="H184" s="110">
        <v>11.860174781523096</v>
      </c>
      <c r="I184" s="110">
        <f aca="true" t="shared" si="5" ref="I184:I189">G184-H184</f>
        <v>6.866416978776531</v>
      </c>
      <c r="L184" s="39">
        <v>0.017478152309612985</v>
      </c>
      <c r="M184" s="39">
        <v>0.017478152309612985</v>
      </c>
      <c r="N184" s="47">
        <v>0</v>
      </c>
    </row>
    <row r="185" spans="1:14" ht="12.75">
      <c r="A185" s="113" t="s">
        <v>57</v>
      </c>
      <c r="B185" s="109">
        <v>893</v>
      </c>
      <c r="C185" s="38">
        <v>0.17469204927211646</v>
      </c>
      <c r="D185" s="38">
        <v>0.16237402015677488</v>
      </c>
      <c r="E185" s="110">
        <v>1.2318029115341567</v>
      </c>
      <c r="G185" s="110">
        <v>32.81075027995521</v>
      </c>
      <c r="H185" s="110">
        <v>25.083986562150056</v>
      </c>
      <c r="I185" s="110">
        <f t="shared" si="5"/>
        <v>7.726763717805152</v>
      </c>
      <c r="L185" s="39">
        <v>0.029115341545352745</v>
      </c>
      <c r="M185" s="39">
        <v>0.051511758118701005</v>
      </c>
      <c r="N185" s="47">
        <v>-2.239641657334826</v>
      </c>
    </row>
    <row r="186" spans="1:14" ht="12.75">
      <c r="A186" s="113" t="s">
        <v>58</v>
      </c>
      <c r="B186" s="109">
        <v>1229</v>
      </c>
      <c r="C186" s="38">
        <v>0.3140764849471115</v>
      </c>
      <c r="D186" s="38">
        <v>0.25061025223759154</v>
      </c>
      <c r="E186" s="110">
        <v>6.346623270951998</v>
      </c>
      <c r="G186" s="110">
        <v>74.77624084621644</v>
      </c>
      <c r="H186" s="110">
        <v>50.44751830756713</v>
      </c>
      <c r="I186" s="110">
        <f t="shared" si="5"/>
        <v>24.32872253864931</v>
      </c>
      <c r="L186" s="38">
        <v>0.10821806346623271</v>
      </c>
      <c r="M186" s="38">
        <v>0.10089503661513426</v>
      </c>
      <c r="N186" s="110">
        <v>0.7323026851098451</v>
      </c>
    </row>
    <row r="187" spans="1:14" ht="12.75">
      <c r="A187" s="114" t="s">
        <v>59</v>
      </c>
      <c r="B187" s="109">
        <v>878</v>
      </c>
      <c r="C187" s="38">
        <v>0.40660592255125283</v>
      </c>
      <c r="D187" s="38">
        <v>0.3416856492027335</v>
      </c>
      <c r="E187" s="110">
        <v>6.492027334851933</v>
      </c>
      <c r="G187" s="110">
        <v>108.42824601366743</v>
      </c>
      <c r="H187" s="110">
        <v>78.4738041002278</v>
      </c>
      <c r="I187" s="110">
        <f t="shared" si="5"/>
        <v>29.954441913439638</v>
      </c>
      <c r="L187" s="38">
        <v>0.16856492027334852</v>
      </c>
      <c r="M187" s="38">
        <v>0.18337129840546698</v>
      </c>
      <c r="N187" s="110">
        <v>-1.480637813211846</v>
      </c>
    </row>
    <row r="188" spans="1:14" ht="12.75">
      <c r="A188" s="115" t="s">
        <v>60</v>
      </c>
      <c r="B188" s="109">
        <v>623</v>
      </c>
      <c r="C188" s="38">
        <v>0.4943820224719101</v>
      </c>
      <c r="D188" s="38">
        <v>0.4077046548956662</v>
      </c>
      <c r="E188" s="110">
        <v>8.66773675762439</v>
      </c>
      <c r="G188" s="110">
        <v>147.51203852327447</v>
      </c>
      <c r="H188" s="110">
        <v>99.35794542536117</v>
      </c>
      <c r="I188" s="110">
        <f t="shared" si="5"/>
        <v>48.154093097913304</v>
      </c>
      <c r="L188" s="38">
        <v>0.2536115569823435</v>
      </c>
      <c r="M188" s="38">
        <v>0.24077046548956663</v>
      </c>
      <c r="N188" s="110">
        <v>1.2841091492776862</v>
      </c>
    </row>
    <row r="189" spans="1:14" ht="13.5" thickBot="1">
      <c r="A189" s="104" t="s">
        <v>61</v>
      </c>
      <c r="B189" s="116">
        <v>2398</v>
      </c>
      <c r="C189" s="117">
        <v>0.7406171809841534</v>
      </c>
      <c r="D189" s="117">
        <v>0.6388657214345288</v>
      </c>
      <c r="E189" s="118">
        <v>10.17514595496246</v>
      </c>
      <c r="F189" s="63"/>
      <c r="G189" s="118">
        <v>378.1067556296914</v>
      </c>
      <c r="H189" s="118">
        <v>245.32944120100083</v>
      </c>
      <c r="I189" s="118">
        <f t="shared" si="5"/>
        <v>132.77731442869057</v>
      </c>
      <c r="J189" s="63"/>
      <c r="K189" s="63"/>
      <c r="L189" s="117">
        <v>0.5041701417848207</v>
      </c>
      <c r="M189" s="117">
        <v>0.4778982485404504</v>
      </c>
      <c r="N189" s="118">
        <v>2.6271893244370332</v>
      </c>
    </row>
    <row r="190" ht="12.75">
      <c r="A190" s="45" t="s">
        <v>202</v>
      </c>
    </row>
    <row r="191" ht="12.75">
      <c r="A191" s="37" t="s">
        <v>203</v>
      </c>
    </row>
    <row r="192" ht="12.75">
      <c r="A192" s="37" t="s">
        <v>208</v>
      </c>
    </row>
    <row r="193" ht="12.75">
      <c r="A193" s="28" t="s">
        <v>18</v>
      </c>
    </row>
    <row r="194" ht="12.75">
      <c r="A194" s="29" t="s">
        <v>19</v>
      </c>
    </row>
    <row r="196" ht="15">
      <c r="A196" s="9" t="s">
        <v>63</v>
      </c>
    </row>
    <row r="198" spans="1:14" ht="13.5" thickBot="1">
      <c r="A198" s="104" t="s">
        <v>0</v>
      </c>
      <c r="B198" s="63"/>
      <c r="C198" s="63"/>
      <c r="D198" s="63"/>
      <c r="E198" s="63"/>
      <c r="F198" s="63"/>
      <c r="G198" s="63"/>
      <c r="H198" s="63"/>
      <c r="I198" s="63"/>
      <c r="J198" s="63"/>
      <c r="K198" s="63"/>
      <c r="L198" s="63"/>
      <c r="M198" s="63"/>
      <c r="N198" s="41" t="s">
        <v>37</v>
      </c>
    </row>
    <row r="199" spans="1:14" ht="12.75">
      <c r="A199" s="105"/>
      <c r="B199" s="106"/>
      <c r="C199" s="143" t="s">
        <v>38</v>
      </c>
      <c r="D199" s="143"/>
      <c r="E199" s="143"/>
      <c r="F199" s="107"/>
      <c r="G199" s="143" t="s">
        <v>39</v>
      </c>
      <c r="H199" s="143"/>
      <c r="I199" s="143"/>
      <c r="J199" s="107"/>
      <c r="L199" s="143" t="s">
        <v>40</v>
      </c>
      <c r="M199" s="143"/>
      <c r="N199" s="143"/>
    </row>
    <row r="200" spans="1:14" ht="42.75" customHeight="1">
      <c r="A200" s="108"/>
      <c r="B200" s="84" t="s">
        <v>41</v>
      </c>
      <c r="C200" s="84" t="s">
        <v>64</v>
      </c>
      <c r="D200" s="84" t="s">
        <v>10</v>
      </c>
      <c r="E200" s="84" t="s">
        <v>12</v>
      </c>
      <c r="F200" s="107"/>
      <c r="G200" s="84" t="s">
        <v>64</v>
      </c>
      <c r="H200" s="84" t="s">
        <v>10</v>
      </c>
      <c r="I200" s="84" t="s">
        <v>42</v>
      </c>
      <c r="J200" s="107"/>
      <c r="L200" s="84" t="s">
        <v>64</v>
      </c>
      <c r="M200" s="84" t="s">
        <v>10</v>
      </c>
      <c r="N200" s="84" t="s">
        <v>12</v>
      </c>
    </row>
    <row r="201" spans="1:14" ht="14.25">
      <c r="A201" s="46" t="s">
        <v>4</v>
      </c>
      <c r="B201" s="109">
        <v>2028</v>
      </c>
      <c r="C201" s="38">
        <v>0.3500986193293885</v>
      </c>
      <c r="D201" s="38">
        <v>0.40976331360946744</v>
      </c>
      <c r="E201" s="110">
        <v>-5.9664694280078905</v>
      </c>
      <c r="G201" s="110">
        <v>100.78895463510848</v>
      </c>
      <c r="H201" s="110">
        <v>140.23668639053255</v>
      </c>
      <c r="I201" s="110">
        <f>G201-H201</f>
        <v>-39.44773175542407</v>
      </c>
      <c r="L201" s="38">
        <v>0.15680473372781065</v>
      </c>
      <c r="M201" s="38">
        <v>0.19773175542406313</v>
      </c>
      <c r="N201" s="110">
        <v>-4.09270216962525</v>
      </c>
    </row>
    <row r="202" spans="1:14" ht="12.75">
      <c r="A202" s="105" t="s">
        <v>2</v>
      </c>
      <c r="B202" s="109">
        <v>1996</v>
      </c>
      <c r="C202" s="38">
        <v>0.3527054108216433</v>
      </c>
      <c r="D202" s="38">
        <v>0.41282565130260523</v>
      </c>
      <c r="E202" s="110">
        <v>-6.012024048096194</v>
      </c>
      <c r="G202" s="110">
        <v>101.35270541082164</v>
      </c>
      <c r="H202" s="110">
        <v>141.0821643286573</v>
      </c>
      <c r="I202" s="110">
        <f>G202-H202</f>
        <v>-39.72945891783567</v>
      </c>
      <c r="L202" s="38">
        <v>0.15881763527054107</v>
      </c>
      <c r="M202" s="38">
        <v>0.1998997995991984</v>
      </c>
      <c r="N202" s="110">
        <v>-4.108216432865731</v>
      </c>
    </row>
    <row r="203" spans="1:14" ht="12.75">
      <c r="A203" s="105" t="s">
        <v>3</v>
      </c>
      <c r="B203" s="51">
        <v>32</v>
      </c>
      <c r="C203" s="40" t="s">
        <v>13</v>
      </c>
      <c r="D203" s="40" t="s">
        <v>13</v>
      </c>
      <c r="E203" s="112" t="s">
        <v>13</v>
      </c>
      <c r="G203" s="47">
        <v>65.625</v>
      </c>
      <c r="H203" s="47">
        <v>87.5</v>
      </c>
      <c r="I203" s="47">
        <f>G203-H203</f>
        <v>-21.875</v>
      </c>
      <c r="L203" s="40" t="s">
        <v>13</v>
      </c>
      <c r="M203" s="40" t="s">
        <v>13</v>
      </c>
      <c r="N203" s="112" t="s">
        <v>13</v>
      </c>
    </row>
    <row r="204" spans="1:13" ht="12.75">
      <c r="A204" s="105"/>
      <c r="B204" s="109"/>
      <c r="L204" s="38"/>
      <c r="M204" s="38"/>
    </row>
    <row r="205" spans="1:13" ht="12.75">
      <c r="A205" s="46" t="s">
        <v>43</v>
      </c>
      <c r="B205" s="111"/>
      <c r="L205" s="38"/>
      <c r="M205" s="38"/>
    </row>
    <row r="206" spans="1:14" ht="12.75">
      <c r="A206" s="105" t="s">
        <v>44</v>
      </c>
      <c r="B206" s="109">
        <v>761</v>
      </c>
      <c r="C206" s="38">
        <v>0.4178712220762155</v>
      </c>
      <c r="D206" s="38">
        <v>0.44809461235216813</v>
      </c>
      <c r="E206" s="110">
        <v>-3.0223390275952653</v>
      </c>
      <c r="G206" s="110">
        <v>111.03810775295663</v>
      </c>
      <c r="H206" s="110">
        <v>139.81603153745073</v>
      </c>
      <c r="I206" s="110">
        <f aca="true" t="shared" si="6" ref="I206:I211">G206-H206</f>
        <v>-28.777923784494092</v>
      </c>
      <c r="L206" s="38">
        <v>0.15243101182654403</v>
      </c>
      <c r="M206" s="38">
        <v>0.21813403416557162</v>
      </c>
      <c r="N206" s="110">
        <v>-6.570302233902758</v>
      </c>
    </row>
    <row r="207" spans="1:14" ht="12.75">
      <c r="A207" s="105" t="s">
        <v>45</v>
      </c>
      <c r="B207" s="109">
        <v>633</v>
      </c>
      <c r="C207" s="38">
        <v>0.3080568720379147</v>
      </c>
      <c r="D207" s="38">
        <v>0.37756714060031593</v>
      </c>
      <c r="E207" s="110">
        <v>-6.951026856240119</v>
      </c>
      <c r="G207" s="110">
        <v>86.09794628751975</v>
      </c>
      <c r="H207" s="110">
        <v>124.80252764612953</v>
      </c>
      <c r="I207" s="110">
        <f t="shared" si="6"/>
        <v>-38.704581358609786</v>
      </c>
      <c r="L207" s="38">
        <v>0.1484992101105845</v>
      </c>
      <c r="M207" s="38">
        <v>0.16429699842022116</v>
      </c>
      <c r="N207" s="110">
        <v>-1.579778830963667</v>
      </c>
    </row>
    <row r="208" spans="1:14" ht="12.75">
      <c r="A208" s="105" t="s">
        <v>46</v>
      </c>
      <c r="B208" s="109">
        <v>328</v>
      </c>
      <c r="C208" s="38">
        <v>0.3231707317073171</v>
      </c>
      <c r="D208" s="38">
        <v>0.4298780487804878</v>
      </c>
      <c r="E208" s="110">
        <v>-10.670731707317067</v>
      </c>
      <c r="G208" s="110">
        <v>103.35365853658536</v>
      </c>
      <c r="H208" s="110">
        <v>160.3658536585366</v>
      </c>
      <c r="I208" s="110">
        <f t="shared" si="6"/>
        <v>-57.01219512195124</v>
      </c>
      <c r="L208" s="38">
        <v>0.1951219512195122</v>
      </c>
      <c r="M208" s="38">
        <v>0.2073170731707317</v>
      </c>
      <c r="N208" s="110">
        <v>-1.2195121951219505</v>
      </c>
    </row>
    <row r="209" spans="1:14" ht="12.75">
      <c r="A209" s="105" t="s">
        <v>47</v>
      </c>
      <c r="B209" s="109">
        <v>138</v>
      </c>
      <c r="C209" s="39">
        <v>0.33333333333333326</v>
      </c>
      <c r="D209" s="38">
        <v>0.38405797101449274</v>
      </c>
      <c r="E209" s="47">
        <v>-5.072463768115945</v>
      </c>
      <c r="G209" s="110">
        <v>102.89855072463767</v>
      </c>
      <c r="H209" s="110">
        <v>140.57971014492753</v>
      </c>
      <c r="I209" s="110">
        <f t="shared" si="6"/>
        <v>-37.68115942028986</v>
      </c>
      <c r="L209" s="39">
        <v>0.15217391304347827</v>
      </c>
      <c r="M209" s="39">
        <v>0.1884057971014493</v>
      </c>
      <c r="N209" s="47">
        <v>-3.6231884057971016</v>
      </c>
    </row>
    <row r="210" spans="1:14" ht="12.75">
      <c r="A210" s="105" t="s">
        <v>48</v>
      </c>
      <c r="B210" s="109">
        <v>110</v>
      </c>
      <c r="C210" s="39">
        <v>0.32727272727272727</v>
      </c>
      <c r="D210" s="39">
        <v>0.3818181818181819</v>
      </c>
      <c r="E210" s="47">
        <v>-5.45454545454546</v>
      </c>
      <c r="G210" s="110">
        <v>135.45454545454544</v>
      </c>
      <c r="H210" s="110">
        <v>190</v>
      </c>
      <c r="I210" s="110">
        <f t="shared" si="6"/>
        <v>-54.54545454545456</v>
      </c>
      <c r="L210" s="39">
        <v>0.16363636363636364</v>
      </c>
      <c r="M210" s="39">
        <v>0.23636363636363636</v>
      </c>
      <c r="N210" s="47">
        <v>-7.272727272727273</v>
      </c>
    </row>
    <row r="211" spans="1:14" ht="12.75">
      <c r="A211" s="105" t="s">
        <v>49</v>
      </c>
      <c r="B211" s="109">
        <v>53</v>
      </c>
      <c r="C211" s="40" t="s">
        <v>13</v>
      </c>
      <c r="D211" s="52">
        <v>0.24528301886792453</v>
      </c>
      <c r="E211" s="112" t="s">
        <v>13</v>
      </c>
      <c r="G211" s="47">
        <v>43.39622641509434</v>
      </c>
      <c r="H211" s="47">
        <v>92.45283018867924</v>
      </c>
      <c r="I211" s="47">
        <f t="shared" si="6"/>
        <v>-49.056603773584904</v>
      </c>
      <c r="L211" s="40" t="s">
        <v>13</v>
      </c>
      <c r="M211" s="40" t="s">
        <v>13</v>
      </c>
      <c r="N211" s="112" t="s">
        <v>13</v>
      </c>
    </row>
    <row r="212" spans="1:14" ht="12.75">
      <c r="A212" s="105" t="s">
        <v>50</v>
      </c>
      <c r="B212" s="53">
        <v>5</v>
      </c>
      <c r="C212" s="40" t="s">
        <v>13</v>
      </c>
      <c r="D212" s="40" t="s">
        <v>13</v>
      </c>
      <c r="E212" s="112" t="s">
        <v>13</v>
      </c>
      <c r="G212" s="40" t="s">
        <v>13</v>
      </c>
      <c r="H212" s="40" t="s">
        <v>13</v>
      </c>
      <c r="I212" s="112" t="s">
        <v>13</v>
      </c>
      <c r="L212" s="40" t="s">
        <v>13</v>
      </c>
      <c r="M212" s="40" t="s">
        <v>13</v>
      </c>
      <c r="N212" s="112" t="s">
        <v>13</v>
      </c>
    </row>
    <row r="213" spans="1:13" ht="12.75">
      <c r="A213" s="105"/>
      <c r="B213" s="111"/>
      <c r="H213" s="105"/>
      <c r="L213" s="38"/>
      <c r="M213" s="38"/>
    </row>
    <row r="214" spans="1:13" ht="12.75">
      <c r="A214" s="46" t="s">
        <v>51</v>
      </c>
      <c r="B214" s="109"/>
      <c r="L214" s="38"/>
      <c r="M214" s="38"/>
    </row>
    <row r="215" spans="1:14" ht="12.75">
      <c r="A215" s="2" t="s">
        <v>224</v>
      </c>
      <c r="B215" s="111">
        <v>640</v>
      </c>
      <c r="C215" s="38">
        <v>0.2640625</v>
      </c>
      <c r="D215" s="38">
        <v>0.3578125</v>
      </c>
      <c r="E215" s="110">
        <v>-9.375000000000004</v>
      </c>
      <c r="G215" s="110">
        <v>60.15625</v>
      </c>
      <c r="H215" s="110">
        <v>93.75</v>
      </c>
      <c r="I215" s="110">
        <f aca="true" t="shared" si="7" ref="I215:I220">G215-H215</f>
        <v>-33.59375</v>
      </c>
      <c r="L215" s="38">
        <v>0.1015625</v>
      </c>
      <c r="M215" s="38">
        <v>0.121875</v>
      </c>
      <c r="N215" s="110">
        <v>-2.03125</v>
      </c>
    </row>
    <row r="216" spans="1:14" ht="14.25">
      <c r="A216" s="48" t="s">
        <v>54</v>
      </c>
      <c r="B216" s="111">
        <v>376</v>
      </c>
      <c r="C216" s="38">
        <v>0.6090425531914894</v>
      </c>
      <c r="D216" s="38">
        <v>0.7127659574468085</v>
      </c>
      <c r="E216" s="110">
        <v>-10.37234042553191</v>
      </c>
      <c r="G216" s="110">
        <v>197.3404255319149</v>
      </c>
      <c r="H216" s="110">
        <v>304.52127659574467</v>
      </c>
      <c r="I216" s="110">
        <f t="shared" si="7"/>
        <v>-107.18085106382978</v>
      </c>
      <c r="L216" s="38">
        <v>0.3457446808510639</v>
      </c>
      <c r="M216" s="38">
        <v>0.473404255319149</v>
      </c>
      <c r="N216" s="110">
        <v>-12.765957446808507</v>
      </c>
    </row>
    <row r="217" spans="1:14" ht="14.25">
      <c r="A217" s="48" t="s">
        <v>225</v>
      </c>
      <c r="B217" s="111">
        <v>284</v>
      </c>
      <c r="C217" s="38">
        <v>0.1936619718309859</v>
      </c>
      <c r="D217" s="38">
        <v>0.19014084507042253</v>
      </c>
      <c r="E217" s="110">
        <v>0.3521126760563398</v>
      </c>
      <c r="G217" s="110">
        <v>34.859154929577464</v>
      </c>
      <c r="H217" s="110">
        <v>39.08450704225352</v>
      </c>
      <c r="I217" s="110">
        <f>G217-H217</f>
        <v>-4.225352112676056</v>
      </c>
      <c r="L217" s="39">
        <v>0.04929577464788732</v>
      </c>
      <c r="M217" s="40" t="s">
        <v>13</v>
      </c>
      <c r="N217" s="112" t="s">
        <v>13</v>
      </c>
    </row>
    <row r="218" spans="1:14" ht="12.75">
      <c r="A218" s="2" t="s">
        <v>55</v>
      </c>
      <c r="B218" s="111">
        <v>274</v>
      </c>
      <c r="C218" s="38">
        <v>0.32116788321167883</v>
      </c>
      <c r="D218" s="38">
        <v>0.3467153284671533</v>
      </c>
      <c r="E218" s="110">
        <v>-2.5547445255474486</v>
      </c>
      <c r="G218" s="110">
        <v>71.53284671532847</v>
      </c>
      <c r="H218" s="110">
        <v>90.51094890510949</v>
      </c>
      <c r="I218" s="110">
        <f>G218-H218</f>
        <v>-18.978102189781012</v>
      </c>
      <c r="L218" s="39">
        <v>0.08759124087591241</v>
      </c>
      <c r="M218" s="39">
        <v>0.11313868613138686</v>
      </c>
      <c r="N218" s="47">
        <v>-2.554744525547445</v>
      </c>
    </row>
    <row r="219" spans="1:14" ht="12.75">
      <c r="A219" s="2" t="s">
        <v>65</v>
      </c>
      <c r="B219" s="111">
        <v>113</v>
      </c>
      <c r="C219" s="39">
        <v>0.415929203539823</v>
      </c>
      <c r="D219" s="39">
        <v>0.43362831858407075</v>
      </c>
      <c r="E219" s="47">
        <v>-1.7699115044247762</v>
      </c>
      <c r="G219" s="110">
        <v>145.13274336283186</v>
      </c>
      <c r="H219" s="110">
        <v>134.5132743362832</v>
      </c>
      <c r="I219" s="110">
        <f>G219-H219</f>
        <v>10.619469026548671</v>
      </c>
      <c r="L219" s="39">
        <v>0.19469026548672566</v>
      </c>
      <c r="M219" s="39">
        <v>0.18584070796460178</v>
      </c>
      <c r="N219" s="47">
        <v>0.8849557522123881</v>
      </c>
    </row>
    <row r="220" spans="1:14" ht="12.75">
      <c r="A220" s="2" t="s">
        <v>226</v>
      </c>
      <c r="B220" s="111">
        <v>60</v>
      </c>
      <c r="C220" s="39">
        <v>0.18333333333333332</v>
      </c>
      <c r="D220" s="39">
        <v>0.21666666666666667</v>
      </c>
      <c r="E220" s="47">
        <v>-3.3333333333333357</v>
      </c>
      <c r="G220" s="47">
        <v>35</v>
      </c>
      <c r="H220" s="47">
        <v>41.66666666666667</v>
      </c>
      <c r="I220" s="47">
        <f t="shared" si="7"/>
        <v>-6.666666666666671</v>
      </c>
      <c r="L220" s="40" t="s">
        <v>13</v>
      </c>
      <c r="M220" s="40" t="s">
        <v>13</v>
      </c>
      <c r="N220" s="112" t="s">
        <v>13</v>
      </c>
    </row>
    <row r="221" spans="1:13" ht="12.75">
      <c r="A221" s="105"/>
      <c r="B221" s="111"/>
      <c r="C221" s="110"/>
      <c r="D221" s="110"/>
      <c r="L221" s="38"/>
      <c r="M221" s="38"/>
    </row>
    <row r="222" spans="1:13" ht="12.75">
      <c r="A222" s="49" t="s">
        <v>56</v>
      </c>
      <c r="B222" s="109"/>
      <c r="L222" s="38"/>
      <c r="M222" s="38"/>
    </row>
    <row r="223" spans="1:14" ht="12.75">
      <c r="A223" s="105">
        <v>0</v>
      </c>
      <c r="B223" s="109">
        <v>295</v>
      </c>
      <c r="C223" s="39">
        <v>0.08474576271186439</v>
      </c>
      <c r="D223" s="39">
        <v>0.07457627118644068</v>
      </c>
      <c r="E223" s="47">
        <v>1.016949152542371</v>
      </c>
      <c r="G223" s="47">
        <v>14.576271186440678</v>
      </c>
      <c r="H223" s="47">
        <v>16.271186440677965</v>
      </c>
      <c r="I223" s="47">
        <f aca="true" t="shared" si="8" ref="I223:I228">G223-H223</f>
        <v>-1.6949152542372872</v>
      </c>
      <c r="L223" s="40" t="s">
        <v>13</v>
      </c>
      <c r="M223" s="40" t="s">
        <v>13</v>
      </c>
      <c r="N223" s="112" t="s">
        <v>13</v>
      </c>
    </row>
    <row r="224" spans="1:14" ht="12.75">
      <c r="A224" s="113" t="s">
        <v>57</v>
      </c>
      <c r="B224" s="109">
        <v>287</v>
      </c>
      <c r="C224" s="39">
        <v>0.16376306620209058</v>
      </c>
      <c r="D224" s="38">
        <v>0.1986062717770035</v>
      </c>
      <c r="E224" s="47">
        <v>-3.4843205574912908</v>
      </c>
      <c r="G224" s="110">
        <v>24.738675958188153</v>
      </c>
      <c r="H224" s="110">
        <v>37.97909407665505</v>
      </c>
      <c r="I224" s="110">
        <f t="shared" si="8"/>
        <v>-13.240418118466899</v>
      </c>
      <c r="L224" s="40" t="s">
        <v>13</v>
      </c>
      <c r="M224" s="40" t="s">
        <v>13</v>
      </c>
      <c r="N224" s="112" t="s">
        <v>13</v>
      </c>
    </row>
    <row r="225" spans="1:14" ht="12.75">
      <c r="A225" s="113" t="s">
        <v>58</v>
      </c>
      <c r="B225" s="109">
        <v>420</v>
      </c>
      <c r="C225" s="38">
        <v>0.2642857142857143</v>
      </c>
      <c r="D225" s="38">
        <v>0.31666666666666665</v>
      </c>
      <c r="E225" s="110">
        <v>-5.238095238095234</v>
      </c>
      <c r="G225" s="110">
        <v>57.38095238095238</v>
      </c>
      <c r="H225" s="110">
        <v>72.14285714285714</v>
      </c>
      <c r="I225" s="110">
        <f t="shared" si="8"/>
        <v>-14.76190476190476</v>
      </c>
      <c r="L225" s="39">
        <v>0.08333333333333331</v>
      </c>
      <c r="M225" s="39">
        <v>0.0761904761904762</v>
      </c>
      <c r="N225" s="47">
        <v>0.7142857142857126</v>
      </c>
    </row>
    <row r="226" spans="1:14" ht="12.75">
      <c r="A226" s="114" t="s">
        <v>59</v>
      </c>
      <c r="B226" s="109">
        <v>228</v>
      </c>
      <c r="C226" s="38">
        <v>0.32894736842105265</v>
      </c>
      <c r="D226" s="38">
        <v>0.3991228070175439</v>
      </c>
      <c r="E226" s="110">
        <v>-7.017543859649123</v>
      </c>
      <c r="G226" s="110">
        <v>68.42105263157895</v>
      </c>
      <c r="H226" s="110">
        <v>99.56140350877193</v>
      </c>
      <c r="I226" s="110">
        <f t="shared" si="8"/>
        <v>-31.140350877192986</v>
      </c>
      <c r="L226" s="39">
        <v>0.09210526315789473</v>
      </c>
      <c r="M226" s="39">
        <v>0.13596491228070176</v>
      </c>
      <c r="N226" s="47">
        <v>-4.385964912280704</v>
      </c>
    </row>
    <row r="227" spans="1:14" ht="12.75">
      <c r="A227" s="115" t="s">
        <v>60</v>
      </c>
      <c r="B227" s="109">
        <v>172</v>
      </c>
      <c r="C227" s="38">
        <v>0.436046511627907</v>
      </c>
      <c r="D227" s="38">
        <v>0.5058139534883721</v>
      </c>
      <c r="E227" s="110">
        <v>-6.976744186046517</v>
      </c>
      <c r="G227" s="110">
        <v>136.62790697674419</v>
      </c>
      <c r="H227" s="110">
        <v>137.7906976744186</v>
      </c>
      <c r="I227" s="110">
        <f t="shared" si="8"/>
        <v>-1.16279069767441</v>
      </c>
      <c r="L227" s="39">
        <v>0.18604651162790697</v>
      </c>
      <c r="M227" s="39">
        <v>0.2558139534883721</v>
      </c>
      <c r="N227" s="47">
        <v>-6.976744186046513</v>
      </c>
    </row>
    <row r="228" spans="1:14" ht="13.5" thickBot="1">
      <c r="A228" s="104" t="s">
        <v>61</v>
      </c>
      <c r="B228" s="116">
        <v>626</v>
      </c>
      <c r="C228" s="117">
        <v>0.6022364217252396</v>
      </c>
      <c r="D228" s="117">
        <v>0.7044728434504792</v>
      </c>
      <c r="E228" s="118">
        <v>-10.22364217252396</v>
      </c>
      <c r="F228" s="63"/>
      <c r="G228" s="118">
        <v>207.34824281150162</v>
      </c>
      <c r="H228" s="118">
        <v>306.7092651757188</v>
      </c>
      <c r="I228" s="118">
        <f t="shared" si="8"/>
        <v>-99.3610223642172</v>
      </c>
      <c r="J228" s="63"/>
      <c r="K228" s="63"/>
      <c r="L228" s="117">
        <v>0.35623003194888186</v>
      </c>
      <c r="M228" s="117">
        <v>0.4440894568690096</v>
      </c>
      <c r="N228" s="118">
        <v>-8.785942492012772</v>
      </c>
    </row>
    <row r="229" spans="1:11" ht="12.75">
      <c r="A229" s="37" t="s">
        <v>200</v>
      </c>
      <c r="K229" s="119"/>
    </row>
    <row r="230" spans="1:11" ht="12.75">
      <c r="A230" s="37" t="s">
        <v>209</v>
      </c>
      <c r="K230" s="119"/>
    </row>
    <row r="231" ht="12.75">
      <c r="A231" s="37" t="s">
        <v>227</v>
      </c>
    </row>
    <row r="232" ht="12.75">
      <c r="A232" s="28" t="s">
        <v>18</v>
      </c>
    </row>
    <row r="233" ht="12.75">
      <c r="A233" s="29" t="s">
        <v>19</v>
      </c>
    </row>
    <row r="235" ht="15">
      <c r="A235" s="9" t="s">
        <v>66</v>
      </c>
    </row>
    <row r="237" spans="1:14" ht="13.5" thickBot="1">
      <c r="A237" s="104" t="s">
        <v>0</v>
      </c>
      <c r="B237" s="63"/>
      <c r="C237" s="63"/>
      <c r="D237" s="63"/>
      <c r="E237" s="63"/>
      <c r="F237" s="63"/>
      <c r="G237" s="63"/>
      <c r="H237" s="63"/>
      <c r="I237" s="63"/>
      <c r="J237" s="63"/>
      <c r="K237" s="63"/>
      <c r="L237" s="63"/>
      <c r="M237" s="63"/>
      <c r="N237" s="41" t="s">
        <v>37</v>
      </c>
    </row>
    <row r="238" spans="1:14" ht="12.75">
      <c r="A238" s="105"/>
      <c r="B238" s="106"/>
      <c r="C238" s="143" t="s">
        <v>38</v>
      </c>
      <c r="D238" s="143"/>
      <c r="E238" s="143"/>
      <c r="F238" s="107"/>
      <c r="G238" s="143" t="s">
        <v>39</v>
      </c>
      <c r="H238" s="143"/>
      <c r="I238" s="143"/>
      <c r="J238" s="107"/>
      <c r="L238" s="143" t="s">
        <v>40</v>
      </c>
      <c r="M238" s="143"/>
      <c r="N238" s="143"/>
    </row>
    <row r="239" spans="1:14" ht="54.75" customHeight="1">
      <c r="A239" s="108"/>
      <c r="B239" s="84" t="s">
        <v>41</v>
      </c>
      <c r="C239" s="84" t="s">
        <v>17</v>
      </c>
      <c r="D239" s="84" t="s">
        <v>64</v>
      </c>
      <c r="E239" s="84" t="s">
        <v>12</v>
      </c>
      <c r="F239" s="107"/>
      <c r="G239" s="84" t="s">
        <v>17</v>
      </c>
      <c r="H239" s="84" t="s">
        <v>64</v>
      </c>
      <c r="I239" s="84" t="s">
        <v>42</v>
      </c>
      <c r="J239" s="107"/>
      <c r="L239" s="84" t="s">
        <v>17</v>
      </c>
      <c r="M239" s="84" t="s">
        <v>64</v>
      </c>
      <c r="N239" s="84" t="s">
        <v>12</v>
      </c>
    </row>
    <row r="240" spans="1:14" ht="14.25">
      <c r="A240" s="46" t="s">
        <v>4</v>
      </c>
      <c r="B240" s="109">
        <v>1518</v>
      </c>
      <c r="C240" s="38">
        <v>0.32872200263504614</v>
      </c>
      <c r="D240" s="38">
        <v>0.37549407114624506</v>
      </c>
      <c r="E240" s="110">
        <v>-4.677206851119891</v>
      </c>
      <c r="G240" s="110">
        <v>94.00527009222661</v>
      </c>
      <c r="H240" s="110">
        <v>107.7733860342556</v>
      </c>
      <c r="I240" s="110">
        <f>G240-H240</f>
        <v>-13.768115942028984</v>
      </c>
      <c r="L240" s="38">
        <v>0.184453227931489</v>
      </c>
      <c r="M240" s="38">
        <v>0.18181818181818182</v>
      </c>
      <c r="N240" s="110">
        <v>0.2635046113306956</v>
      </c>
    </row>
    <row r="241" spans="1:14" ht="12.75">
      <c r="A241" s="105" t="s">
        <v>2</v>
      </c>
      <c r="B241" s="109">
        <v>1495</v>
      </c>
      <c r="C241" s="38">
        <v>0.3331103678929766</v>
      </c>
      <c r="D241" s="38">
        <v>0.38127090301003347</v>
      </c>
      <c r="E241" s="110">
        <v>-4.8160535117056895</v>
      </c>
      <c r="G241" s="110">
        <v>95.18394648829431</v>
      </c>
      <c r="H241" s="110">
        <v>109.4314381270903</v>
      </c>
      <c r="I241" s="110">
        <f>G241-H241</f>
        <v>-14.247491638795992</v>
      </c>
      <c r="L241" s="38">
        <v>0.18662207357859534</v>
      </c>
      <c r="M241" s="38">
        <v>0.18461538461538463</v>
      </c>
      <c r="N241" s="110">
        <v>0.2006688963210692</v>
      </c>
    </row>
    <row r="242" spans="1:14" ht="12.75">
      <c r="A242" s="105" t="s">
        <v>3</v>
      </c>
      <c r="B242" s="51">
        <v>23</v>
      </c>
      <c r="C242" s="40" t="s">
        <v>13</v>
      </c>
      <c r="D242" s="40" t="s">
        <v>13</v>
      </c>
      <c r="E242" s="112" t="s">
        <v>13</v>
      </c>
      <c r="G242" s="40" t="s">
        <v>13</v>
      </c>
      <c r="H242" s="40" t="s">
        <v>13</v>
      </c>
      <c r="I242" s="112" t="s">
        <v>13</v>
      </c>
      <c r="L242" s="40" t="s">
        <v>13</v>
      </c>
      <c r="M242" s="40" t="s">
        <v>13</v>
      </c>
      <c r="N242" s="112" t="s">
        <v>13</v>
      </c>
    </row>
    <row r="243" spans="1:13" ht="12.75">
      <c r="A243" s="105"/>
      <c r="B243" s="109"/>
      <c r="C243" s="38"/>
      <c r="D243" s="38"/>
      <c r="G243" s="38"/>
      <c r="H243" s="38"/>
      <c r="L243" s="38"/>
      <c r="M243" s="38"/>
    </row>
    <row r="244" spans="1:13" ht="12.75">
      <c r="A244" s="46" t="s">
        <v>43</v>
      </c>
      <c r="B244" s="111"/>
      <c r="L244" s="38"/>
      <c r="M244" s="38"/>
    </row>
    <row r="245" spans="1:14" ht="12.75">
      <c r="A245" s="105" t="s">
        <v>44</v>
      </c>
      <c r="B245" s="109">
        <v>552</v>
      </c>
      <c r="C245" s="38">
        <v>0.3369565217391305</v>
      </c>
      <c r="D245" s="38">
        <v>0.3804347826086957</v>
      </c>
      <c r="E245" s="110">
        <v>-4.347826086956523</v>
      </c>
      <c r="G245" s="110">
        <v>84.42028985507247</v>
      </c>
      <c r="H245" s="110">
        <v>100.90579710144927</v>
      </c>
      <c r="I245" s="110">
        <f aca="true" t="shared" si="9" ref="I245:I250">G245-H245</f>
        <v>-16.485507246376798</v>
      </c>
      <c r="L245" s="38">
        <v>0.17391304347826086</v>
      </c>
      <c r="M245" s="38">
        <v>0.18478260869565216</v>
      </c>
      <c r="N245" s="110">
        <v>-1.086956521739129</v>
      </c>
    </row>
    <row r="246" spans="1:14" ht="12.75">
      <c r="A246" s="105" t="s">
        <v>45</v>
      </c>
      <c r="B246" s="109">
        <v>488</v>
      </c>
      <c r="C246" s="38">
        <v>0.319672131147541</v>
      </c>
      <c r="D246" s="38">
        <v>0.3668032786885246</v>
      </c>
      <c r="E246" s="110">
        <v>-4.713114754098356</v>
      </c>
      <c r="G246" s="110">
        <v>94.87704918032787</v>
      </c>
      <c r="H246" s="110">
        <v>96.31147540983606</v>
      </c>
      <c r="I246" s="110">
        <f t="shared" si="9"/>
        <v>-1.4344262295081904</v>
      </c>
      <c r="L246" s="38">
        <v>0.1721311475409836</v>
      </c>
      <c r="M246" s="38">
        <v>0.16188524590163936</v>
      </c>
      <c r="N246" s="110">
        <v>1.0245901639344233</v>
      </c>
    </row>
    <row r="247" spans="1:14" ht="12.75">
      <c r="A247" s="105" t="s">
        <v>46</v>
      </c>
      <c r="B247" s="109">
        <v>235</v>
      </c>
      <c r="C247" s="38">
        <v>0.33191489361702126</v>
      </c>
      <c r="D247" s="38">
        <v>0.3574468085106383</v>
      </c>
      <c r="E247" s="110">
        <v>-2.5531914893617085</v>
      </c>
      <c r="G247" s="110">
        <v>107.65957446808511</v>
      </c>
      <c r="H247" s="110">
        <v>122.5531914893617</v>
      </c>
      <c r="I247" s="110">
        <f t="shared" si="9"/>
        <v>-14.893617021276583</v>
      </c>
      <c r="L247" s="39">
        <v>0.1957446808510638</v>
      </c>
      <c r="M247" s="39">
        <v>0.1829787234042553</v>
      </c>
      <c r="N247" s="47">
        <v>1.2765957446808507</v>
      </c>
    </row>
    <row r="248" spans="1:14" ht="12.75">
      <c r="A248" s="105" t="s">
        <v>47</v>
      </c>
      <c r="B248" s="109">
        <v>133</v>
      </c>
      <c r="C248" s="39">
        <v>0.3533834586466165</v>
      </c>
      <c r="D248" s="38">
        <v>0.44360902255639095</v>
      </c>
      <c r="E248" s="47">
        <v>-9.022556390977442</v>
      </c>
      <c r="G248" s="110">
        <v>112.03007518796993</v>
      </c>
      <c r="H248" s="110">
        <v>144.36090225563908</v>
      </c>
      <c r="I248" s="110">
        <f t="shared" si="9"/>
        <v>-32.33082706766915</v>
      </c>
      <c r="L248" s="39">
        <v>0.24060150375939848</v>
      </c>
      <c r="M248" s="39">
        <v>0.2556390977443609</v>
      </c>
      <c r="N248" s="47">
        <v>-1.5037593984962392</v>
      </c>
    </row>
    <row r="249" spans="1:14" ht="12.75">
      <c r="A249" s="105" t="s">
        <v>48</v>
      </c>
      <c r="B249" s="109">
        <v>61</v>
      </c>
      <c r="C249" s="39">
        <v>0.3770491803278688</v>
      </c>
      <c r="D249" s="39">
        <v>0.39344262295081966</v>
      </c>
      <c r="E249" s="47">
        <v>-1.639344262295083</v>
      </c>
      <c r="G249" s="110">
        <v>121.31147540983606</v>
      </c>
      <c r="H249" s="110">
        <v>144.2622950819672</v>
      </c>
      <c r="I249" s="110">
        <f t="shared" si="9"/>
        <v>-22.950819672131146</v>
      </c>
      <c r="L249" s="39">
        <v>0.26229508196721313</v>
      </c>
      <c r="M249" s="39">
        <v>0.21311475409836064</v>
      </c>
      <c r="N249" s="47">
        <v>4.918032786885249</v>
      </c>
    </row>
    <row r="250" spans="1:14" ht="12.75">
      <c r="A250" s="105" t="s">
        <v>49</v>
      </c>
      <c r="B250" s="53">
        <v>38</v>
      </c>
      <c r="C250" s="40" t="s">
        <v>13</v>
      </c>
      <c r="D250" s="52">
        <v>0.3157894736842105</v>
      </c>
      <c r="E250" s="112" t="s">
        <v>13</v>
      </c>
      <c r="G250" s="47">
        <v>55.26315789473685</v>
      </c>
      <c r="H250" s="47">
        <v>92.10526315789474</v>
      </c>
      <c r="I250" s="47">
        <f t="shared" si="9"/>
        <v>-36.84210526315789</v>
      </c>
      <c r="L250" s="40" t="s">
        <v>13</v>
      </c>
      <c r="M250" s="40" t="s">
        <v>13</v>
      </c>
      <c r="N250" s="112" t="s">
        <v>13</v>
      </c>
    </row>
    <row r="251" spans="1:14" ht="12.75">
      <c r="A251" s="105" t="s">
        <v>50</v>
      </c>
      <c r="B251" s="53">
        <v>11</v>
      </c>
      <c r="C251" s="40" t="s">
        <v>13</v>
      </c>
      <c r="D251" s="40" t="s">
        <v>13</v>
      </c>
      <c r="E251" s="112" t="s">
        <v>13</v>
      </c>
      <c r="G251" s="40" t="s">
        <v>13</v>
      </c>
      <c r="H251" s="40" t="s">
        <v>13</v>
      </c>
      <c r="I251" s="112" t="s">
        <v>13</v>
      </c>
      <c r="L251" s="40" t="s">
        <v>13</v>
      </c>
      <c r="M251" s="40" t="s">
        <v>13</v>
      </c>
      <c r="N251" s="112" t="s">
        <v>13</v>
      </c>
    </row>
    <row r="252" spans="1:13" ht="12.75">
      <c r="A252" s="105"/>
      <c r="B252" s="111"/>
      <c r="H252" s="105"/>
      <c r="L252" s="38"/>
      <c r="M252" s="38"/>
    </row>
    <row r="253" spans="1:13" ht="12.75">
      <c r="A253" s="46" t="s">
        <v>51</v>
      </c>
      <c r="B253" s="109"/>
      <c r="L253" s="38"/>
      <c r="M253" s="38"/>
    </row>
    <row r="254" spans="1:14" ht="12.75">
      <c r="A254" s="2" t="s">
        <v>65</v>
      </c>
      <c r="B254" s="111">
        <v>527</v>
      </c>
      <c r="C254" s="38">
        <v>0.34345351043643263</v>
      </c>
      <c r="D254" s="38">
        <v>0.3927893738140417</v>
      </c>
      <c r="E254" s="110">
        <v>-4.933586337760907</v>
      </c>
      <c r="G254" s="110">
        <v>86.14800759013282</v>
      </c>
      <c r="H254" s="110">
        <v>105.12333965844402</v>
      </c>
      <c r="I254" s="110">
        <f>G254-H254</f>
        <v>-18.975332068311204</v>
      </c>
      <c r="L254" s="38">
        <v>0.16698292220113853</v>
      </c>
      <c r="M254" s="38">
        <v>0.17647058823529413</v>
      </c>
      <c r="N254" s="110">
        <v>-0.9487666034155602</v>
      </c>
    </row>
    <row r="255" spans="1:14" ht="14.25">
      <c r="A255" s="48" t="s">
        <v>228</v>
      </c>
      <c r="B255" s="111">
        <v>393</v>
      </c>
      <c r="C255" s="38">
        <v>0.21882951653944022</v>
      </c>
      <c r="D255" s="38">
        <v>0.20865139949109415</v>
      </c>
      <c r="E255" s="110">
        <v>1.0178117048346067</v>
      </c>
      <c r="G255" s="110">
        <v>61.32315521628499</v>
      </c>
      <c r="H255" s="110">
        <v>42.74809160305343</v>
      </c>
      <c r="I255" s="110">
        <f>G255-H255</f>
        <v>18.575063613231556</v>
      </c>
      <c r="L255" s="39">
        <v>0.11195928753180662</v>
      </c>
      <c r="M255" s="39">
        <v>0.06870229007633588</v>
      </c>
      <c r="N255" s="47">
        <v>4.325699745547073</v>
      </c>
    </row>
    <row r="256" spans="1:14" ht="14.25">
      <c r="A256" s="48" t="s">
        <v>67</v>
      </c>
      <c r="B256" s="111">
        <v>383</v>
      </c>
      <c r="C256" s="38">
        <v>0.5326370757180157</v>
      </c>
      <c r="D256" s="38">
        <v>0.618798955613577</v>
      </c>
      <c r="E256" s="110">
        <v>-8.616187989556131</v>
      </c>
      <c r="G256" s="110">
        <v>172.84595300261097</v>
      </c>
      <c r="H256" s="110">
        <v>211.7493472584856</v>
      </c>
      <c r="I256" s="110">
        <f>G256-H256</f>
        <v>-38.903394255874645</v>
      </c>
      <c r="L256" s="38">
        <v>0.3524804177545692</v>
      </c>
      <c r="M256" s="38">
        <v>0.3785900783289817</v>
      </c>
      <c r="N256" s="110">
        <v>-2.610966057441253</v>
      </c>
    </row>
    <row r="257" spans="1:14" ht="12.75">
      <c r="A257" s="2" t="s">
        <v>224</v>
      </c>
      <c r="B257" s="111">
        <v>90</v>
      </c>
      <c r="C257" s="39">
        <v>0.16666666666666663</v>
      </c>
      <c r="D257" s="39">
        <v>0.2111111111111111</v>
      </c>
      <c r="E257" s="47">
        <v>-4.444444444444446</v>
      </c>
      <c r="G257" s="47">
        <v>34.44444444444444</v>
      </c>
      <c r="H257" s="47">
        <v>51.11111111111111</v>
      </c>
      <c r="I257" s="47">
        <f>G257-H257</f>
        <v>-16.666666666666664</v>
      </c>
      <c r="L257" s="40" t="s">
        <v>13</v>
      </c>
      <c r="M257" s="40" t="s">
        <v>13</v>
      </c>
      <c r="N257" s="112" t="s">
        <v>13</v>
      </c>
    </row>
    <row r="258" spans="1:14" ht="12.75">
      <c r="A258" s="2" t="s">
        <v>226</v>
      </c>
      <c r="B258" s="51">
        <v>29</v>
      </c>
      <c r="C258" s="40" t="s">
        <v>13</v>
      </c>
      <c r="D258" s="40" t="s">
        <v>13</v>
      </c>
      <c r="E258" s="112" t="s">
        <v>13</v>
      </c>
      <c r="G258" s="112" t="s">
        <v>13</v>
      </c>
      <c r="H258" s="47">
        <v>51.724137931034484</v>
      </c>
      <c r="I258" s="112" t="s">
        <v>13</v>
      </c>
      <c r="L258" s="40" t="s">
        <v>13</v>
      </c>
      <c r="M258" s="40" t="s">
        <v>13</v>
      </c>
      <c r="N258" s="112" t="s">
        <v>13</v>
      </c>
    </row>
    <row r="259" spans="1:14" ht="12.75">
      <c r="A259" s="2" t="s">
        <v>68</v>
      </c>
      <c r="B259" s="51">
        <v>24</v>
      </c>
      <c r="C259" s="40" t="s">
        <v>13</v>
      </c>
      <c r="D259" s="40" t="s">
        <v>13</v>
      </c>
      <c r="E259" s="112" t="s">
        <v>13</v>
      </c>
      <c r="G259" s="40" t="s">
        <v>13</v>
      </c>
      <c r="H259" s="40" t="s">
        <v>13</v>
      </c>
      <c r="I259" s="112" t="s">
        <v>13</v>
      </c>
      <c r="L259" s="40" t="s">
        <v>13</v>
      </c>
      <c r="M259" s="40" t="s">
        <v>13</v>
      </c>
      <c r="N259" s="112" t="s">
        <v>13</v>
      </c>
    </row>
    <row r="260" spans="2:14" ht="12.75">
      <c r="B260" s="111"/>
      <c r="G260" s="110"/>
      <c r="H260" s="110"/>
      <c r="I260" s="110"/>
      <c r="N260" s="110"/>
    </row>
    <row r="261" spans="1:13" ht="12.75">
      <c r="A261" s="49" t="s">
        <v>56</v>
      </c>
      <c r="B261" s="109"/>
      <c r="C261" s="110"/>
      <c r="D261" s="110"/>
      <c r="L261" s="38"/>
      <c r="M261" s="38"/>
    </row>
    <row r="262" spans="1:14" ht="12.75">
      <c r="A262" s="105">
        <v>0</v>
      </c>
      <c r="B262" s="109">
        <v>171</v>
      </c>
      <c r="C262" s="39">
        <v>0.06432748538011696</v>
      </c>
      <c r="D262" s="39">
        <v>0.0935672514619883</v>
      </c>
      <c r="E262" s="47">
        <v>-2.923976608187134</v>
      </c>
      <c r="G262" s="47">
        <v>18.71345029239766</v>
      </c>
      <c r="H262" s="47">
        <v>14.619883040935672</v>
      </c>
      <c r="I262" s="47">
        <f aca="true" t="shared" si="10" ref="I262:I267">G262-H262</f>
        <v>4.093567251461987</v>
      </c>
      <c r="L262" s="40" t="s">
        <v>13</v>
      </c>
      <c r="M262" s="40" t="s">
        <v>13</v>
      </c>
      <c r="N262" s="112" t="s">
        <v>13</v>
      </c>
    </row>
    <row r="263" spans="1:14" ht="12.75">
      <c r="A263" s="113" t="s">
        <v>57</v>
      </c>
      <c r="B263" s="109">
        <v>211</v>
      </c>
      <c r="C263" s="39">
        <v>0.15165876777251186</v>
      </c>
      <c r="D263" s="39">
        <v>0.14218009478672985</v>
      </c>
      <c r="E263" s="47">
        <v>0.9478672985781991</v>
      </c>
      <c r="G263" s="110">
        <v>30.80568720379147</v>
      </c>
      <c r="H263" s="110">
        <v>24.170616113744074</v>
      </c>
      <c r="I263" s="110">
        <f t="shared" si="10"/>
        <v>6.635071090047397</v>
      </c>
      <c r="L263" s="39">
        <v>0.061611374407582936</v>
      </c>
      <c r="M263" s="40" t="s">
        <v>13</v>
      </c>
      <c r="N263" s="112" t="s">
        <v>13</v>
      </c>
    </row>
    <row r="264" spans="1:14" ht="12.75">
      <c r="A264" s="113" t="s">
        <v>58</v>
      </c>
      <c r="B264" s="109">
        <v>267</v>
      </c>
      <c r="C264" s="38">
        <v>0.250936329588015</v>
      </c>
      <c r="D264" s="38">
        <v>0.2696629213483146</v>
      </c>
      <c r="E264" s="110">
        <v>-1.8726591760299591</v>
      </c>
      <c r="G264" s="110">
        <v>53.558052434456926</v>
      </c>
      <c r="H264" s="110">
        <v>53.18352059925093</v>
      </c>
      <c r="I264" s="110">
        <f t="shared" si="10"/>
        <v>0.37453183520599254</v>
      </c>
      <c r="L264" s="39">
        <v>0.11235955056179775</v>
      </c>
      <c r="M264" s="39">
        <v>0.07116104868913857</v>
      </c>
      <c r="N264" s="47">
        <v>4.119850187265917</v>
      </c>
    </row>
    <row r="265" spans="1:14" ht="12.75">
      <c r="A265" s="114" t="s">
        <v>59</v>
      </c>
      <c r="B265" s="109">
        <v>174</v>
      </c>
      <c r="C265" s="39">
        <v>0.28735632183908044</v>
      </c>
      <c r="D265" s="39">
        <v>0.28160919540229884</v>
      </c>
      <c r="E265" s="47">
        <v>0.5747126436781613</v>
      </c>
      <c r="G265" s="110">
        <v>90.22988505747126</v>
      </c>
      <c r="H265" s="110">
        <v>63.2183908045977</v>
      </c>
      <c r="I265" s="110">
        <f t="shared" si="10"/>
        <v>27.01149425287356</v>
      </c>
      <c r="L265" s="39">
        <v>0.16091954022988506</v>
      </c>
      <c r="M265" s="39">
        <v>0.10344827586206896</v>
      </c>
      <c r="N265" s="47">
        <v>5.74712643678161</v>
      </c>
    </row>
    <row r="266" spans="1:14" ht="12.75">
      <c r="A266" s="115" t="s">
        <v>60</v>
      </c>
      <c r="B266" s="109">
        <v>137</v>
      </c>
      <c r="C266" s="39">
        <v>0.3357664233576642</v>
      </c>
      <c r="D266" s="38">
        <v>0.4744525547445255</v>
      </c>
      <c r="E266" s="47">
        <v>-13.868613138686129</v>
      </c>
      <c r="G266" s="110">
        <v>91.97080291970804</v>
      </c>
      <c r="H266" s="110">
        <v>129.92700729927006</v>
      </c>
      <c r="I266" s="110">
        <f t="shared" si="10"/>
        <v>-37.956204379562024</v>
      </c>
      <c r="L266" s="39">
        <v>0.19708029197080293</v>
      </c>
      <c r="M266" s="39">
        <v>0.21897810218978106</v>
      </c>
      <c r="N266" s="47">
        <v>-2.1897810218978115</v>
      </c>
    </row>
    <row r="267" spans="1:14" ht="13.5" thickBot="1">
      <c r="A267" s="104" t="s">
        <v>61</v>
      </c>
      <c r="B267" s="116">
        <v>558</v>
      </c>
      <c r="C267" s="117">
        <v>0.525089605734767</v>
      </c>
      <c r="D267" s="117">
        <v>0.6057347670250897</v>
      </c>
      <c r="E267" s="118">
        <v>-8.064516129032263</v>
      </c>
      <c r="F267" s="63"/>
      <c r="G267" s="118">
        <v>162.00716845878136</v>
      </c>
      <c r="H267" s="118">
        <v>202.5089605734767</v>
      </c>
      <c r="I267" s="118">
        <f t="shared" si="10"/>
        <v>-40.50179211469535</v>
      </c>
      <c r="J267" s="63"/>
      <c r="K267" s="63"/>
      <c r="L267" s="117">
        <v>0.3154121863799283</v>
      </c>
      <c r="M267" s="117">
        <v>0.3548387096774194</v>
      </c>
      <c r="N267" s="118">
        <v>-3.942652329749105</v>
      </c>
    </row>
    <row r="268" spans="1:11" ht="12.75">
      <c r="A268" s="37" t="s">
        <v>200</v>
      </c>
      <c r="K268" s="119"/>
    </row>
    <row r="269" spans="1:11" ht="12.75">
      <c r="A269" s="37" t="s">
        <v>229</v>
      </c>
      <c r="K269" s="119"/>
    </row>
    <row r="270" ht="12.75">
      <c r="A270" s="37" t="s">
        <v>206</v>
      </c>
    </row>
    <row r="271" ht="12.75">
      <c r="A271" s="28" t="s">
        <v>18</v>
      </c>
    </row>
    <row r="272" ht="12.75">
      <c r="A272" s="29" t="s">
        <v>19</v>
      </c>
    </row>
    <row r="274" ht="15">
      <c r="A274" s="9" t="s">
        <v>196</v>
      </c>
    </row>
    <row r="275" ht="15">
      <c r="A275" s="9"/>
    </row>
    <row r="276" spans="2:14" ht="27" customHeight="1">
      <c r="B276" s="144" t="s">
        <v>183</v>
      </c>
      <c r="C276" s="144"/>
      <c r="D276" s="144"/>
      <c r="G276" s="144" t="s">
        <v>189</v>
      </c>
      <c r="H276" s="144"/>
      <c r="I276" s="144"/>
      <c r="L276" s="144" t="s">
        <v>190</v>
      </c>
      <c r="M276" s="144"/>
      <c r="N276" s="144"/>
    </row>
    <row r="277" spans="1:14" ht="15.75" customHeight="1" thickBot="1">
      <c r="A277" s="85" t="s">
        <v>144</v>
      </c>
      <c r="B277" s="85" t="s">
        <v>184</v>
      </c>
      <c r="C277" s="85" t="s">
        <v>185</v>
      </c>
      <c r="D277" s="85" t="s">
        <v>186</v>
      </c>
      <c r="G277" s="85" t="s">
        <v>184</v>
      </c>
      <c r="H277" s="85" t="s">
        <v>185</v>
      </c>
      <c r="I277" s="85" t="s">
        <v>186</v>
      </c>
      <c r="L277" s="85" t="s">
        <v>184</v>
      </c>
      <c r="M277" s="85" t="s">
        <v>185</v>
      </c>
      <c r="N277" s="85" t="s">
        <v>186</v>
      </c>
    </row>
    <row r="278" spans="1:14" ht="12.75">
      <c r="A278" s="86" t="s">
        <v>145</v>
      </c>
      <c r="B278" s="87">
        <v>0.316225</v>
      </c>
      <c r="C278" s="87">
        <v>0.020722</v>
      </c>
      <c r="D278" s="88" t="s">
        <v>187</v>
      </c>
      <c r="G278" s="87">
        <v>-0.324227</v>
      </c>
      <c r="H278" s="87">
        <v>0.024897</v>
      </c>
      <c r="I278" s="88" t="s">
        <v>187</v>
      </c>
      <c r="L278" s="87">
        <v>0.178819</v>
      </c>
      <c r="M278" s="87">
        <v>0.048284</v>
      </c>
      <c r="N278" s="88" t="s">
        <v>187</v>
      </c>
    </row>
    <row r="279" spans="1:14" ht="12.75">
      <c r="A279" s="86" t="s">
        <v>43</v>
      </c>
      <c r="B279" s="87">
        <v>0.142377</v>
      </c>
      <c r="C279" s="87">
        <v>0.0133</v>
      </c>
      <c r="D279" s="88" t="s">
        <v>187</v>
      </c>
      <c r="G279" s="87">
        <v>-0.089461</v>
      </c>
      <c r="H279" s="87">
        <v>0.015251</v>
      </c>
      <c r="I279" s="88" t="s">
        <v>187</v>
      </c>
      <c r="L279" s="87">
        <v>-0.030291</v>
      </c>
      <c r="M279" s="87">
        <v>0.022105</v>
      </c>
      <c r="N279" s="87">
        <v>0.170578</v>
      </c>
    </row>
    <row r="280" spans="1:14" ht="12.75">
      <c r="A280" s="86" t="s">
        <v>146</v>
      </c>
      <c r="B280" s="87">
        <v>0.023546</v>
      </c>
      <c r="C280" s="87">
        <v>0.006343</v>
      </c>
      <c r="D280" s="88" t="s">
        <v>187</v>
      </c>
      <c r="G280" s="87">
        <v>-0.01584</v>
      </c>
      <c r="H280" s="87">
        <v>0.007124</v>
      </c>
      <c r="I280" s="87">
        <v>0.026182</v>
      </c>
      <c r="L280" s="87">
        <v>-0.014595</v>
      </c>
      <c r="M280" s="87">
        <v>0.010361</v>
      </c>
      <c r="N280" s="87">
        <v>0.158924</v>
      </c>
    </row>
    <row r="281" spans="1:14" ht="12.75">
      <c r="A281" s="86" t="s">
        <v>147</v>
      </c>
      <c r="B281" s="87">
        <v>0.058583</v>
      </c>
      <c r="C281" s="87">
        <v>0.015714</v>
      </c>
      <c r="D281" s="88" t="s">
        <v>187</v>
      </c>
      <c r="G281" s="87">
        <v>-0.048346</v>
      </c>
      <c r="H281" s="87">
        <v>0.018243</v>
      </c>
      <c r="I281" s="87">
        <v>0.008048</v>
      </c>
      <c r="L281" s="87">
        <v>-0.324664</v>
      </c>
      <c r="M281" s="87">
        <v>0.027162</v>
      </c>
      <c r="N281" s="88" t="s">
        <v>187</v>
      </c>
    </row>
    <row r="282" spans="1:14" ht="12.75">
      <c r="A282" s="86" t="s">
        <v>148</v>
      </c>
      <c r="B282" s="87">
        <v>-0.030473</v>
      </c>
      <c r="C282" s="87">
        <v>0.005318</v>
      </c>
      <c r="D282" s="88" t="s">
        <v>187</v>
      </c>
      <c r="G282" s="87">
        <v>0.021965</v>
      </c>
      <c r="H282" s="87">
        <v>0.005528</v>
      </c>
      <c r="I282" s="88" t="s">
        <v>187</v>
      </c>
      <c r="L282" s="87">
        <v>0.057178</v>
      </c>
      <c r="M282" s="87">
        <v>0.007281</v>
      </c>
      <c r="N282" s="88" t="s">
        <v>187</v>
      </c>
    </row>
    <row r="283" spans="1:14" ht="12.75">
      <c r="A283" s="86" t="s">
        <v>149</v>
      </c>
      <c r="B283" s="87">
        <v>0.36835</v>
      </c>
      <c r="C283" s="87">
        <v>0.026973</v>
      </c>
      <c r="D283" s="88" t="s">
        <v>187</v>
      </c>
      <c r="G283" s="87">
        <v>-0.145585</v>
      </c>
      <c r="H283" s="87">
        <v>0.033872</v>
      </c>
      <c r="I283" s="88" t="s">
        <v>187</v>
      </c>
      <c r="L283" s="87">
        <v>0.184665</v>
      </c>
      <c r="M283" s="87">
        <v>0.048367</v>
      </c>
      <c r="N283" s="88" t="s">
        <v>187</v>
      </c>
    </row>
    <row r="284" spans="1:14" ht="12.75">
      <c r="A284" s="86" t="s">
        <v>150</v>
      </c>
      <c r="B284" s="87">
        <v>-0.056943</v>
      </c>
      <c r="C284" s="87">
        <v>0.004501</v>
      </c>
      <c r="D284" s="88" t="s">
        <v>187</v>
      </c>
      <c r="G284" s="87">
        <v>0.047207</v>
      </c>
      <c r="H284" s="87">
        <v>0.006238</v>
      </c>
      <c r="I284" s="88" t="s">
        <v>187</v>
      </c>
      <c r="L284" s="87">
        <v>-0.017633</v>
      </c>
      <c r="M284" s="87">
        <v>0.009314</v>
      </c>
      <c r="N284" s="87">
        <v>0.058323</v>
      </c>
    </row>
    <row r="285" spans="1:14" ht="12.75">
      <c r="A285" s="86" t="s">
        <v>151</v>
      </c>
      <c r="B285" s="87">
        <v>-0.853255</v>
      </c>
      <c r="C285" s="87">
        <v>0.033791</v>
      </c>
      <c r="D285" s="88" t="s">
        <v>187</v>
      </c>
      <c r="G285" s="87">
        <v>0.624832</v>
      </c>
      <c r="H285" s="87">
        <v>0.043506</v>
      </c>
      <c r="I285" s="88" t="s">
        <v>187</v>
      </c>
      <c r="L285" s="87">
        <v>-0.148732</v>
      </c>
      <c r="M285" s="87">
        <v>0.05421</v>
      </c>
      <c r="N285" s="87">
        <v>0.006076</v>
      </c>
    </row>
    <row r="286" spans="1:14" ht="12.75">
      <c r="A286" s="86" t="s">
        <v>152</v>
      </c>
      <c r="B286" s="87">
        <v>0.066432</v>
      </c>
      <c r="C286" s="87">
        <v>0.004477</v>
      </c>
      <c r="D286" s="88" t="s">
        <v>187</v>
      </c>
      <c r="G286" s="87">
        <v>-0.063142</v>
      </c>
      <c r="H286" s="87">
        <v>0.006848</v>
      </c>
      <c r="I286" s="88" t="s">
        <v>187</v>
      </c>
      <c r="L286" s="87">
        <v>0.007982</v>
      </c>
      <c r="M286" s="87">
        <v>0.005653</v>
      </c>
      <c r="N286" s="87">
        <v>0.157925</v>
      </c>
    </row>
    <row r="287" spans="1:14" ht="12.75">
      <c r="A287" s="86" t="s">
        <v>153</v>
      </c>
      <c r="B287" s="87">
        <v>0.509911</v>
      </c>
      <c r="C287" s="87">
        <v>0.017016</v>
      </c>
      <c r="D287" s="88" t="s">
        <v>187</v>
      </c>
      <c r="G287" s="87">
        <v>-0.423095</v>
      </c>
      <c r="H287" s="87">
        <v>0.022209</v>
      </c>
      <c r="I287" s="88" t="s">
        <v>187</v>
      </c>
      <c r="L287" s="87">
        <v>0.198451</v>
      </c>
      <c r="M287" s="87">
        <v>0.037051</v>
      </c>
      <c r="N287" s="88" t="s">
        <v>187</v>
      </c>
    </row>
    <row r="288" spans="1:14" ht="12.75">
      <c r="A288" s="86" t="s">
        <v>154</v>
      </c>
      <c r="B288" s="87">
        <v>-0.038438</v>
      </c>
      <c r="C288" s="87">
        <v>0.002686</v>
      </c>
      <c r="D288" s="88" t="s">
        <v>187</v>
      </c>
      <c r="G288" s="87">
        <v>0.03244</v>
      </c>
      <c r="H288" s="87">
        <v>0.003686</v>
      </c>
      <c r="I288" s="88" t="s">
        <v>187</v>
      </c>
      <c r="L288" s="87">
        <v>-0.010252</v>
      </c>
      <c r="M288" s="87">
        <v>0.006871</v>
      </c>
      <c r="N288" s="87">
        <v>0.135659</v>
      </c>
    </row>
    <row r="289" spans="1:14" ht="12.75">
      <c r="A289" s="86" t="s">
        <v>155</v>
      </c>
      <c r="B289" s="87">
        <v>1.066463</v>
      </c>
      <c r="C289" s="87">
        <v>0.018838</v>
      </c>
      <c r="D289" s="88" t="s">
        <v>187</v>
      </c>
      <c r="G289" s="87">
        <v>-0.806806</v>
      </c>
      <c r="H289" s="87">
        <v>0.02153</v>
      </c>
      <c r="I289" s="88" t="s">
        <v>187</v>
      </c>
      <c r="L289" s="87">
        <v>-0.589467</v>
      </c>
      <c r="M289" s="87">
        <v>0.028308</v>
      </c>
      <c r="N289" s="88" t="s">
        <v>187</v>
      </c>
    </row>
    <row r="290" spans="1:14" ht="12.75">
      <c r="A290" s="89" t="s">
        <v>156</v>
      </c>
      <c r="B290" s="120"/>
      <c r="C290" s="98"/>
      <c r="D290" s="98"/>
      <c r="G290" s="90"/>
      <c r="H290" s="90"/>
      <c r="I290" s="91"/>
      <c r="L290" s="90"/>
      <c r="M290" s="90"/>
      <c r="N290" s="91"/>
    </row>
    <row r="291" spans="1:14" ht="12.75">
      <c r="A291" s="92" t="s">
        <v>157</v>
      </c>
      <c r="B291" s="87"/>
      <c r="C291" s="93" t="s">
        <v>188</v>
      </c>
      <c r="D291" s="88"/>
      <c r="G291" s="87"/>
      <c r="H291" s="93" t="s">
        <v>188</v>
      </c>
      <c r="I291" s="88"/>
      <c r="L291" s="87"/>
      <c r="M291" s="93" t="s">
        <v>188</v>
      </c>
      <c r="N291" s="88"/>
    </row>
    <row r="292" spans="1:14" ht="12.75">
      <c r="A292" s="92" t="s">
        <v>65</v>
      </c>
      <c r="B292" s="87">
        <v>1.270843</v>
      </c>
      <c r="C292" s="87">
        <v>0.110568</v>
      </c>
      <c r="D292" s="88" t="s">
        <v>187</v>
      </c>
      <c r="G292" s="87">
        <v>0.337642</v>
      </c>
      <c r="H292" s="87">
        <v>0.09078</v>
      </c>
      <c r="I292" s="88" t="s">
        <v>187</v>
      </c>
      <c r="L292" s="87">
        <v>2.582302</v>
      </c>
      <c r="M292" s="87">
        <v>0.083136</v>
      </c>
      <c r="N292" s="88" t="s">
        <v>187</v>
      </c>
    </row>
    <row r="293" spans="1:14" ht="12.75">
      <c r="A293" s="92" t="s">
        <v>158</v>
      </c>
      <c r="B293" s="87">
        <v>-0.278234</v>
      </c>
      <c r="C293" s="87">
        <v>0.029836</v>
      </c>
      <c r="D293" s="88" t="s">
        <v>187</v>
      </c>
      <c r="G293" s="87">
        <v>0.033932</v>
      </c>
      <c r="H293" s="87">
        <v>0.034231</v>
      </c>
      <c r="I293" s="87">
        <v>0.321556</v>
      </c>
      <c r="L293" s="87">
        <v>0.217654</v>
      </c>
      <c r="M293" s="87">
        <v>0.049835</v>
      </c>
      <c r="N293" s="88" t="s">
        <v>187</v>
      </c>
    </row>
    <row r="294" spans="1:14" ht="12.75">
      <c r="A294" s="92" t="s">
        <v>134</v>
      </c>
      <c r="B294" s="87">
        <v>0.529083</v>
      </c>
      <c r="C294" s="87">
        <v>0.064938</v>
      </c>
      <c r="D294" s="88" t="s">
        <v>187</v>
      </c>
      <c r="G294" s="87">
        <v>-0.728033</v>
      </c>
      <c r="H294" s="87">
        <v>0.078577</v>
      </c>
      <c r="I294" s="88" t="s">
        <v>187</v>
      </c>
      <c r="L294" s="87">
        <v>0.265022</v>
      </c>
      <c r="M294" s="87">
        <v>0.091519</v>
      </c>
      <c r="N294" s="87">
        <v>0.003782</v>
      </c>
    </row>
    <row r="295" spans="1:14" ht="12.75">
      <c r="A295" s="92" t="s">
        <v>159</v>
      </c>
      <c r="B295" s="87">
        <v>1.293418</v>
      </c>
      <c r="C295" s="87">
        <v>0.081201</v>
      </c>
      <c r="D295" s="88" t="s">
        <v>187</v>
      </c>
      <c r="G295" s="87">
        <v>-0.791186</v>
      </c>
      <c r="H295" s="87">
        <v>0.087001</v>
      </c>
      <c r="I295" s="88" t="s">
        <v>187</v>
      </c>
      <c r="L295" s="87">
        <v>1.145031</v>
      </c>
      <c r="M295" s="87">
        <v>0.088327</v>
      </c>
      <c r="N295" s="88" t="s">
        <v>187</v>
      </c>
    </row>
    <row r="296" spans="1:14" ht="12.75">
      <c r="A296" s="92" t="s">
        <v>160</v>
      </c>
      <c r="B296" s="87">
        <v>0.024292</v>
      </c>
      <c r="C296" s="87">
        <v>0.044844</v>
      </c>
      <c r="D296" s="87">
        <v>0.588033</v>
      </c>
      <c r="G296" s="87">
        <v>0.404477</v>
      </c>
      <c r="H296" s="87">
        <v>0.045911</v>
      </c>
      <c r="I296" s="88" t="s">
        <v>187</v>
      </c>
      <c r="L296" s="87">
        <v>1.837728</v>
      </c>
      <c r="M296" s="87">
        <v>0.047941</v>
      </c>
      <c r="N296" s="88" t="s">
        <v>187</v>
      </c>
    </row>
    <row r="297" spans="1:14" ht="12.75">
      <c r="A297" s="92" t="s">
        <v>161</v>
      </c>
      <c r="B297" s="87">
        <v>-0.168714</v>
      </c>
      <c r="C297" s="87">
        <v>0.035257</v>
      </c>
      <c r="D297" s="88" t="s">
        <v>187</v>
      </c>
      <c r="G297" s="87">
        <v>-0.185804</v>
      </c>
      <c r="H297" s="87">
        <v>0.043055</v>
      </c>
      <c r="I297" s="88" t="s">
        <v>187</v>
      </c>
      <c r="L297" s="87">
        <v>0.054181</v>
      </c>
      <c r="M297" s="87">
        <v>0.058372</v>
      </c>
      <c r="N297" s="87">
        <v>0.353307</v>
      </c>
    </row>
    <row r="298" spans="1:14" ht="12.75">
      <c r="A298" s="92" t="s">
        <v>162</v>
      </c>
      <c r="B298" s="87">
        <v>-0.311053</v>
      </c>
      <c r="C298" s="87">
        <v>0.01946</v>
      </c>
      <c r="D298" s="88" t="s">
        <v>187</v>
      </c>
      <c r="G298" s="87">
        <v>-0.47248</v>
      </c>
      <c r="H298" s="87">
        <v>0.02401</v>
      </c>
      <c r="I298" s="88" t="s">
        <v>187</v>
      </c>
      <c r="L298" s="87">
        <v>-1.313093</v>
      </c>
      <c r="M298" s="87">
        <v>0.049072</v>
      </c>
      <c r="N298" s="88" t="s">
        <v>187</v>
      </c>
    </row>
    <row r="299" spans="1:14" ht="12.75">
      <c r="A299" s="92" t="s">
        <v>163</v>
      </c>
      <c r="B299" s="87">
        <v>-0.441784</v>
      </c>
      <c r="C299" s="87">
        <v>0.048053</v>
      </c>
      <c r="D299" s="88" t="s">
        <v>187</v>
      </c>
      <c r="G299" s="87">
        <v>0.043017</v>
      </c>
      <c r="H299" s="87">
        <v>0.057204</v>
      </c>
      <c r="I299" s="87">
        <v>0.452051</v>
      </c>
      <c r="L299" s="87">
        <v>0.169074</v>
      </c>
      <c r="M299" s="87">
        <v>0.080921</v>
      </c>
      <c r="N299" s="87">
        <v>0.036673</v>
      </c>
    </row>
    <row r="300" spans="1:14" ht="12.75">
      <c r="A300" s="92" t="s">
        <v>164</v>
      </c>
      <c r="B300" s="87">
        <v>0.533368</v>
      </c>
      <c r="C300" s="87">
        <v>0.035823</v>
      </c>
      <c r="D300" s="88" t="s">
        <v>187</v>
      </c>
      <c r="G300" s="87">
        <v>-0.422393</v>
      </c>
      <c r="H300" s="87">
        <v>0.040094</v>
      </c>
      <c r="I300" s="88" t="s">
        <v>187</v>
      </c>
      <c r="L300" s="87">
        <v>-0.213772</v>
      </c>
      <c r="M300" s="87">
        <v>0.06293</v>
      </c>
      <c r="N300" s="87">
        <v>0.000681</v>
      </c>
    </row>
    <row r="301" spans="1:14" ht="12.75">
      <c r="A301" s="94" t="s">
        <v>165</v>
      </c>
      <c r="B301" s="87">
        <v>0.270589</v>
      </c>
      <c r="C301" s="87">
        <v>0.034788</v>
      </c>
      <c r="D301" s="88" t="s">
        <v>187</v>
      </c>
      <c r="G301" s="87">
        <v>-1.230108</v>
      </c>
      <c r="H301" s="87">
        <v>0.052542</v>
      </c>
      <c r="I301" s="88" t="s">
        <v>187</v>
      </c>
      <c r="L301" s="87">
        <v>-3.5064</v>
      </c>
      <c r="M301" s="87">
        <v>0.269369</v>
      </c>
      <c r="N301" s="88" t="s">
        <v>187</v>
      </c>
    </row>
    <row r="302" spans="1:14" ht="12.75">
      <c r="A302" s="92" t="s">
        <v>166</v>
      </c>
      <c r="B302" s="87">
        <v>-0.068004</v>
      </c>
      <c r="C302" s="87">
        <v>0.042159</v>
      </c>
      <c r="D302" s="87">
        <v>0.106732</v>
      </c>
      <c r="G302" s="87">
        <v>-0.309173</v>
      </c>
      <c r="H302" s="87">
        <v>0.053453</v>
      </c>
      <c r="I302" s="88" t="s">
        <v>187</v>
      </c>
      <c r="L302" s="87">
        <v>-0.093792</v>
      </c>
      <c r="M302" s="87">
        <v>0.075909</v>
      </c>
      <c r="N302" s="87">
        <v>0.216614</v>
      </c>
    </row>
    <row r="303" spans="1:14" ht="12.75">
      <c r="A303" s="92" t="s">
        <v>167</v>
      </c>
      <c r="B303" s="87">
        <v>-0.326117</v>
      </c>
      <c r="C303" s="87">
        <v>0.051731</v>
      </c>
      <c r="D303" s="88" t="s">
        <v>187</v>
      </c>
      <c r="G303" s="87">
        <v>-0.321976</v>
      </c>
      <c r="H303" s="87">
        <v>0.068661</v>
      </c>
      <c r="I303" s="88" t="s">
        <v>187</v>
      </c>
      <c r="L303" s="87">
        <v>-1.150821</v>
      </c>
      <c r="M303" s="87">
        <v>0.141496</v>
      </c>
      <c r="N303" s="88" t="s">
        <v>187</v>
      </c>
    </row>
    <row r="304" spans="1:14" ht="12.75">
      <c r="A304" s="94" t="s">
        <v>168</v>
      </c>
      <c r="B304" s="87">
        <v>0.216989</v>
      </c>
      <c r="C304" s="87">
        <v>0.024503</v>
      </c>
      <c r="D304" s="88" t="s">
        <v>187</v>
      </c>
      <c r="G304" s="87">
        <v>-0.242151</v>
      </c>
      <c r="H304" s="87">
        <v>0.028355</v>
      </c>
      <c r="I304" s="88" t="s">
        <v>187</v>
      </c>
      <c r="L304" s="87">
        <v>-0.790489</v>
      </c>
      <c r="M304" s="87">
        <v>0.052255</v>
      </c>
      <c r="N304" s="88" t="s">
        <v>187</v>
      </c>
    </row>
    <row r="305" spans="1:14" ht="12.75">
      <c r="A305" s="94" t="s">
        <v>169</v>
      </c>
      <c r="B305" s="87">
        <v>-0.469885</v>
      </c>
      <c r="C305" s="87">
        <v>0.031258</v>
      </c>
      <c r="D305" s="88" t="s">
        <v>187</v>
      </c>
      <c r="G305" s="87">
        <v>0.028902</v>
      </c>
      <c r="H305" s="87">
        <v>0.037113</v>
      </c>
      <c r="I305" s="87">
        <v>0.436123</v>
      </c>
      <c r="L305" s="87">
        <v>-3.070009</v>
      </c>
      <c r="M305" s="87">
        <v>0.216253</v>
      </c>
      <c r="N305" s="88" t="s">
        <v>187</v>
      </c>
    </row>
    <row r="306" spans="1:14" ht="12.75">
      <c r="A306" s="94" t="s">
        <v>170</v>
      </c>
      <c r="B306" s="87">
        <v>-0.891585</v>
      </c>
      <c r="C306" s="87">
        <v>0.037965</v>
      </c>
      <c r="D306" s="88" t="s">
        <v>187</v>
      </c>
      <c r="G306" s="87">
        <v>-0.314567</v>
      </c>
      <c r="H306" s="87">
        <v>0.051679</v>
      </c>
      <c r="I306" s="88" t="s">
        <v>187</v>
      </c>
      <c r="L306" s="87">
        <v>-0.383012</v>
      </c>
      <c r="M306" s="87">
        <v>0.084864</v>
      </c>
      <c r="N306" s="88" t="s">
        <v>187</v>
      </c>
    </row>
    <row r="307" spans="1:14" ht="12.75">
      <c r="A307" s="94" t="s">
        <v>171</v>
      </c>
      <c r="B307" s="87">
        <v>-0.55184</v>
      </c>
      <c r="C307" s="87">
        <v>0.07043</v>
      </c>
      <c r="D307" s="88" t="s">
        <v>187</v>
      </c>
      <c r="G307" s="87">
        <v>0.846235</v>
      </c>
      <c r="H307" s="87">
        <v>0.071759</v>
      </c>
      <c r="I307" s="88" t="s">
        <v>187</v>
      </c>
      <c r="L307" s="87">
        <v>1.64921</v>
      </c>
      <c r="M307" s="87">
        <v>0.082771</v>
      </c>
      <c r="N307" s="88" t="s">
        <v>187</v>
      </c>
    </row>
    <row r="308" spans="1:14" ht="12.75">
      <c r="A308" s="94" t="s">
        <v>172</v>
      </c>
      <c r="B308" s="87">
        <v>-1.003586</v>
      </c>
      <c r="C308" s="87">
        <v>0.036008</v>
      </c>
      <c r="D308" s="88" t="s">
        <v>187</v>
      </c>
      <c r="G308" s="87">
        <v>0.309777</v>
      </c>
      <c r="H308" s="87">
        <v>0.04161</v>
      </c>
      <c r="I308" s="88" t="s">
        <v>187</v>
      </c>
      <c r="L308" s="87">
        <v>0.711286</v>
      </c>
      <c r="M308" s="87">
        <v>0.054555</v>
      </c>
      <c r="N308" s="88" t="s">
        <v>187</v>
      </c>
    </row>
    <row r="309" spans="1:14" ht="12.75">
      <c r="A309" s="92" t="s">
        <v>173</v>
      </c>
      <c r="B309" s="87">
        <v>0.572917</v>
      </c>
      <c r="C309" s="87">
        <v>0.036809</v>
      </c>
      <c r="D309" s="88" t="s">
        <v>187</v>
      </c>
      <c r="G309" s="87">
        <v>-0.582549</v>
      </c>
      <c r="H309" s="87">
        <v>0.042232</v>
      </c>
      <c r="I309" s="88" t="s">
        <v>187</v>
      </c>
      <c r="L309" s="87">
        <v>-0.59771</v>
      </c>
      <c r="M309" s="87">
        <v>0.071938</v>
      </c>
      <c r="N309" s="88" t="s">
        <v>187</v>
      </c>
    </row>
    <row r="310" spans="1:14" ht="12.75">
      <c r="A310" s="89" t="s">
        <v>174</v>
      </c>
      <c r="B310" s="120"/>
      <c r="C310" s="98"/>
      <c r="D310" s="98"/>
      <c r="G310" s="90"/>
      <c r="H310" s="90"/>
      <c r="I310" s="91"/>
      <c r="L310" s="90"/>
      <c r="M310" s="90"/>
      <c r="N310" s="91"/>
    </row>
    <row r="311" spans="1:14" ht="12.75">
      <c r="A311" s="92" t="s">
        <v>175</v>
      </c>
      <c r="B311" s="87"/>
      <c r="C311" s="93" t="s">
        <v>188</v>
      </c>
      <c r="D311" s="88"/>
      <c r="G311" s="87"/>
      <c r="H311" s="93" t="s">
        <v>188</v>
      </c>
      <c r="I311" s="88"/>
      <c r="L311" s="87"/>
      <c r="M311" s="93" t="s">
        <v>188</v>
      </c>
      <c r="N311" s="88"/>
    </row>
    <row r="312" spans="1:14" ht="12.75">
      <c r="A312" s="94" t="s">
        <v>176</v>
      </c>
      <c r="B312" s="87">
        <v>-0.07975</v>
      </c>
      <c r="C312" s="87">
        <v>0.055981</v>
      </c>
      <c r="D312" s="87">
        <v>0.154279</v>
      </c>
      <c r="G312" s="87">
        <v>0.021347</v>
      </c>
      <c r="H312" s="87">
        <v>0.063593</v>
      </c>
      <c r="I312" s="87">
        <v>0.737109</v>
      </c>
      <c r="L312" s="87">
        <v>-0.064582</v>
      </c>
      <c r="M312" s="87">
        <v>0.097932</v>
      </c>
      <c r="N312" s="87">
        <v>0.509599</v>
      </c>
    </row>
    <row r="313" spans="1:14" ht="12.75">
      <c r="A313" s="94" t="s">
        <v>177</v>
      </c>
      <c r="B313" s="87">
        <v>0.591793</v>
      </c>
      <c r="C313" s="87">
        <v>0.072481</v>
      </c>
      <c r="D313" s="88" t="s">
        <v>187</v>
      </c>
      <c r="G313" s="87">
        <v>-0.577597</v>
      </c>
      <c r="H313" s="87">
        <v>0.085154</v>
      </c>
      <c r="I313" s="88" t="s">
        <v>187</v>
      </c>
      <c r="L313" s="87">
        <v>-0.516658</v>
      </c>
      <c r="M313" s="87">
        <v>0.137985</v>
      </c>
      <c r="N313" s="88" t="s">
        <v>187</v>
      </c>
    </row>
    <row r="314" spans="1:14" ht="12.75">
      <c r="A314" s="94" t="s">
        <v>178</v>
      </c>
      <c r="B314" s="87">
        <v>0.386221</v>
      </c>
      <c r="C314" s="87">
        <v>0.059106</v>
      </c>
      <c r="D314" s="88" t="s">
        <v>187</v>
      </c>
      <c r="G314" s="87">
        <v>-0.349132</v>
      </c>
      <c r="H314" s="87">
        <v>0.067397</v>
      </c>
      <c r="I314" s="88" t="s">
        <v>187</v>
      </c>
      <c r="L314" s="87">
        <v>-0.324981</v>
      </c>
      <c r="M314" s="87">
        <v>0.103788</v>
      </c>
      <c r="N314" s="87">
        <v>0.001741</v>
      </c>
    </row>
    <row r="315" spans="1:14" ht="12.75">
      <c r="A315" s="94" t="s">
        <v>179</v>
      </c>
      <c r="B315" s="87">
        <v>0.310415</v>
      </c>
      <c r="C315" s="87">
        <v>0.062223</v>
      </c>
      <c r="D315" s="88" t="s">
        <v>187</v>
      </c>
      <c r="G315" s="87">
        <v>-0.184679</v>
      </c>
      <c r="H315" s="87">
        <v>0.071019</v>
      </c>
      <c r="I315" s="87">
        <v>0.009311</v>
      </c>
      <c r="L315" s="87">
        <v>-0.108366</v>
      </c>
      <c r="M315" s="87">
        <v>0.110047</v>
      </c>
      <c r="N315" s="87">
        <v>0.324758</v>
      </c>
    </row>
    <row r="316" spans="1:14" ht="12.75" customHeight="1">
      <c r="A316" s="94" t="s">
        <v>180</v>
      </c>
      <c r="B316" s="87">
        <v>1.745855</v>
      </c>
      <c r="C316" s="87">
        <v>0.104406</v>
      </c>
      <c r="D316" s="88" t="s">
        <v>187</v>
      </c>
      <c r="G316" s="87">
        <v>-1.717121</v>
      </c>
      <c r="H316" s="87">
        <v>0.131658</v>
      </c>
      <c r="I316" s="88" t="s">
        <v>187</v>
      </c>
      <c r="L316" s="87">
        <v>-1.500045</v>
      </c>
      <c r="M316" s="87">
        <v>0.215139</v>
      </c>
      <c r="N316" s="88" t="s">
        <v>187</v>
      </c>
    </row>
    <row r="317" spans="1:14" ht="12.75">
      <c r="A317" s="92" t="s">
        <v>181</v>
      </c>
      <c r="B317" s="87">
        <v>0.924933</v>
      </c>
      <c r="C317" s="87">
        <v>0.093148</v>
      </c>
      <c r="D317" s="88" t="s">
        <v>187</v>
      </c>
      <c r="G317" s="87">
        <v>-0.864214</v>
      </c>
      <c r="H317" s="87">
        <v>0.111867</v>
      </c>
      <c r="I317" s="88" t="s">
        <v>187</v>
      </c>
      <c r="L317" s="87">
        <v>-1.551631</v>
      </c>
      <c r="M317" s="87">
        <v>0.236051</v>
      </c>
      <c r="N317" s="88" t="s">
        <v>187</v>
      </c>
    </row>
    <row r="318" spans="1:14" ht="12.75">
      <c r="A318" s="95" t="s">
        <v>182</v>
      </c>
      <c r="B318" s="90">
        <v>-1.24433</v>
      </c>
      <c r="C318" s="90">
        <v>0.059526</v>
      </c>
      <c r="D318" s="91" t="s">
        <v>187</v>
      </c>
      <c r="G318" s="90">
        <v>0.435983</v>
      </c>
      <c r="H318" s="90">
        <v>0.068436</v>
      </c>
      <c r="I318" s="91" t="s">
        <v>187</v>
      </c>
      <c r="L318" s="90">
        <v>-1.423561</v>
      </c>
      <c r="M318" s="90">
        <v>0.109858</v>
      </c>
      <c r="N318" s="91" t="s">
        <v>187</v>
      </c>
    </row>
  </sheetData>
  <mergeCells count="37">
    <mergeCell ref="B276:D276"/>
    <mergeCell ref="G276:I276"/>
    <mergeCell ref="L276:N276"/>
    <mergeCell ref="C199:E199"/>
    <mergeCell ref="G199:I199"/>
    <mergeCell ref="L199:N199"/>
    <mergeCell ref="C238:E238"/>
    <mergeCell ref="G238:I238"/>
    <mergeCell ref="L238:N238"/>
    <mergeCell ref="C119:E119"/>
    <mergeCell ref="G119:I119"/>
    <mergeCell ref="L119:N119"/>
    <mergeCell ref="C159:E159"/>
    <mergeCell ref="G159:I159"/>
    <mergeCell ref="L159:N159"/>
    <mergeCell ref="B103:E103"/>
    <mergeCell ref="G103:J103"/>
    <mergeCell ref="L103:O103"/>
    <mergeCell ref="B108:E108"/>
    <mergeCell ref="G108:J108"/>
    <mergeCell ref="L108:O108"/>
    <mergeCell ref="B93:E93"/>
    <mergeCell ref="G93:J93"/>
    <mergeCell ref="L93:O93"/>
    <mergeCell ref="B98:E98"/>
    <mergeCell ref="G98:J98"/>
    <mergeCell ref="L98:O98"/>
    <mergeCell ref="B34:E34"/>
    <mergeCell ref="G34:J34"/>
    <mergeCell ref="L34:O34"/>
    <mergeCell ref="B63:E63"/>
    <mergeCell ref="G63:J63"/>
    <mergeCell ref="L63:O63"/>
    <mergeCell ref="B5:E5"/>
    <mergeCell ref="G5:J5"/>
    <mergeCell ref="L5:O5"/>
    <mergeCell ref="Q5:S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08"/>
  <sheetViews>
    <sheetView workbookViewId="0" topLeftCell="A1">
      <selection activeCell="A1" sqref="A1"/>
    </sheetView>
  </sheetViews>
  <sheetFormatPr defaultColWidth="9.140625" defaultRowHeight="12.75"/>
  <cols>
    <col min="1" max="1" width="43.8515625" style="48" customWidth="1"/>
    <col min="2" max="5" width="17.28125" style="48" customWidth="1"/>
    <col min="6" max="6" width="1.421875" style="48" customWidth="1"/>
    <col min="7" max="10" width="17.28125" style="48" customWidth="1"/>
    <col min="11" max="11" width="1.421875" style="48" customWidth="1"/>
    <col min="12" max="15" width="17.28125" style="48" customWidth="1"/>
    <col min="16" max="16" width="1.421875" style="48" customWidth="1"/>
    <col min="17" max="19" width="17.28125" style="48" customWidth="1"/>
    <col min="20" max="16384" width="9.140625" style="48" customWidth="1"/>
  </cols>
  <sheetData>
    <row r="1" ht="12.75">
      <c r="A1" s="54"/>
    </row>
    <row r="2" ht="18">
      <c r="A2" s="9" t="s">
        <v>220</v>
      </c>
    </row>
    <row r="4" spans="1:19" ht="13.5" thickBot="1">
      <c r="A4" s="48" t="s">
        <v>0</v>
      </c>
      <c r="O4" s="96"/>
      <c r="S4" s="96" t="s">
        <v>1</v>
      </c>
    </row>
    <row r="5" spans="1:19" ht="14.25">
      <c r="A5" s="10"/>
      <c r="B5" s="140" t="s">
        <v>2</v>
      </c>
      <c r="C5" s="140"/>
      <c r="D5" s="140"/>
      <c r="E5" s="140"/>
      <c r="F5" s="11"/>
      <c r="G5" s="140" t="s">
        <v>3</v>
      </c>
      <c r="H5" s="140"/>
      <c r="I5" s="140"/>
      <c r="J5" s="140"/>
      <c r="K5" s="11"/>
      <c r="L5" s="140" t="s">
        <v>205</v>
      </c>
      <c r="M5" s="140"/>
      <c r="N5" s="140"/>
      <c r="O5" s="140"/>
      <c r="P5" s="11"/>
      <c r="Q5" s="140" t="s">
        <v>5</v>
      </c>
      <c r="R5" s="140"/>
      <c r="S5" s="140"/>
    </row>
    <row r="6" spans="1:19" ht="38.25">
      <c r="A6" s="12"/>
      <c r="B6" s="138">
        <v>2005</v>
      </c>
      <c r="C6" s="30">
        <v>2006</v>
      </c>
      <c r="D6" s="30">
        <v>2007</v>
      </c>
      <c r="E6" s="30">
        <v>2008</v>
      </c>
      <c r="F6" s="15"/>
      <c r="G6" s="138">
        <v>2005</v>
      </c>
      <c r="H6" s="30">
        <v>2006</v>
      </c>
      <c r="I6" s="30">
        <v>2007</v>
      </c>
      <c r="J6" s="30">
        <v>2008</v>
      </c>
      <c r="K6" s="15"/>
      <c r="L6" s="138">
        <v>2005</v>
      </c>
      <c r="M6" s="30">
        <v>2006</v>
      </c>
      <c r="N6" s="30">
        <v>2007</v>
      </c>
      <c r="O6" s="30">
        <v>2008</v>
      </c>
      <c r="P6" s="15"/>
      <c r="Q6" s="16" t="s">
        <v>6</v>
      </c>
      <c r="R6" s="16" t="s">
        <v>7</v>
      </c>
      <c r="S6" s="16" t="s">
        <v>8</v>
      </c>
    </row>
    <row r="7" spans="1:19" ht="12.75">
      <c r="A7" s="103" t="s">
        <v>9</v>
      </c>
      <c r="B7" s="17">
        <v>18587</v>
      </c>
      <c r="C7" s="17">
        <v>17059</v>
      </c>
      <c r="D7" s="17">
        <v>17187</v>
      </c>
      <c r="E7" s="17">
        <v>17750</v>
      </c>
      <c r="F7" s="97"/>
      <c r="G7" s="17">
        <v>2592</v>
      </c>
      <c r="H7" s="17">
        <v>2271</v>
      </c>
      <c r="I7" s="17">
        <v>2392</v>
      </c>
      <c r="J7" s="17">
        <v>2507</v>
      </c>
      <c r="K7" s="97"/>
      <c r="L7" s="17">
        <v>21197</v>
      </c>
      <c r="M7" s="17">
        <v>19356</v>
      </c>
      <c r="N7" s="17">
        <v>19603</v>
      </c>
      <c r="O7" s="17">
        <v>20275</v>
      </c>
      <c r="P7" s="97"/>
      <c r="Q7" s="17">
        <v>54487</v>
      </c>
      <c r="R7" s="17">
        <v>54313</v>
      </c>
      <c r="S7" s="17">
        <v>3033</v>
      </c>
    </row>
    <row r="8" spans="1:19" ht="12.75">
      <c r="A8" s="99" t="s">
        <v>69</v>
      </c>
      <c r="B8" s="19">
        <v>0.37918975628127183</v>
      </c>
      <c r="C8" s="19">
        <v>0.3919924966293452</v>
      </c>
      <c r="D8" s="19">
        <v>0.406237272357014</v>
      </c>
      <c r="E8" s="19">
        <v>0.4156056338028169</v>
      </c>
      <c r="F8" s="97"/>
      <c r="G8" s="19">
        <v>0.303626543209877</v>
      </c>
      <c r="H8" s="19">
        <v>0.30735358872743285</v>
      </c>
      <c r="I8" s="19">
        <v>0.29974916387959866</v>
      </c>
      <c r="J8" s="19">
        <v>0.32548863183087356</v>
      </c>
      <c r="K8" s="97"/>
      <c r="L8" s="19">
        <v>0.3696277775156862</v>
      </c>
      <c r="M8" s="19">
        <v>0.38153544120686095</v>
      </c>
      <c r="N8" s="19">
        <v>0.39274600826404116</v>
      </c>
      <c r="O8" s="19">
        <v>0.4040937114673243</v>
      </c>
      <c r="P8" s="97"/>
      <c r="Q8" s="19">
        <v>0.3971038963422468</v>
      </c>
      <c r="R8" s="19">
        <v>0.38775247178391914</v>
      </c>
      <c r="S8" s="19">
        <v>0.34</v>
      </c>
    </row>
    <row r="9" spans="1:19" ht="12.75">
      <c r="A9" s="99" t="s">
        <v>70</v>
      </c>
      <c r="B9" s="19">
        <v>0.360036584709743</v>
      </c>
      <c r="C9" s="19">
        <v>0.3559411454364265</v>
      </c>
      <c r="D9" s="19">
        <v>0.36271600628381917</v>
      </c>
      <c r="E9" s="19">
        <v>0.3781408450704225</v>
      </c>
      <c r="F9" s="97"/>
      <c r="G9" s="19">
        <v>0.2804783950617284</v>
      </c>
      <c r="H9" s="19">
        <v>0.24702774108322326</v>
      </c>
      <c r="I9" s="19">
        <v>0.262123745819398</v>
      </c>
      <c r="J9" s="19">
        <v>0.2772237734343837</v>
      </c>
      <c r="K9" s="97"/>
      <c r="L9" s="19">
        <v>0.3500495353116007</v>
      </c>
      <c r="M9" s="19">
        <v>0.34268443893366396</v>
      </c>
      <c r="N9" s="19">
        <v>0.35004846197010664</v>
      </c>
      <c r="O9" s="19">
        <v>0.36537607891491986</v>
      </c>
      <c r="P9" s="97"/>
      <c r="Q9" s="19">
        <v>0.36065483509828034</v>
      </c>
      <c r="R9" s="19">
        <v>0.3644063115644505</v>
      </c>
      <c r="S9" s="19">
        <v>0.32</v>
      </c>
    </row>
    <row r="10" spans="1:19" ht="12.75">
      <c r="A10" s="99" t="s">
        <v>12</v>
      </c>
      <c r="B10" s="20">
        <v>1.915317157152849</v>
      </c>
      <c r="C10" s="20">
        <v>3.605135119291866</v>
      </c>
      <c r="D10" s="20">
        <v>4.352126607319484</v>
      </c>
      <c r="E10" s="20">
        <v>3.7464788732394396</v>
      </c>
      <c r="F10" s="97"/>
      <c r="G10" s="20">
        <v>2.314814814814813</v>
      </c>
      <c r="H10" s="20">
        <v>6.032584764420957</v>
      </c>
      <c r="I10" s="20">
        <v>3.7625418060200637</v>
      </c>
      <c r="J10" s="20">
        <v>4.826485839648985</v>
      </c>
      <c r="K10" s="97"/>
      <c r="L10" s="20">
        <v>1.957824220408554</v>
      </c>
      <c r="M10" s="20">
        <v>3.885100227319697</v>
      </c>
      <c r="N10" s="20">
        <v>4.269754629393454</v>
      </c>
      <c r="O10" s="20">
        <v>3.8717632552404453</v>
      </c>
      <c r="P10" s="97"/>
      <c r="Q10" s="20">
        <v>3.6449061243966465</v>
      </c>
      <c r="R10" s="20">
        <v>2.3346160219468617</v>
      </c>
      <c r="S10" s="20">
        <v>1.9</v>
      </c>
    </row>
    <row r="11" spans="1:19" ht="7.5" customHeight="1">
      <c r="A11" s="98"/>
      <c r="B11" s="100"/>
      <c r="C11" s="100"/>
      <c r="D11" s="100"/>
      <c r="E11" s="100"/>
      <c r="F11" s="121"/>
      <c r="G11" s="100"/>
      <c r="H11" s="100"/>
      <c r="I11" s="100"/>
      <c r="J11" s="100"/>
      <c r="K11" s="121"/>
      <c r="L11" s="100"/>
      <c r="M11" s="100"/>
      <c r="N11" s="100"/>
      <c r="O11" s="100"/>
      <c r="P11" s="121"/>
      <c r="Q11" s="100"/>
      <c r="R11" s="100"/>
      <c r="S11" s="100"/>
    </row>
    <row r="12" spans="1:19" ht="12.75">
      <c r="A12" s="103" t="s">
        <v>9</v>
      </c>
      <c r="B12" s="17">
        <v>6638</v>
      </c>
      <c r="C12" s="17">
        <v>10915</v>
      </c>
      <c r="D12" s="17">
        <v>11629</v>
      </c>
      <c r="E12" s="17">
        <v>11465</v>
      </c>
      <c r="F12" s="97"/>
      <c r="G12" s="17">
        <v>1044</v>
      </c>
      <c r="H12" s="17">
        <v>1918</v>
      </c>
      <c r="I12" s="17">
        <v>2265</v>
      </c>
      <c r="J12" s="17">
        <v>2297</v>
      </c>
      <c r="K12" s="97"/>
      <c r="L12" s="17">
        <v>7685</v>
      </c>
      <c r="M12" s="17">
        <v>12838</v>
      </c>
      <c r="N12" s="17">
        <v>13904</v>
      </c>
      <c r="O12" s="17">
        <v>13765</v>
      </c>
      <c r="P12" s="97"/>
      <c r="Q12" s="17">
        <v>53305</v>
      </c>
      <c r="R12" s="17">
        <v>53303</v>
      </c>
      <c r="S12" s="17">
        <v>3020</v>
      </c>
    </row>
    <row r="13" spans="1:19" ht="12.75">
      <c r="A13" s="99" t="s">
        <v>11</v>
      </c>
      <c r="B13" s="19">
        <v>0.3724013257005122</v>
      </c>
      <c r="C13" s="19">
        <v>0.37553825011452135</v>
      </c>
      <c r="D13" s="19">
        <v>0.38919941525496604</v>
      </c>
      <c r="E13" s="19">
        <v>0.41029219363279545</v>
      </c>
      <c r="F13" s="97"/>
      <c r="G13" s="19">
        <v>0.3553639846743295</v>
      </c>
      <c r="H13" s="19">
        <v>0.28832116788321166</v>
      </c>
      <c r="I13" s="19">
        <v>0.2860927152317881</v>
      </c>
      <c r="J13" s="19">
        <v>0.3326077492381367</v>
      </c>
      <c r="K13" s="97"/>
      <c r="L13" s="19">
        <v>0.37007156798959007</v>
      </c>
      <c r="M13" s="19">
        <v>0.3623617385885652</v>
      </c>
      <c r="N13" s="19">
        <v>0.37212313003452246</v>
      </c>
      <c r="O13" s="19">
        <v>0.39723937522702507</v>
      </c>
      <c r="P13" s="97"/>
      <c r="Q13" s="19">
        <v>0.396</v>
      </c>
      <c r="R13" s="19">
        <v>0.3940303547642722</v>
      </c>
      <c r="S13" s="19">
        <v>0.358</v>
      </c>
    </row>
    <row r="14" spans="1:19" ht="12.75">
      <c r="A14" s="99" t="s">
        <v>70</v>
      </c>
      <c r="B14" s="19">
        <v>0.33760168725519735</v>
      </c>
      <c r="C14" s="19">
        <v>0.3238662391204764</v>
      </c>
      <c r="D14" s="19">
        <v>0.3394100954510277</v>
      </c>
      <c r="E14" s="19">
        <v>0.35377235063235934</v>
      </c>
      <c r="F14" s="97"/>
      <c r="G14" s="19">
        <v>0.3065134099616858</v>
      </c>
      <c r="H14" s="19">
        <v>0.25495307612095935</v>
      </c>
      <c r="I14" s="19">
        <v>0.23841059602649006</v>
      </c>
      <c r="J14" s="19">
        <v>0.27731824118415327</v>
      </c>
      <c r="K14" s="97"/>
      <c r="L14" s="19">
        <v>0.3332465842550423</v>
      </c>
      <c r="M14" s="19">
        <v>0.3134444617541673</v>
      </c>
      <c r="N14" s="19">
        <v>0.32271288837744533</v>
      </c>
      <c r="O14" s="19">
        <v>0.34093715946240466</v>
      </c>
      <c r="P14" s="97"/>
      <c r="Q14" s="19">
        <v>0.3670062093158497</v>
      </c>
      <c r="R14" s="19">
        <v>0.36964148359379395</v>
      </c>
      <c r="S14" s="19">
        <v>0.308</v>
      </c>
    </row>
    <row r="15" spans="1:19" ht="12.75">
      <c r="A15" s="99" t="s">
        <v>12</v>
      </c>
      <c r="B15" s="20">
        <v>3.4799638445314898</v>
      </c>
      <c r="C15" s="20">
        <v>5.167201099404494</v>
      </c>
      <c r="D15" s="20">
        <v>4.978931980393838</v>
      </c>
      <c r="E15" s="20">
        <v>5.651984300043608</v>
      </c>
      <c r="F15" s="97"/>
      <c r="G15" s="20">
        <v>4.885057471264371</v>
      </c>
      <c r="H15" s="20">
        <v>3.3368091762252305</v>
      </c>
      <c r="I15" s="20">
        <v>4.768211920529801</v>
      </c>
      <c r="J15" s="20">
        <v>5.528950805398345</v>
      </c>
      <c r="K15" s="97"/>
      <c r="L15" s="20">
        <v>3.6824983734547843</v>
      </c>
      <c r="M15" s="20">
        <v>4.89172768343979</v>
      </c>
      <c r="N15" s="20">
        <v>4.941024165707709</v>
      </c>
      <c r="O15" s="20">
        <v>5.630221576462041</v>
      </c>
      <c r="P15" s="97"/>
      <c r="Q15" s="20">
        <v>2.9</v>
      </c>
      <c r="R15" s="20">
        <v>2.4388871170478224</v>
      </c>
      <c r="S15" s="20">
        <v>5</v>
      </c>
    </row>
    <row r="16" spans="1:19" ht="7.5" customHeight="1">
      <c r="A16" s="98"/>
      <c r="B16" s="100"/>
      <c r="C16" s="100"/>
      <c r="D16" s="100"/>
      <c r="E16" s="100"/>
      <c r="F16" s="121"/>
      <c r="G16" s="100"/>
      <c r="H16" s="100"/>
      <c r="I16" s="100"/>
      <c r="J16" s="100"/>
      <c r="K16" s="121"/>
      <c r="L16" s="100"/>
      <c r="M16" s="100"/>
      <c r="N16" s="100"/>
      <c r="O16" s="100"/>
      <c r="P16" s="121"/>
      <c r="Q16" s="100"/>
      <c r="R16" s="100"/>
      <c r="S16" s="100"/>
    </row>
    <row r="17" spans="1:19" ht="12.75">
      <c r="A17" s="103" t="s">
        <v>9</v>
      </c>
      <c r="B17" s="17">
        <v>9395</v>
      </c>
      <c r="C17" s="17">
        <v>15115</v>
      </c>
      <c r="D17" s="17">
        <v>16084</v>
      </c>
      <c r="E17" s="17">
        <v>16960</v>
      </c>
      <c r="F17" s="97"/>
      <c r="G17" s="17">
        <v>1309</v>
      </c>
      <c r="H17" s="17">
        <v>2120</v>
      </c>
      <c r="I17" s="17">
        <v>2371</v>
      </c>
      <c r="J17" s="17">
        <v>2553</v>
      </c>
      <c r="K17" s="97"/>
      <c r="L17" s="17">
        <v>10709</v>
      </c>
      <c r="M17" s="17">
        <v>17241</v>
      </c>
      <c r="N17" s="17">
        <v>18463</v>
      </c>
      <c r="O17" s="17">
        <v>19517</v>
      </c>
      <c r="P17" s="97"/>
      <c r="Q17" s="17">
        <v>68911</v>
      </c>
      <c r="R17" s="17">
        <v>68907</v>
      </c>
      <c r="S17" s="17">
        <v>4065</v>
      </c>
    </row>
    <row r="18" spans="1:19" ht="12.75">
      <c r="A18" s="99" t="s">
        <v>11</v>
      </c>
      <c r="B18" s="19">
        <v>0.30228845130388504</v>
      </c>
      <c r="C18" s="19">
        <v>0.3100231558054912</v>
      </c>
      <c r="D18" s="19">
        <v>0.3210022382491917</v>
      </c>
      <c r="E18" s="19">
        <v>0.3400353773584905</v>
      </c>
      <c r="F18" s="97"/>
      <c r="G18" s="19">
        <v>0.2582123758594347</v>
      </c>
      <c r="H18" s="19">
        <v>0.20330188679245287</v>
      </c>
      <c r="I18" s="19">
        <v>0.2193167439898777</v>
      </c>
      <c r="J18" s="19">
        <v>0.2318840579710145</v>
      </c>
      <c r="K18" s="97"/>
      <c r="L18" s="19">
        <v>0.2968531142030068</v>
      </c>
      <c r="M18" s="19">
        <v>0.2967925294356476</v>
      </c>
      <c r="N18" s="19">
        <v>0.3078047987867627</v>
      </c>
      <c r="O18" s="19">
        <v>0.325818517190142</v>
      </c>
      <c r="P18" s="97"/>
      <c r="Q18" s="19">
        <v>0.35406538868975923</v>
      </c>
      <c r="R18" s="19">
        <v>0.35453582364636393</v>
      </c>
      <c r="S18" s="19">
        <v>0.263</v>
      </c>
    </row>
    <row r="19" spans="1:19" ht="12.75">
      <c r="A19" s="99" t="s">
        <v>69</v>
      </c>
      <c r="B19" s="19">
        <v>0.2897285790313997</v>
      </c>
      <c r="C19" s="19">
        <v>0.2990406880582203</v>
      </c>
      <c r="D19" s="19">
        <v>0.31086794329768713</v>
      </c>
      <c r="E19" s="19">
        <v>0.3221108490566038</v>
      </c>
      <c r="F19" s="97"/>
      <c r="G19" s="19">
        <v>0.22841864018334607</v>
      </c>
      <c r="H19" s="19">
        <v>0.1957547169811321</v>
      </c>
      <c r="I19" s="19">
        <v>0.20497680303669338</v>
      </c>
      <c r="J19" s="19">
        <v>0.22992557775166472</v>
      </c>
      <c r="K19" s="97"/>
      <c r="L19" s="19">
        <v>0.28209916892333553</v>
      </c>
      <c r="M19" s="19">
        <v>0.2862362971985384</v>
      </c>
      <c r="N19" s="19">
        <v>0.29713481016086224</v>
      </c>
      <c r="O19" s="19">
        <v>0.30998616590664546</v>
      </c>
      <c r="P19" s="97"/>
      <c r="Q19" s="19">
        <v>0.36268520265269694</v>
      </c>
      <c r="R19" s="19">
        <v>0.3634028473159476</v>
      </c>
      <c r="S19" s="19">
        <v>0.237</v>
      </c>
    </row>
    <row r="20" spans="1:19" ht="12.75">
      <c r="A20" s="99" t="s">
        <v>12</v>
      </c>
      <c r="B20" s="20">
        <v>1.2559872272485322</v>
      </c>
      <c r="C20" s="20">
        <v>1.098246774727091</v>
      </c>
      <c r="D20" s="20">
        <v>1.0134294951504543</v>
      </c>
      <c r="E20" s="20">
        <v>1.7924528301886724</v>
      </c>
      <c r="F20" s="97"/>
      <c r="G20" s="20">
        <v>2.97937356760886</v>
      </c>
      <c r="H20" s="20">
        <v>0.7547169811320771</v>
      </c>
      <c r="I20" s="20">
        <v>1.4339940953184325</v>
      </c>
      <c r="J20" s="20">
        <v>0.19584802193497808</v>
      </c>
      <c r="K20" s="97"/>
      <c r="L20" s="20">
        <v>1.4753945279671292</v>
      </c>
      <c r="M20" s="20">
        <v>1.0556232237109207</v>
      </c>
      <c r="N20" s="20">
        <v>1.0669988625900473</v>
      </c>
      <c r="O20" s="20">
        <v>1.5832351283496493</v>
      </c>
      <c r="P20" s="97"/>
      <c r="Q20" s="20">
        <v>-0.8619813962937706</v>
      </c>
      <c r="R20" s="20">
        <v>-0.886702366958364</v>
      </c>
      <c r="S20" s="20">
        <v>2.5</v>
      </c>
    </row>
    <row r="21" spans="1:19" ht="7.5" customHeight="1">
      <c r="A21" s="98"/>
      <c r="B21" s="100"/>
      <c r="C21" s="100"/>
      <c r="D21" s="100"/>
      <c r="E21" s="100"/>
      <c r="F21" s="121"/>
      <c r="G21" s="100"/>
      <c r="H21" s="100"/>
      <c r="I21" s="100"/>
      <c r="J21" s="100"/>
      <c r="K21" s="121"/>
      <c r="L21" s="100"/>
      <c r="M21" s="100"/>
      <c r="N21" s="100"/>
      <c r="O21" s="100"/>
      <c r="P21" s="121"/>
      <c r="Q21" s="100"/>
      <c r="R21" s="100"/>
      <c r="S21" s="100"/>
    </row>
    <row r="22" spans="1:19" ht="12.75">
      <c r="A22" s="99" t="s">
        <v>9</v>
      </c>
      <c r="B22" s="17">
        <v>568</v>
      </c>
      <c r="C22" s="17">
        <v>4418</v>
      </c>
      <c r="D22" s="17">
        <v>5949</v>
      </c>
      <c r="E22" s="17">
        <v>6407</v>
      </c>
      <c r="F22" s="97"/>
      <c r="G22" s="17">
        <v>54</v>
      </c>
      <c r="H22" s="17">
        <v>429</v>
      </c>
      <c r="I22" s="17">
        <v>632</v>
      </c>
      <c r="J22" s="17">
        <v>679</v>
      </c>
      <c r="K22" s="97"/>
      <c r="L22" s="17">
        <v>622</v>
      </c>
      <c r="M22" s="17">
        <v>4848</v>
      </c>
      <c r="N22" s="17">
        <v>6583</v>
      </c>
      <c r="O22" s="17">
        <v>7087</v>
      </c>
      <c r="P22" s="97"/>
      <c r="Q22" s="17">
        <v>39209</v>
      </c>
      <c r="R22" s="17">
        <v>39215</v>
      </c>
      <c r="S22" s="17">
        <v>1242</v>
      </c>
    </row>
    <row r="23" spans="1:19" ht="12.75">
      <c r="A23" s="99" t="s">
        <v>14</v>
      </c>
      <c r="B23" s="19">
        <v>0.25880281690140844</v>
      </c>
      <c r="C23" s="19">
        <v>0.28474422815753736</v>
      </c>
      <c r="D23" s="19">
        <v>0.2929904185577408</v>
      </c>
      <c r="E23" s="19">
        <v>0.3051350085843609</v>
      </c>
      <c r="F23" s="97"/>
      <c r="G23" s="19" t="s">
        <v>13</v>
      </c>
      <c r="H23" s="19">
        <v>0.2191142191142191</v>
      </c>
      <c r="I23" s="19">
        <v>0.18196202531645567</v>
      </c>
      <c r="J23" s="19">
        <v>0.19145802650957294</v>
      </c>
      <c r="K23" s="97"/>
      <c r="L23" s="19">
        <v>0.2508038585209003</v>
      </c>
      <c r="M23" s="19">
        <v>0.2790841584158416</v>
      </c>
      <c r="N23" s="19">
        <v>0.28239404526811485</v>
      </c>
      <c r="O23" s="19">
        <v>0.29420064907577254</v>
      </c>
      <c r="P23" s="97"/>
      <c r="Q23" s="19">
        <v>0.35973883547144786</v>
      </c>
      <c r="R23" s="19">
        <v>0.35988779803646564</v>
      </c>
      <c r="S23" s="19">
        <v>0.314</v>
      </c>
    </row>
    <row r="24" spans="1:19" ht="12.75">
      <c r="A24" s="99" t="s">
        <v>11</v>
      </c>
      <c r="B24" s="19">
        <v>0.27816901408450706</v>
      </c>
      <c r="C24" s="19">
        <v>0.30692621095518335</v>
      </c>
      <c r="D24" s="19">
        <v>0.3119852075979156</v>
      </c>
      <c r="E24" s="19">
        <v>0.33260496332136724</v>
      </c>
      <c r="F24" s="97"/>
      <c r="G24" s="19" t="s">
        <v>13</v>
      </c>
      <c r="H24" s="19">
        <v>0.2027972027972028</v>
      </c>
      <c r="I24" s="19">
        <v>0.2231012658227848</v>
      </c>
      <c r="J24" s="19">
        <v>0.21354933726067746</v>
      </c>
      <c r="K24" s="97"/>
      <c r="L24" s="19">
        <v>0.27009646302250806</v>
      </c>
      <c r="M24" s="19">
        <v>0.29764851485148514</v>
      </c>
      <c r="N24" s="19">
        <v>0.3033571320066839</v>
      </c>
      <c r="O24" s="19">
        <v>0.3211514039791167</v>
      </c>
      <c r="P24" s="97"/>
      <c r="Q24" s="19">
        <v>0.3920528450100742</v>
      </c>
      <c r="R24" s="19">
        <v>0.37745760550809637</v>
      </c>
      <c r="S24" s="19">
        <v>0.329</v>
      </c>
    </row>
    <row r="25" spans="1:19" ht="12.75" customHeight="1" thickBot="1">
      <c r="A25" s="63" t="s">
        <v>12</v>
      </c>
      <c r="B25" s="26">
        <v>-1.9366197183098635</v>
      </c>
      <c r="C25" s="26">
        <v>-2.2181982797645965</v>
      </c>
      <c r="D25" s="26">
        <v>-1.8994789040174815</v>
      </c>
      <c r="E25" s="26">
        <v>-2.746995473700636</v>
      </c>
      <c r="F25" s="101"/>
      <c r="G25" s="26" t="s">
        <v>13</v>
      </c>
      <c r="H25" s="26">
        <v>1.631701631701631</v>
      </c>
      <c r="I25" s="26">
        <v>-4.113924050632914</v>
      </c>
      <c r="J25" s="26">
        <v>-2.2091310751104523</v>
      </c>
      <c r="K25" s="101"/>
      <c r="L25" s="26">
        <v>-1.9292604501607755</v>
      </c>
      <c r="M25" s="26">
        <v>-1.8564356435643496</v>
      </c>
      <c r="N25" s="26">
        <v>-2.096308673856907</v>
      </c>
      <c r="O25" s="26">
        <v>-2.695075490334414</v>
      </c>
      <c r="P25" s="101"/>
      <c r="Q25" s="26">
        <v>-3.231400953862634</v>
      </c>
      <c r="R25" s="26">
        <v>-1.7569807471630727</v>
      </c>
      <c r="S25" s="26">
        <v>-1.4</v>
      </c>
    </row>
    <row r="26" ht="11.25" customHeight="1">
      <c r="A26" s="27" t="s">
        <v>215</v>
      </c>
    </row>
    <row r="27" ht="11.25" customHeight="1">
      <c r="A27" s="45" t="s">
        <v>203</v>
      </c>
    </row>
    <row r="28" ht="11.25" customHeight="1">
      <c r="A28" s="29" t="s">
        <v>19</v>
      </c>
    </row>
    <row r="30" ht="18">
      <c r="A30" s="9" t="s">
        <v>221</v>
      </c>
    </row>
    <row r="32" spans="1:15" ht="13.5" thickBot="1">
      <c r="A32" s="48" t="s">
        <v>0</v>
      </c>
      <c r="O32" s="96" t="s">
        <v>26</v>
      </c>
    </row>
    <row r="33" spans="1:15" ht="14.25">
      <c r="A33" s="10"/>
      <c r="B33" s="140" t="s">
        <v>2</v>
      </c>
      <c r="C33" s="140"/>
      <c r="D33" s="140"/>
      <c r="E33" s="140"/>
      <c r="F33" s="11"/>
      <c r="G33" s="140" t="s">
        <v>3</v>
      </c>
      <c r="H33" s="140"/>
      <c r="I33" s="140"/>
      <c r="J33" s="140"/>
      <c r="K33" s="11"/>
      <c r="L33" s="140" t="s">
        <v>205</v>
      </c>
      <c r="M33" s="140"/>
      <c r="N33" s="140"/>
      <c r="O33" s="140"/>
    </row>
    <row r="34" spans="1:15" ht="12.75">
      <c r="A34" s="12"/>
      <c r="B34" s="138">
        <v>2005</v>
      </c>
      <c r="C34" s="30">
        <v>2006</v>
      </c>
      <c r="D34" s="30">
        <v>2007</v>
      </c>
      <c r="E34" s="30">
        <v>2008</v>
      </c>
      <c r="F34" s="15"/>
      <c r="G34" s="138">
        <v>2005</v>
      </c>
      <c r="H34" s="30">
        <v>2006</v>
      </c>
      <c r="I34" s="30">
        <v>2007</v>
      </c>
      <c r="J34" s="30">
        <v>2008</v>
      </c>
      <c r="K34" s="15"/>
      <c r="L34" s="138">
        <v>2005</v>
      </c>
      <c r="M34" s="30">
        <v>2006</v>
      </c>
      <c r="N34" s="30">
        <v>2007</v>
      </c>
      <c r="O34" s="30">
        <v>2008</v>
      </c>
    </row>
    <row r="35" spans="1:15" ht="12.75">
      <c r="A35" s="103" t="s">
        <v>9</v>
      </c>
      <c r="B35" s="31">
        <v>18587</v>
      </c>
      <c r="C35" s="31">
        <v>17059</v>
      </c>
      <c r="D35" s="31">
        <v>17187</v>
      </c>
      <c r="E35" s="31">
        <v>17750</v>
      </c>
      <c r="G35" s="31">
        <v>2592</v>
      </c>
      <c r="H35" s="31">
        <v>2271</v>
      </c>
      <c r="I35" s="31">
        <v>2392</v>
      </c>
      <c r="J35" s="31">
        <v>2507</v>
      </c>
      <c r="L35" s="31">
        <v>21197</v>
      </c>
      <c r="M35" s="31">
        <v>19356</v>
      </c>
      <c r="N35" s="31">
        <v>19603</v>
      </c>
      <c r="O35" s="31">
        <v>20275</v>
      </c>
    </row>
    <row r="36" spans="1:15" ht="12.75">
      <c r="A36" s="99" t="s">
        <v>69</v>
      </c>
      <c r="B36" s="32">
        <v>131.62963361489213</v>
      </c>
      <c r="C36" s="32">
        <v>133.03827891435606</v>
      </c>
      <c r="D36" s="32">
        <v>139.55315063710944</v>
      </c>
      <c r="E36" s="32">
        <v>146.29859154929576</v>
      </c>
      <c r="G36" s="32">
        <v>102.00617283950618</v>
      </c>
      <c r="H36" s="32">
        <v>97.31395860854249</v>
      </c>
      <c r="I36" s="32">
        <v>102.38294314381271</v>
      </c>
      <c r="J36" s="32">
        <v>101.83486238532109</v>
      </c>
      <c r="L36" s="32">
        <v>127.8954569042789</v>
      </c>
      <c r="M36" s="32">
        <v>128.66811324653855</v>
      </c>
      <c r="N36" s="32">
        <v>134.84670713666276</v>
      </c>
      <c r="O36" s="32">
        <v>140.6707768187423</v>
      </c>
    </row>
    <row r="37" spans="1:15" ht="12.75">
      <c r="A37" s="99" t="s">
        <v>70</v>
      </c>
      <c r="B37" s="32">
        <v>118.01258944423523</v>
      </c>
      <c r="C37" s="32">
        <v>113.38296500381031</v>
      </c>
      <c r="D37" s="32">
        <v>115.75609472275556</v>
      </c>
      <c r="E37" s="32">
        <v>121.84788732394367</v>
      </c>
      <c r="G37" s="32">
        <v>91.12654320987654</v>
      </c>
      <c r="H37" s="32">
        <v>75.29722589167768</v>
      </c>
      <c r="I37" s="32">
        <v>77.38294314381271</v>
      </c>
      <c r="J37" s="32">
        <v>80.89349820502592</v>
      </c>
      <c r="L37" s="32">
        <v>114.62942869273954</v>
      </c>
      <c r="M37" s="32">
        <v>108.76214093821036</v>
      </c>
      <c r="N37" s="32">
        <v>110.93710146406161</v>
      </c>
      <c r="O37" s="32">
        <v>116.6806411837238</v>
      </c>
    </row>
    <row r="38" spans="1:15" ht="12.75">
      <c r="A38" s="99" t="s">
        <v>27</v>
      </c>
      <c r="B38" s="32">
        <f>B36-B37</f>
        <v>13.617044170656897</v>
      </c>
      <c r="C38" s="32">
        <f>C36-C37</f>
        <v>19.655313910545743</v>
      </c>
      <c r="D38" s="32">
        <f>D36-D37</f>
        <v>23.797055914353876</v>
      </c>
      <c r="E38" s="32">
        <f>E36-E37</f>
        <v>24.450704225352098</v>
      </c>
      <c r="G38" s="32">
        <f>G36-G37</f>
        <v>10.879629629629633</v>
      </c>
      <c r="H38" s="32">
        <f>H36-H37</f>
        <v>22.01673271686481</v>
      </c>
      <c r="I38" s="32">
        <f>I36-I37</f>
        <v>25</v>
      </c>
      <c r="J38" s="32">
        <f>J36-J37</f>
        <v>20.941364180295167</v>
      </c>
      <c r="L38" s="32">
        <f>L36-L37</f>
        <v>13.266028211539364</v>
      </c>
      <c r="M38" s="32">
        <f>M36-M37</f>
        <v>19.905972308328188</v>
      </c>
      <c r="N38" s="32">
        <f>N36-N37</f>
        <v>23.909605672601145</v>
      </c>
      <c r="O38" s="32">
        <f>O36-O37</f>
        <v>23.990135635018504</v>
      </c>
    </row>
    <row r="39" spans="1:15" ht="12.75">
      <c r="A39" s="98"/>
      <c r="B39" s="98"/>
      <c r="C39" s="98"/>
      <c r="D39" s="98"/>
      <c r="E39" s="98"/>
      <c r="F39" s="99"/>
      <c r="G39" s="98"/>
      <c r="H39" s="98"/>
      <c r="I39" s="98"/>
      <c r="J39" s="98"/>
      <c r="K39" s="99"/>
      <c r="L39" s="98"/>
      <c r="M39" s="98"/>
      <c r="N39" s="98"/>
      <c r="O39" s="98"/>
    </row>
    <row r="40" spans="1:15" ht="12.75">
      <c r="A40" s="103" t="s">
        <v>9</v>
      </c>
      <c r="B40" s="31">
        <v>6638</v>
      </c>
      <c r="C40" s="31">
        <v>10915</v>
      </c>
      <c r="D40" s="31">
        <v>11629</v>
      </c>
      <c r="E40" s="31">
        <v>11465</v>
      </c>
      <c r="G40" s="31">
        <v>1044</v>
      </c>
      <c r="H40" s="31">
        <v>1918</v>
      </c>
      <c r="I40" s="31">
        <v>2265</v>
      </c>
      <c r="J40" s="31">
        <v>2297</v>
      </c>
      <c r="L40" s="31">
        <v>7685</v>
      </c>
      <c r="M40" s="31">
        <v>12838</v>
      </c>
      <c r="N40" s="31">
        <v>13904</v>
      </c>
      <c r="O40" s="31">
        <v>13765</v>
      </c>
    </row>
    <row r="41" spans="1:15" ht="12.75">
      <c r="A41" s="99" t="s">
        <v>11</v>
      </c>
      <c r="B41" s="32">
        <v>123.63663754142816</v>
      </c>
      <c r="C41" s="32">
        <v>119.3220338983051</v>
      </c>
      <c r="D41" s="32">
        <v>123.77676498409149</v>
      </c>
      <c r="E41" s="32">
        <v>139.02311382468383</v>
      </c>
      <c r="G41" s="32">
        <v>113.02681992337165</v>
      </c>
      <c r="H41" s="32">
        <v>83.21167883211679</v>
      </c>
      <c r="I41" s="32">
        <v>97.70419426048565</v>
      </c>
      <c r="J41" s="32">
        <v>115.23726599912929</v>
      </c>
      <c r="L41" s="32">
        <v>122.16005204944697</v>
      </c>
      <c r="M41" s="32">
        <v>113.880666770525</v>
      </c>
      <c r="N41" s="32">
        <v>119.4404487917146</v>
      </c>
      <c r="O41" s="32">
        <v>135.02361060661096</v>
      </c>
    </row>
    <row r="42" spans="1:15" ht="12.75">
      <c r="A42" s="99" t="s">
        <v>70</v>
      </c>
      <c r="B42" s="32">
        <v>111.20819523952999</v>
      </c>
      <c r="C42" s="32">
        <v>102.73018781493357</v>
      </c>
      <c r="D42" s="32">
        <v>110.65439848654226</v>
      </c>
      <c r="E42" s="32">
        <v>112.55996511120803</v>
      </c>
      <c r="G42" s="32">
        <v>99.13793103448276</v>
      </c>
      <c r="H42" s="32">
        <v>79.4577685088634</v>
      </c>
      <c r="I42" s="32">
        <v>70.90507726269315</v>
      </c>
      <c r="J42" s="32">
        <v>84.41445363517632</v>
      </c>
      <c r="L42" s="32">
        <v>109.52504879635654</v>
      </c>
      <c r="M42" s="32">
        <v>99.21327309549774</v>
      </c>
      <c r="N42" s="32">
        <v>104.09953970080552</v>
      </c>
      <c r="O42" s="32">
        <v>107.83872139484198</v>
      </c>
    </row>
    <row r="43" spans="1:15" ht="12.75">
      <c r="A43" s="99" t="s">
        <v>27</v>
      </c>
      <c r="B43" s="32">
        <f>B41-B42</f>
        <v>12.428442301898173</v>
      </c>
      <c r="C43" s="32">
        <f>C41-C42</f>
        <v>16.59184608337152</v>
      </c>
      <c r="D43" s="32">
        <f>D41-D42</f>
        <v>13.122366497549223</v>
      </c>
      <c r="E43" s="32">
        <f>E41-E42</f>
        <v>26.463148713475803</v>
      </c>
      <c r="G43" s="32">
        <f>G41-G42</f>
        <v>13.888888888888886</v>
      </c>
      <c r="H43" s="32">
        <f>H41-H42</f>
        <v>3.7539103232533932</v>
      </c>
      <c r="I43" s="32">
        <f>I41-I42</f>
        <v>26.799116997792495</v>
      </c>
      <c r="J43" s="32">
        <f>J41-J42</f>
        <v>30.822812363952977</v>
      </c>
      <c r="L43" s="32">
        <f>L41-L42</f>
        <v>12.635003253090431</v>
      </c>
      <c r="M43" s="32">
        <f>M41-M42</f>
        <v>14.667393675027256</v>
      </c>
      <c r="N43" s="32">
        <f>N41-N42</f>
        <v>15.34090909090908</v>
      </c>
      <c r="O43" s="32">
        <f>O41-O42</f>
        <v>27.184889211768976</v>
      </c>
    </row>
    <row r="44" spans="1:15" ht="12.75">
      <c r="A44" s="98"/>
      <c r="B44" s="98"/>
      <c r="C44" s="98"/>
      <c r="D44" s="98"/>
      <c r="E44" s="98"/>
      <c r="F44" s="99"/>
      <c r="G44" s="98"/>
      <c r="H44" s="98"/>
      <c r="I44" s="98"/>
      <c r="J44" s="98"/>
      <c r="K44" s="99"/>
      <c r="L44" s="98"/>
      <c r="M44" s="98"/>
      <c r="N44" s="98"/>
      <c r="O44" s="98"/>
    </row>
    <row r="45" spans="1:15" ht="12.75">
      <c r="A45" s="103" t="s">
        <v>9</v>
      </c>
      <c r="B45" s="31">
        <v>9395</v>
      </c>
      <c r="C45" s="31">
        <v>15115</v>
      </c>
      <c r="D45" s="31">
        <v>16084</v>
      </c>
      <c r="E45" s="31">
        <v>16960</v>
      </c>
      <c r="G45" s="31">
        <v>1309</v>
      </c>
      <c r="H45" s="31">
        <v>2120</v>
      </c>
      <c r="I45" s="31">
        <v>2371</v>
      </c>
      <c r="J45" s="31">
        <v>2553</v>
      </c>
      <c r="L45" s="31">
        <v>10709</v>
      </c>
      <c r="M45" s="31">
        <v>17241</v>
      </c>
      <c r="N45" s="31">
        <v>18463</v>
      </c>
      <c r="O45" s="31">
        <v>19517</v>
      </c>
    </row>
    <row r="46" spans="1:15" ht="12.75">
      <c r="A46" s="99" t="s">
        <v>11</v>
      </c>
      <c r="B46" s="32">
        <v>98.88238424693986</v>
      </c>
      <c r="C46" s="32">
        <v>93.83393979490572</v>
      </c>
      <c r="D46" s="32">
        <v>99.73887092762995</v>
      </c>
      <c r="E46" s="32">
        <v>109.00353773584905</v>
      </c>
      <c r="G46" s="32">
        <v>76.3177998472116</v>
      </c>
      <c r="H46" s="32">
        <v>57.64150943396227</v>
      </c>
      <c r="I46" s="32">
        <v>68.28342471530999</v>
      </c>
      <c r="J46" s="32">
        <v>72.77712495103799</v>
      </c>
      <c r="L46" s="32">
        <v>96.08740311887198</v>
      </c>
      <c r="M46" s="32">
        <v>89.35096572124587</v>
      </c>
      <c r="N46" s="32">
        <v>95.65617721930347</v>
      </c>
      <c r="O46" s="32">
        <v>104.24245529538352</v>
      </c>
    </row>
    <row r="47" spans="1:15" ht="12.75">
      <c r="A47" s="99" t="s">
        <v>69</v>
      </c>
      <c r="B47" s="32">
        <v>97.11548696114954</v>
      </c>
      <c r="C47" s="32">
        <v>95.8121071782997</v>
      </c>
      <c r="D47" s="32">
        <v>103.76771947276796</v>
      </c>
      <c r="E47" s="32">
        <v>106.16155660377358</v>
      </c>
      <c r="G47" s="32">
        <v>79.60275019098549</v>
      </c>
      <c r="H47" s="32">
        <v>63.06603773584906</v>
      </c>
      <c r="I47" s="32">
        <v>65.9215520877267</v>
      </c>
      <c r="J47" s="32">
        <v>71.09283196239718</v>
      </c>
      <c r="L47" s="32">
        <v>94.9294985526193</v>
      </c>
      <c r="M47" s="32">
        <v>91.75221854880807</v>
      </c>
      <c r="N47" s="32">
        <v>98.86259004495479</v>
      </c>
      <c r="O47" s="32">
        <v>101.55249269867295</v>
      </c>
    </row>
    <row r="48" spans="1:15" ht="12.75">
      <c r="A48" s="99" t="s">
        <v>27</v>
      </c>
      <c r="B48" s="32">
        <f>B46-B47</f>
        <v>1.7668972857903213</v>
      </c>
      <c r="C48" s="32">
        <f>C46-C47</f>
        <v>-1.9781673833939806</v>
      </c>
      <c r="D48" s="32">
        <f>D46-D47</f>
        <v>-4.028848545138018</v>
      </c>
      <c r="E48" s="32">
        <f>E46-E47</f>
        <v>2.8419811320754746</v>
      </c>
      <c r="G48" s="32">
        <f>G46-G47</f>
        <v>-3.284950343773886</v>
      </c>
      <c r="H48" s="32">
        <f>H46-H47</f>
        <v>-5.424528301886788</v>
      </c>
      <c r="I48" s="32">
        <f>I46-I47</f>
        <v>2.3618726275832955</v>
      </c>
      <c r="J48" s="32">
        <f>J46-J47</f>
        <v>1.6842929886408058</v>
      </c>
      <c r="L48" s="32">
        <f>L46-L47</f>
        <v>1.1579045662526823</v>
      </c>
      <c r="M48" s="32">
        <f>M46-M47</f>
        <v>-2.401252827562203</v>
      </c>
      <c r="N48" s="32">
        <f>N46-N47</f>
        <v>-3.206412825651313</v>
      </c>
      <c r="O48" s="32">
        <f>O46-O47</f>
        <v>2.689962596710572</v>
      </c>
    </row>
    <row r="49" spans="1:15" ht="12.75">
      <c r="A49" s="98"/>
      <c r="B49" s="98"/>
      <c r="C49" s="98"/>
      <c r="D49" s="98"/>
      <c r="E49" s="98"/>
      <c r="F49" s="99"/>
      <c r="G49" s="98"/>
      <c r="H49" s="98"/>
      <c r="I49" s="98"/>
      <c r="J49" s="98"/>
      <c r="K49" s="99"/>
      <c r="L49" s="98"/>
      <c r="M49" s="98"/>
      <c r="N49" s="98"/>
      <c r="O49" s="98"/>
    </row>
    <row r="50" spans="1:15" ht="12.75">
      <c r="A50" s="99" t="s">
        <v>9</v>
      </c>
      <c r="B50" s="31">
        <v>568</v>
      </c>
      <c r="C50" s="31">
        <v>4418</v>
      </c>
      <c r="D50" s="31">
        <v>5949</v>
      </c>
      <c r="E50" s="31">
        <v>6407</v>
      </c>
      <c r="G50" s="31">
        <v>54</v>
      </c>
      <c r="H50" s="31">
        <v>429</v>
      </c>
      <c r="I50" s="31">
        <v>632</v>
      </c>
      <c r="J50" s="31">
        <v>679</v>
      </c>
      <c r="L50" s="31">
        <v>622</v>
      </c>
      <c r="M50" s="31">
        <v>4848</v>
      </c>
      <c r="N50" s="31">
        <v>6583</v>
      </c>
      <c r="O50" s="31">
        <v>7087</v>
      </c>
    </row>
    <row r="51" spans="1:15" ht="12.75">
      <c r="A51" s="99" t="s">
        <v>14</v>
      </c>
      <c r="B51" s="32">
        <v>80.28169014084507</v>
      </c>
      <c r="C51" s="32">
        <v>80.98687188773201</v>
      </c>
      <c r="D51" s="32">
        <v>80.11430492519752</v>
      </c>
      <c r="E51" s="32">
        <v>83.92383330732012</v>
      </c>
      <c r="G51" s="34">
        <v>61.111111111111114</v>
      </c>
      <c r="H51" s="32">
        <v>59.44055944055944</v>
      </c>
      <c r="I51" s="32">
        <v>59.33544303797469</v>
      </c>
      <c r="J51" s="32">
        <v>65.97938144329896</v>
      </c>
      <c r="L51" s="32">
        <v>78.61736334405145</v>
      </c>
      <c r="M51" s="32">
        <v>79.10478547854785</v>
      </c>
      <c r="N51" s="32">
        <v>78.11028406501595</v>
      </c>
      <c r="O51" s="32">
        <v>82.19274728375899</v>
      </c>
    </row>
    <row r="52" spans="1:15" ht="12.75">
      <c r="A52" s="99" t="s">
        <v>11</v>
      </c>
      <c r="B52" s="32">
        <v>71.30281690140845</v>
      </c>
      <c r="C52" s="32">
        <v>89.88229968311452</v>
      </c>
      <c r="D52" s="32">
        <v>89.99831904521768</v>
      </c>
      <c r="E52" s="32">
        <v>95.7234275011706</v>
      </c>
      <c r="G52" s="34">
        <v>55.55555555555556</v>
      </c>
      <c r="H52" s="32">
        <v>56.87645687645687</v>
      </c>
      <c r="I52" s="32">
        <v>78.63924050632912</v>
      </c>
      <c r="J52" s="32">
        <v>75.84683357879234</v>
      </c>
      <c r="L52" s="32">
        <v>69.93569131832797</v>
      </c>
      <c r="M52" s="32">
        <v>86.9430693069307</v>
      </c>
      <c r="N52" s="32">
        <v>88.8804496430199</v>
      </c>
      <c r="O52" s="32">
        <v>93.80555947509525</v>
      </c>
    </row>
    <row r="53" spans="1:15" ht="13.5" thickBot="1">
      <c r="A53" s="63" t="s">
        <v>27</v>
      </c>
      <c r="B53" s="36">
        <f>B51-B52</f>
        <v>8.978873239436624</v>
      </c>
      <c r="C53" s="36">
        <f>C51-C52</f>
        <v>-8.895427795382517</v>
      </c>
      <c r="D53" s="36">
        <f>D51-D52</f>
        <v>-9.884014120020169</v>
      </c>
      <c r="E53" s="36">
        <f>E51-E52</f>
        <v>-11.799594193850481</v>
      </c>
      <c r="F53" s="63"/>
      <c r="G53" s="55">
        <f>G51-G52</f>
        <v>5.555555555555557</v>
      </c>
      <c r="H53" s="36">
        <f>H51-H52</f>
        <v>2.564102564102569</v>
      </c>
      <c r="I53" s="36">
        <f>I51-I52</f>
        <v>-19.303797468354425</v>
      </c>
      <c r="J53" s="36">
        <f>J51-J52</f>
        <v>-9.86745213549338</v>
      </c>
      <c r="K53" s="63"/>
      <c r="L53" s="36">
        <f>L51-L52</f>
        <v>8.681672025723486</v>
      </c>
      <c r="M53" s="36">
        <f>M51-M52</f>
        <v>-7.838283828382842</v>
      </c>
      <c r="N53" s="36">
        <f>N51-N52</f>
        <v>-10.770165578003954</v>
      </c>
      <c r="O53" s="36">
        <f>O51-O52</f>
        <v>-11.61281219133626</v>
      </c>
    </row>
    <row r="54" ht="12.75">
      <c r="A54" s="27" t="s">
        <v>215</v>
      </c>
    </row>
    <row r="55" ht="12.75">
      <c r="A55" s="37" t="s">
        <v>203</v>
      </c>
    </row>
    <row r="56" ht="12.75">
      <c r="A56" s="28" t="s">
        <v>18</v>
      </c>
    </row>
    <row r="58" ht="18">
      <c r="A58" s="9" t="s">
        <v>222</v>
      </c>
    </row>
    <row r="60" spans="1:15" ht="13.5" thickBot="1">
      <c r="A60" s="48" t="s">
        <v>0</v>
      </c>
      <c r="O60" s="96" t="s">
        <v>28</v>
      </c>
    </row>
    <row r="61" spans="1:15" ht="14.25">
      <c r="A61" s="10"/>
      <c r="B61" s="140" t="s">
        <v>2</v>
      </c>
      <c r="C61" s="140"/>
      <c r="D61" s="140"/>
      <c r="E61" s="140"/>
      <c r="F61" s="11"/>
      <c r="G61" s="140" t="s">
        <v>3</v>
      </c>
      <c r="H61" s="140"/>
      <c r="I61" s="140"/>
      <c r="J61" s="140"/>
      <c r="K61" s="11"/>
      <c r="L61" s="140" t="s">
        <v>205</v>
      </c>
      <c r="M61" s="140"/>
      <c r="N61" s="140"/>
      <c r="O61" s="140"/>
    </row>
    <row r="62" spans="1:15" ht="12.75">
      <c r="A62" s="12"/>
      <c r="B62" s="138">
        <v>2005</v>
      </c>
      <c r="C62" s="30">
        <v>2006</v>
      </c>
      <c r="D62" s="30">
        <v>2007</v>
      </c>
      <c r="E62" s="30">
        <v>2008</v>
      </c>
      <c r="F62" s="15"/>
      <c r="G62" s="138">
        <v>2005</v>
      </c>
      <c r="H62" s="30">
        <v>2006</v>
      </c>
      <c r="I62" s="30">
        <v>2007</v>
      </c>
      <c r="J62" s="30">
        <v>2008</v>
      </c>
      <c r="K62" s="15"/>
      <c r="L62" s="138">
        <v>2005</v>
      </c>
      <c r="M62" s="30">
        <v>2006</v>
      </c>
      <c r="N62" s="30">
        <v>2007</v>
      </c>
      <c r="O62" s="30">
        <v>2008</v>
      </c>
    </row>
    <row r="63" spans="1:15" ht="12.75">
      <c r="A63" s="103" t="s">
        <v>9</v>
      </c>
      <c r="B63" s="31">
        <v>18587</v>
      </c>
      <c r="C63" s="31">
        <v>17059</v>
      </c>
      <c r="D63" s="31">
        <v>17187</v>
      </c>
      <c r="E63" s="31">
        <v>17750</v>
      </c>
      <c r="G63" s="31">
        <v>2592</v>
      </c>
      <c r="H63" s="31">
        <v>2271</v>
      </c>
      <c r="I63" s="31">
        <v>2392</v>
      </c>
      <c r="J63" s="31">
        <v>2507</v>
      </c>
      <c r="L63" s="31">
        <v>21197</v>
      </c>
      <c r="M63" s="31">
        <v>19356</v>
      </c>
      <c r="N63" s="31">
        <v>19603</v>
      </c>
      <c r="O63" s="31">
        <v>20275</v>
      </c>
    </row>
    <row r="64" spans="1:15" ht="12.75">
      <c r="A64" s="99" t="s">
        <v>69</v>
      </c>
      <c r="B64" s="38">
        <v>0.11502663151665143</v>
      </c>
      <c r="C64" s="38">
        <v>0.12210563338999941</v>
      </c>
      <c r="D64" s="38">
        <v>0.12742188863676035</v>
      </c>
      <c r="E64" s="38">
        <v>0.13211267605633803</v>
      </c>
      <c r="G64" s="38">
        <v>0.06635802469135803</v>
      </c>
      <c r="H64" s="38">
        <v>0.06384852487890796</v>
      </c>
      <c r="I64" s="38">
        <v>0.056856187290969896</v>
      </c>
      <c r="J64" s="38">
        <v>0.06581571599521341</v>
      </c>
      <c r="L64" s="38">
        <v>0.10897768552153607</v>
      </c>
      <c r="M64" s="38">
        <v>0.11510642694771647</v>
      </c>
      <c r="N64" s="38">
        <v>0.11865530786104168</v>
      </c>
      <c r="O64" s="38">
        <v>0.12379778051787917</v>
      </c>
    </row>
    <row r="65" spans="1:15" ht="12.75">
      <c r="A65" s="99" t="s">
        <v>70</v>
      </c>
      <c r="B65" s="38">
        <v>0.10534244364340668</v>
      </c>
      <c r="C65" s="38">
        <v>0.10621959083181898</v>
      </c>
      <c r="D65" s="38">
        <v>0.10723221039157503</v>
      </c>
      <c r="E65" s="38">
        <v>0.11363380281690141</v>
      </c>
      <c r="G65" s="38">
        <v>0.05208333333333334</v>
      </c>
      <c r="H65" s="38">
        <v>0.04447380008806693</v>
      </c>
      <c r="I65" s="38">
        <v>0.046822742474916385</v>
      </c>
      <c r="J65" s="38">
        <v>0.0498603909054647</v>
      </c>
      <c r="L65" s="38">
        <v>0.0987403877907251</v>
      </c>
      <c r="M65" s="38">
        <v>0.09883240338912999</v>
      </c>
      <c r="N65" s="38">
        <v>0.09972963321940519</v>
      </c>
      <c r="O65" s="38">
        <v>0.10564734895191123</v>
      </c>
    </row>
    <row r="66" spans="1:15" ht="12.75">
      <c r="A66" s="99" t="s">
        <v>12</v>
      </c>
      <c r="B66" s="32">
        <v>0.9684187873244738</v>
      </c>
      <c r="C66" s="32">
        <v>1.5886042558180442</v>
      </c>
      <c r="D66" s="32">
        <v>2.0189678245185316</v>
      </c>
      <c r="E66" s="32">
        <v>1.847887323943663</v>
      </c>
      <c r="G66" s="32">
        <v>1.4274691358024691</v>
      </c>
      <c r="H66" s="32">
        <v>1.9374724790841036</v>
      </c>
      <c r="I66" s="32">
        <v>1.0033444816053514</v>
      </c>
      <c r="J66" s="32">
        <v>1.5955325089748715</v>
      </c>
      <c r="L66" s="32">
        <v>1.0237297730810972</v>
      </c>
      <c r="M66" s="32">
        <v>1.6274023558586475</v>
      </c>
      <c r="N66" s="32">
        <v>1.8925674641636494</v>
      </c>
      <c r="O66" s="32">
        <v>1.8150431565967935</v>
      </c>
    </row>
    <row r="67" spans="1:15" ht="12.75">
      <c r="A67" s="98"/>
      <c r="B67" s="98"/>
      <c r="C67" s="98"/>
      <c r="D67" s="98"/>
      <c r="E67" s="98"/>
      <c r="F67" s="99"/>
      <c r="G67" s="98"/>
      <c r="H67" s="98"/>
      <c r="I67" s="98"/>
      <c r="J67" s="98"/>
      <c r="K67" s="99"/>
      <c r="L67" s="98"/>
      <c r="M67" s="98"/>
      <c r="N67" s="98"/>
      <c r="O67" s="98"/>
    </row>
    <row r="68" spans="1:15" ht="12.75">
      <c r="A68" s="103" t="s">
        <v>9</v>
      </c>
      <c r="B68" s="31">
        <v>6638</v>
      </c>
      <c r="C68" s="31">
        <v>10915</v>
      </c>
      <c r="D68" s="31">
        <v>11629</v>
      </c>
      <c r="E68" s="31">
        <v>11465</v>
      </c>
      <c r="G68" s="31">
        <v>1044</v>
      </c>
      <c r="H68" s="31">
        <v>1918</v>
      </c>
      <c r="I68" s="31">
        <v>2265</v>
      </c>
      <c r="J68" s="31">
        <v>2297</v>
      </c>
      <c r="L68" s="31">
        <v>7685</v>
      </c>
      <c r="M68" s="31">
        <v>12838</v>
      </c>
      <c r="N68" s="31">
        <v>13904</v>
      </c>
      <c r="O68" s="31">
        <v>13765</v>
      </c>
    </row>
    <row r="69" spans="1:15" ht="12.75">
      <c r="A69" s="99" t="s">
        <v>11</v>
      </c>
      <c r="B69" s="38">
        <v>0.14386863513106357</v>
      </c>
      <c r="C69" s="38">
        <v>0.1419147961520843</v>
      </c>
      <c r="D69" s="38">
        <v>0.14885200791125633</v>
      </c>
      <c r="E69" s="38">
        <v>0.15647623201046665</v>
      </c>
      <c r="G69" s="38">
        <v>0.09578544061302682</v>
      </c>
      <c r="H69" s="38">
        <v>0.07559958289885298</v>
      </c>
      <c r="I69" s="38">
        <v>0.07947019867549669</v>
      </c>
      <c r="J69" s="38">
        <v>0.09185894645189377</v>
      </c>
      <c r="L69" s="38">
        <v>0.1372804163955758</v>
      </c>
      <c r="M69" s="38">
        <v>0.13195201744820065</v>
      </c>
      <c r="N69" s="38">
        <v>0.13744246260069046</v>
      </c>
      <c r="O69" s="38">
        <v>0.1456592807845986</v>
      </c>
    </row>
    <row r="70" spans="1:15" ht="12.75">
      <c r="A70" s="99" t="s">
        <v>70</v>
      </c>
      <c r="B70" s="38">
        <v>0.10680927990358542</v>
      </c>
      <c r="C70" s="38">
        <v>0.10554283096655977</v>
      </c>
      <c r="D70" s="38">
        <v>0.1116175079542523</v>
      </c>
      <c r="E70" s="38">
        <v>0.11373746184038377</v>
      </c>
      <c r="G70" s="38">
        <v>0.06417624521072797</v>
      </c>
      <c r="H70" s="38">
        <v>0.0589155370177268</v>
      </c>
      <c r="I70" s="38">
        <v>0.046799116997792496</v>
      </c>
      <c r="J70" s="38">
        <v>0.05616020896821942</v>
      </c>
      <c r="L70" s="38">
        <v>0.10097592713077423</v>
      </c>
      <c r="M70" s="38">
        <v>0.09853559744508492</v>
      </c>
      <c r="N70" s="38">
        <v>0.10097813578826237</v>
      </c>
      <c r="O70" s="38">
        <v>0.10410461314929167</v>
      </c>
    </row>
    <row r="71" spans="1:15" ht="12.75">
      <c r="A71" s="99" t="s">
        <v>12</v>
      </c>
      <c r="B71" s="32">
        <v>3.705935522747815</v>
      </c>
      <c r="C71" s="32">
        <v>3.637196518552452</v>
      </c>
      <c r="D71" s="32">
        <v>3.7234499957004026</v>
      </c>
      <c r="E71" s="32">
        <v>4.273877017008287</v>
      </c>
      <c r="G71" s="32">
        <v>3.1609195402298855</v>
      </c>
      <c r="H71" s="32">
        <v>1.668404588112618</v>
      </c>
      <c r="I71" s="32">
        <v>3.26710816777042</v>
      </c>
      <c r="J71" s="32">
        <v>3.569873748367435</v>
      </c>
      <c r="L71" s="32">
        <v>3.630448926480158</v>
      </c>
      <c r="M71" s="32">
        <v>3.341642000311573</v>
      </c>
      <c r="N71" s="32">
        <v>3.6464326812428087</v>
      </c>
      <c r="O71" s="32">
        <v>4.155466763530693</v>
      </c>
    </row>
    <row r="72" spans="1:15" ht="12.75">
      <c r="A72" s="98"/>
      <c r="B72" s="98"/>
      <c r="C72" s="98"/>
      <c r="D72" s="98"/>
      <c r="E72" s="98"/>
      <c r="F72" s="99"/>
      <c r="G72" s="98"/>
      <c r="H72" s="98"/>
      <c r="I72" s="98"/>
      <c r="J72" s="98"/>
      <c r="K72" s="99"/>
      <c r="L72" s="98"/>
      <c r="M72" s="98"/>
      <c r="N72" s="98"/>
      <c r="O72" s="98"/>
    </row>
    <row r="73" spans="1:15" ht="12.75">
      <c r="A73" s="103" t="s">
        <v>9</v>
      </c>
      <c r="B73" s="31">
        <v>9395</v>
      </c>
      <c r="C73" s="31">
        <v>15115</v>
      </c>
      <c r="D73" s="31">
        <v>16084</v>
      </c>
      <c r="E73" s="31">
        <v>16960</v>
      </c>
      <c r="G73" s="31">
        <v>1309</v>
      </c>
      <c r="H73" s="31">
        <v>2120</v>
      </c>
      <c r="I73" s="31">
        <v>2371</v>
      </c>
      <c r="J73" s="31">
        <v>2553</v>
      </c>
      <c r="L73" s="31">
        <v>10709</v>
      </c>
      <c r="M73" s="31">
        <v>17241</v>
      </c>
      <c r="N73" s="31">
        <v>18463</v>
      </c>
      <c r="O73" s="31">
        <v>19517</v>
      </c>
    </row>
    <row r="74" spans="1:15" ht="12.75">
      <c r="A74" s="99" t="s">
        <v>11</v>
      </c>
      <c r="B74" s="38">
        <v>0.11069717935071846</v>
      </c>
      <c r="C74" s="38">
        <v>0.1071782997022825</v>
      </c>
      <c r="D74" s="38">
        <v>0.11234767470778413</v>
      </c>
      <c r="E74" s="38">
        <v>0.12169811320754716</v>
      </c>
      <c r="G74" s="38">
        <v>0.0588235294117647</v>
      </c>
      <c r="H74" s="38">
        <v>0.048113207547169815</v>
      </c>
      <c r="I74" s="38">
        <v>0.05314213412062421</v>
      </c>
      <c r="J74" s="38">
        <v>0.05444575009792401</v>
      </c>
      <c r="L74" s="38">
        <v>0.10430479036324587</v>
      </c>
      <c r="M74" s="38">
        <v>0.09987819732034105</v>
      </c>
      <c r="N74" s="38">
        <v>0.10469587824297243</v>
      </c>
      <c r="O74" s="38">
        <v>0.11287595429625455</v>
      </c>
    </row>
    <row r="75" spans="1:15" ht="12.75">
      <c r="A75" s="99" t="s">
        <v>69</v>
      </c>
      <c r="B75" s="38">
        <v>0.08898350186269292</v>
      </c>
      <c r="C75" s="38">
        <v>0.09050611974859411</v>
      </c>
      <c r="D75" s="38">
        <v>0.09755036060681423</v>
      </c>
      <c r="E75" s="38">
        <v>0.10212264150943398</v>
      </c>
      <c r="G75" s="38">
        <v>0.051948051948051945</v>
      </c>
      <c r="H75" s="38">
        <v>0.04669811320754716</v>
      </c>
      <c r="I75" s="38">
        <v>0.0396457191058625</v>
      </c>
      <c r="J75" s="38">
        <v>0.04700352526439483</v>
      </c>
      <c r="L75" s="38">
        <v>0.08441497805584089</v>
      </c>
      <c r="M75" s="38">
        <v>0.08508787193318251</v>
      </c>
      <c r="N75" s="38">
        <v>0.09007203596381955</v>
      </c>
      <c r="O75" s="38">
        <v>0.09489163293538966</v>
      </c>
    </row>
    <row r="76" spans="1:15" ht="12.75">
      <c r="A76" s="99" t="s">
        <v>12</v>
      </c>
      <c r="B76" s="32">
        <v>2.1713677488025542</v>
      </c>
      <c r="C76" s="32">
        <v>1.6672179953688389</v>
      </c>
      <c r="D76" s="32">
        <v>1.4797314100969903</v>
      </c>
      <c r="E76" s="32">
        <v>1.9575471698113187</v>
      </c>
      <c r="G76" s="32">
        <v>0.6875477463712754</v>
      </c>
      <c r="H76" s="32">
        <v>0.14150943396226534</v>
      </c>
      <c r="I76" s="32">
        <v>1.349641501476171</v>
      </c>
      <c r="J76" s="32">
        <v>0.7442224833529183</v>
      </c>
      <c r="L76" s="32">
        <v>1.9889812307404995</v>
      </c>
      <c r="M76" s="32">
        <v>1.4790325387158525</v>
      </c>
      <c r="N76" s="32">
        <v>1.4623842279152885</v>
      </c>
      <c r="O76" s="32">
        <v>1.7984321360864897</v>
      </c>
    </row>
    <row r="77" spans="1:15" ht="12.75">
      <c r="A77" s="98"/>
      <c r="B77" s="98"/>
      <c r="C77" s="98"/>
      <c r="D77" s="98"/>
      <c r="E77" s="98"/>
      <c r="F77" s="99"/>
      <c r="G77" s="98"/>
      <c r="H77" s="98"/>
      <c r="I77" s="98"/>
      <c r="J77" s="98"/>
      <c r="K77" s="99"/>
      <c r="L77" s="98"/>
      <c r="M77" s="98"/>
      <c r="N77" s="98"/>
      <c r="O77" s="98"/>
    </row>
    <row r="78" spans="1:15" ht="12.75">
      <c r="A78" s="99" t="s">
        <v>9</v>
      </c>
      <c r="B78" s="31">
        <v>568</v>
      </c>
      <c r="C78" s="31">
        <v>4418</v>
      </c>
      <c r="D78" s="31">
        <v>5949</v>
      </c>
      <c r="E78" s="31">
        <v>6407</v>
      </c>
      <c r="G78" s="31">
        <v>54</v>
      </c>
      <c r="H78" s="31">
        <v>429</v>
      </c>
      <c r="I78" s="31">
        <v>632</v>
      </c>
      <c r="J78" s="31">
        <v>679</v>
      </c>
      <c r="L78" s="31">
        <v>622</v>
      </c>
      <c r="M78" s="31">
        <v>4848</v>
      </c>
      <c r="N78" s="31">
        <v>6583</v>
      </c>
      <c r="O78" s="31">
        <v>7087</v>
      </c>
    </row>
    <row r="79" spans="1:15" ht="12.75">
      <c r="A79" s="99" t="s">
        <v>14</v>
      </c>
      <c r="B79" s="38">
        <v>0.1602112676056338</v>
      </c>
      <c r="C79" s="38">
        <v>0.16002716161158895</v>
      </c>
      <c r="D79" s="38">
        <v>0.16288451840645485</v>
      </c>
      <c r="E79" s="38">
        <v>0.17387232714218823</v>
      </c>
      <c r="G79" s="40" t="s">
        <v>13</v>
      </c>
      <c r="H79" s="39">
        <v>0.10955710955710955</v>
      </c>
      <c r="I79" s="38">
        <v>0.10759493670886076</v>
      </c>
      <c r="J79" s="38">
        <v>0.09572901325478647</v>
      </c>
      <c r="L79" s="38">
        <v>0.15755627009646303</v>
      </c>
      <c r="M79" s="38">
        <v>0.15552805280528054</v>
      </c>
      <c r="N79" s="38">
        <v>0.15767886981619322</v>
      </c>
      <c r="O79" s="38">
        <v>0.16636094257090447</v>
      </c>
    </row>
    <row r="80" spans="1:15" ht="12.75">
      <c r="A80" s="99" t="s">
        <v>11</v>
      </c>
      <c r="B80" s="39">
        <v>0.07922535211267606</v>
      </c>
      <c r="C80" s="38">
        <v>0.11317338162064282</v>
      </c>
      <c r="D80" s="38">
        <v>0.11077492015464782</v>
      </c>
      <c r="E80" s="38">
        <v>0.1153425940377712</v>
      </c>
      <c r="G80" s="40" t="s">
        <v>13</v>
      </c>
      <c r="H80" s="39">
        <v>0.06526806526806526</v>
      </c>
      <c r="I80" s="39">
        <v>0.058544303797468354</v>
      </c>
      <c r="J80" s="39">
        <v>0.07069219440353461</v>
      </c>
      <c r="L80" s="39">
        <v>0.07717041800643087</v>
      </c>
      <c r="M80" s="38">
        <v>0.10891089108910892</v>
      </c>
      <c r="N80" s="38">
        <v>0.10572687224669604</v>
      </c>
      <c r="O80" s="38">
        <v>0.11104839847608297</v>
      </c>
    </row>
    <row r="81" spans="1:15" ht="13.5" thickBot="1">
      <c r="A81" s="63" t="s">
        <v>12</v>
      </c>
      <c r="B81" s="55">
        <v>8.098591549295774</v>
      </c>
      <c r="C81" s="36">
        <v>4.685377999094612</v>
      </c>
      <c r="D81" s="36">
        <v>5.210959825180703</v>
      </c>
      <c r="E81" s="36">
        <v>5.852973310441703</v>
      </c>
      <c r="F81" s="63"/>
      <c r="G81" s="36" t="s">
        <v>13</v>
      </c>
      <c r="H81" s="55">
        <v>4.4289044289044295</v>
      </c>
      <c r="I81" s="55">
        <v>4.905063291139241</v>
      </c>
      <c r="J81" s="55">
        <v>2.503681885125186</v>
      </c>
      <c r="K81" s="63"/>
      <c r="L81" s="55">
        <v>8.038585209003216</v>
      </c>
      <c r="M81" s="36">
        <v>4.661716171617162</v>
      </c>
      <c r="N81" s="36">
        <v>5.195199756949718</v>
      </c>
      <c r="O81" s="36">
        <v>5.531254409482152</v>
      </c>
    </row>
    <row r="82" ht="12.75">
      <c r="A82" s="27" t="s">
        <v>215</v>
      </c>
    </row>
    <row r="83" ht="12.75">
      <c r="A83" s="37" t="s">
        <v>203</v>
      </c>
    </row>
    <row r="84" ht="12.75">
      <c r="A84" s="28" t="s">
        <v>18</v>
      </c>
    </row>
    <row r="85" ht="12.75">
      <c r="A85" s="29" t="s">
        <v>19</v>
      </c>
    </row>
    <row r="87" ht="18">
      <c r="A87" s="9" t="s">
        <v>223</v>
      </c>
    </row>
    <row r="89" spans="1:15" ht="13.5" thickBot="1">
      <c r="A89" s="48" t="s">
        <v>0</v>
      </c>
      <c r="O89" s="41" t="s">
        <v>29</v>
      </c>
    </row>
    <row r="90" spans="1:15" ht="12.75">
      <c r="A90" s="10"/>
      <c r="B90" s="139">
        <v>2005</v>
      </c>
      <c r="C90" s="11">
        <v>2006</v>
      </c>
      <c r="D90" s="11">
        <v>2007</v>
      </c>
      <c r="E90" s="11">
        <v>2008</v>
      </c>
      <c r="F90" s="11"/>
      <c r="G90" s="139">
        <v>2005</v>
      </c>
      <c r="H90" s="11">
        <v>2006</v>
      </c>
      <c r="I90" s="11">
        <v>2007</v>
      </c>
      <c r="J90" s="11">
        <v>2008</v>
      </c>
      <c r="K90" s="11"/>
      <c r="L90" s="139">
        <v>2005</v>
      </c>
      <c r="M90" s="11">
        <v>2006</v>
      </c>
      <c r="N90" s="11">
        <v>2007</v>
      </c>
      <c r="O90" s="11">
        <v>2008</v>
      </c>
    </row>
    <row r="91" spans="1:15" ht="12.75">
      <c r="A91" s="42"/>
      <c r="B91" s="141" t="s">
        <v>71</v>
      </c>
      <c r="C91" s="141"/>
      <c r="D91" s="141"/>
      <c r="E91" s="141"/>
      <c r="F91" s="43"/>
      <c r="G91" s="141" t="s">
        <v>72</v>
      </c>
      <c r="H91" s="141"/>
      <c r="I91" s="141"/>
      <c r="J91" s="141"/>
      <c r="K91" s="43"/>
      <c r="L91" s="141" t="s">
        <v>73</v>
      </c>
      <c r="M91" s="141"/>
      <c r="N91" s="141"/>
      <c r="O91" s="141"/>
    </row>
    <row r="92" spans="1:15" ht="12.75">
      <c r="A92" s="132" t="s">
        <v>2</v>
      </c>
      <c r="B92" s="31">
        <v>108067</v>
      </c>
      <c r="C92" s="31">
        <v>104553</v>
      </c>
      <c r="D92" s="31">
        <v>104695</v>
      </c>
      <c r="E92" s="31">
        <v>105898</v>
      </c>
      <c r="G92" s="31">
        <v>41905</v>
      </c>
      <c r="H92" s="31">
        <v>40031</v>
      </c>
      <c r="I92" s="31">
        <v>41218</v>
      </c>
      <c r="J92" s="31">
        <v>39584</v>
      </c>
      <c r="L92" s="31">
        <v>18587</v>
      </c>
      <c r="M92" s="31">
        <v>17059</v>
      </c>
      <c r="N92" s="31">
        <v>17187</v>
      </c>
      <c r="O92" s="31">
        <v>17750</v>
      </c>
    </row>
    <row r="93" spans="1:15" ht="12.75">
      <c r="A93" s="132" t="s">
        <v>3</v>
      </c>
      <c r="B93" s="31">
        <v>15920</v>
      </c>
      <c r="C93" s="31">
        <v>15283</v>
      </c>
      <c r="D93" s="31">
        <v>16171</v>
      </c>
      <c r="E93" s="31">
        <v>16471</v>
      </c>
      <c r="G93" s="31">
        <v>11711</v>
      </c>
      <c r="H93" s="31">
        <v>10913</v>
      </c>
      <c r="I93" s="31">
        <v>11377</v>
      </c>
      <c r="J93" s="31">
        <v>10991</v>
      </c>
      <c r="L93" s="31">
        <v>2592</v>
      </c>
      <c r="M93" s="31">
        <v>2271</v>
      </c>
      <c r="N93" s="31">
        <v>2392</v>
      </c>
      <c r="O93" s="31">
        <v>2507</v>
      </c>
    </row>
    <row r="94" spans="1:15" ht="14.25">
      <c r="A94" s="132" t="s">
        <v>201</v>
      </c>
      <c r="B94" s="31">
        <v>124387</v>
      </c>
      <c r="C94" s="31">
        <v>120222</v>
      </c>
      <c r="D94" s="31">
        <v>121238</v>
      </c>
      <c r="E94" s="31">
        <v>122822</v>
      </c>
      <c r="G94" s="31">
        <v>53848</v>
      </c>
      <c r="H94" s="31">
        <v>51151</v>
      </c>
      <c r="I94" s="31">
        <v>52790</v>
      </c>
      <c r="J94" s="31">
        <v>50747</v>
      </c>
      <c r="L94" s="31">
        <v>21197</v>
      </c>
      <c r="M94" s="31">
        <v>19356</v>
      </c>
      <c r="N94" s="31">
        <v>19603</v>
      </c>
      <c r="O94" s="31">
        <v>20275</v>
      </c>
    </row>
    <row r="95" spans="1:15" ht="12.75">
      <c r="A95" s="131"/>
      <c r="B95" s="98"/>
      <c r="C95" s="98"/>
      <c r="D95" s="98"/>
      <c r="E95" s="98"/>
      <c r="F95" s="99"/>
      <c r="G95" s="98"/>
      <c r="H95" s="98"/>
      <c r="I95" s="98"/>
      <c r="J95" s="98"/>
      <c r="K95" s="99"/>
      <c r="L95" s="98"/>
      <c r="M95" s="98"/>
      <c r="N95" s="98"/>
      <c r="O95" s="98"/>
    </row>
    <row r="96" spans="1:15" ht="12.75">
      <c r="A96" s="136"/>
      <c r="B96" s="141" t="s">
        <v>31</v>
      </c>
      <c r="C96" s="141"/>
      <c r="D96" s="141"/>
      <c r="E96" s="141"/>
      <c r="F96" s="99"/>
      <c r="G96" s="141" t="s">
        <v>72</v>
      </c>
      <c r="H96" s="141"/>
      <c r="I96" s="141"/>
      <c r="J96" s="141"/>
      <c r="K96" s="99"/>
      <c r="L96" s="142" t="s">
        <v>74</v>
      </c>
      <c r="M96" s="142"/>
      <c r="N96" s="142"/>
      <c r="O96" s="142"/>
    </row>
    <row r="97" spans="1:15" ht="12.75">
      <c r="A97" s="132" t="s">
        <v>2</v>
      </c>
      <c r="B97" s="31">
        <v>19664</v>
      </c>
      <c r="C97" s="31">
        <v>44304</v>
      </c>
      <c r="D97" s="31">
        <v>48447</v>
      </c>
      <c r="E97" s="31">
        <v>52020</v>
      </c>
      <c r="G97" s="31">
        <v>41905</v>
      </c>
      <c r="H97" s="31">
        <v>40031</v>
      </c>
      <c r="I97" s="31">
        <v>41218</v>
      </c>
      <c r="J97" s="31">
        <v>39584</v>
      </c>
      <c r="L97" s="31">
        <v>6638</v>
      </c>
      <c r="M97" s="31">
        <v>10915</v>
      </c>
      <c r="N97" s="31">
        <v>11629</v>
      </c>
      <c r="O97" s="31">
        <v>11465</v>
      </c>
    </row>
    <row r="98" spans="1:15" ht="12.75">
      <c r="A98" s="132" t="s">
        <v>3</v>
      </c>
      <c r="B98" s="31">
        <v>3384</v>
      </c>
      <c r="C98" s="31">
        <v>7756</v>
      </c>
      <c r="D98" s="31">
        <v>8705</v>
      </c>
      <c r="E98" s="31">
        <v>9588</v>
      </c>
      <c r="G98" s="31">
        <v>11711</v>
      </c>
      <c r="H98" s="31">
        <v>10913</v>
      </c>
      <c r="I98" s="31">
        <v>11377</v>
      </c>
      <c r="J98" s="31">
        <v>10991</v>
      </c>
      <c r="L98" s="31">
        <v>1044</v>
      </c>
      <c r="M98" s="31">
        <v>1918</v>
      </c>
      <c r="N98" s="31">
        <v>2265</v>
      </c>
      <c r="O98" s="31">
        <v>2297</v>
      </c>
    </row>
    <row r="99" spans="1:15" ht="14.25">
      <c r="A99" s="132" t="s">
        <v>201</v>
      </c>
      <c r="B99" s="31">
        <v>23067</v>
      </c>
      <c r="C99" s="31">
        <v>52118</v>
      </c>
      <c r="D99" s="31">
        <v>57220</v>
      </c>
      <c r="E99" s="31">
        <v>61669</v>
      </c>
      <c r="G99" s="31">
        <v>53848</v>
      </c>
      <c r="H99" s="31">
        <v>51151</v>
      </c>
      <c r="I99" s="31">
        <v>52790</v>
      </c>
      <c r="J99" s="31">
        <v>50747</v>
      </c>
      <c r="L99" s="31">
        <v>7685</v>
      </c>
      <c r="M99" s="31">
        <v>12838</v>
      </c>
      <c r="N99" s="31">
        <v>13904</v>
      </c>
      <c r="O99" s="31">
        <v>13765</v>
      </c>
    </row>
    <row r="100" spans="1:15" ht="12.75">
      <c r="A100" s="131"/>
      <c r="B100" s="98"/>
      <c r="C100" s="98"/>
      <c r="D100" s="98"/>
      <c r="E100" s="98"/>
      <c r="F100" s="99"/>
      <c r="G100" s="98"/>
      <c r="H100" s="98"/>
      <c r="I100" s="98"/>
      <c r="J100" s="98"/>
      <c r="K100" s="99"/>
      <c r="L100" s="98"/>
      <c r="M100" s="98"/>
      <c r="N100" s="98"/>
      <c r="O100" s="98"/>
    </row>
    <row r="101" spans="1:15" ht="12.75">
      <c r="A101" s="136"/>
      <c r="B101" s="141" t="s">
        <v>31</v>
      </c>
      <c r="C101" s="141"/>
      <c r="D101" s="141"/>
      <c r="E101" s="141"/>
      <c r="F101" s="99"/>
      <c r="G101" s="141" t="s">
        <v>71</v>
      </c>
      <c r="H101" s="141"/>
      <c r="I101" s="141"/>
      <c r="J101" s="141"/>
      <c r="K101" s="99"/>
      <c r="L101" s="141" t="s">
        <v>75</v>
      </c>
      <c r="M101" s="141"/>
      <c r="N101" s="141"/>
      <c r="O101" s="141"/>
    </row>
    <row r="102" spans="1:15" ht="12.75">
      <c r="A102" s="132" t="s">
        <v>2</v>
      </c>
      <c r="B102" s="31">
        <v>19664</v>
      </c>
      <c r="C102" s="31">
        <v>44304</v>
      </c>
      <c r="D102" s="31">
        <v>48447</v>
      </c>
      <c r="E102" s="31">
        <v>52020</v>
      </c>
      <c r="G102" s="31">
        <v>108067</v>
      </c>
      <c r="H102" s="31">
        <v>104553</v>
      </c>
      <c r="I102" s="31">
        <v>104695</v>
      </c>
      <c r="J102" s="31">
        <v>105898</v>
      </c>
      <c r="L102" s="31">
        <v>9395</v>
      </c>
      <c r="M102" s="31">
        <v>15115</v>
      </c>
      <c r="N102" s="31">
        <v>16084</v>
      </c>
      <c r="O102" s="31">
        <v>16960</v>
      </c>
    </row>
    <row r="103" spans="1:15" ht="12.75">
      <c r="A103" s="132" t="s">
        <v>3</v>
      </c>
      <c r="B103" s="31">
        <v>3384</v>
      </c>
      <c r="C103" s="31">
        <v>7756</v>
      </c>
      <c r="D103" s="31">
        <v>8705</v>
      </c>
      <c r="E103" s="31">
        <v>9588</v>
      </c>
      <c r="G103" s="31">
        <v>15920</v>
      </c>
      <c r="H103" s="31">
        <v>15283</v>
      </c>
      <c r="I103" s="31">
        <v>16171</v>
      </c>
      <c r="J103" s="31">
        <v>16471</v>
      </c>
      <c r="L103" s="31">
        <v>1309</v>
      </c>
      <c r="M103" s="31">
        <v>2120</v>
      </c>
      <c r="N103" s="31">
        <v>2371</v>
      </c>
      <c r="O103" s="31">
        <v>2553</v>
      </c>
    </row>
    <row r="104" spans="1:15" ht="14.25">
      <c r="A104" s="132" t="s">
        <v>201</v>
      </c>
      <c r="B104" s="31">
        <v>23067</v>
      </c>
      <c r="C104" s="31">
        <v>52118</v>
      </c>
      <c r="D104" s="31">
        <v>57220</v>
      </c>
      <c r="E104" s="31">
        <v>61669</v>
      </c>
      <c r="G104" s="31">
        <v>124387</v>
      </c>
      <c r="H104" s="31">
        <v>120222</v>
      </c>
      <c r="I104" s="31">
        <v>121238</v>
      </c>
      <c r="J104" s="31">
        <v>122822</v>
      </c>
      <c r="L104" s="31">
        <v>10709</v>
      </c>
      <c r="M104" s="31">
        <v>17241</v>
      </c>
      <c r="N104" s="31">
        <v>18463</v>
      </c>
      <c r="O104" s="31">
        <v>19517</v>
      </c>
    </row>
    <row r="105" spans="1:15" ht="12.75">
      <c r="A105" s="131"/>
      <c r="B105" s="98"/>
      <c r="C105" s="98"/>
      <c r="D105" s="98"/>
      <c r="E105" s="98"/>
      <c r="F105" s="99"/>
      <c r="G105" s="98"/>
      <c r="H105" s="98"/>
      <c r="I105" s="98"/>
      <c r="J105" s="98"/>
      <c r="K105" s="99"/>
      <c r="L105" s="98"/>
      <c r="M105" s="98"/>
      <c r="N105" s="98"/>
      <c r="O105" s="98"/>
    </row>
    <row r="106" spans="1:15" ht="12.75">
      <c r="A106" s="136"/>
      <c r="B106" s="141" t="s">
        <v>33</v>
      </c>
      <c r="C106" s="141"/>
      <c r="D106" s="141"/>
      <c r="E106" s="141"/>
      <c r="F106" s="99"/>
      <c r="G106" s="141" t="s">
        <v>31</v>
      </c>
      <c r="H106" s="141"/>
      <c r="I106" s="141"/>
      <c r="J106" s="141"/>
      <c r="K106" s="99"/>
      <c r="L106" s="141" t="s">
        <v>76</v>
      </c>
      <c r="M106" s="141"/>
      <c r="N106" s="141"/>
      <c r="O106" s="141"/>
    </row>
    <row r="107" spans="1:15" ht="12.75">
      <c r="A107" s="132" t="s">
        <v>2</v>
      </c>
      <c r="B107" s="31">
        <v>1525</v>
      </c>
      <c r="C107" s="31">
        <v>10175</v>
      </c>
      <c r="D107" s="31">
        <v>14392</v>
      </c>
      <c r="E107" s="31">
        <v>15664</v>
      </c>
      <c r="G107" s="31">
        <v>19664</v>
      </c>
      <c r="H107" s="31">
        <v>44304</v>
      </c>
      <c r="I107" s="31">
        <v>48447</v>
      </c>
      <c r="J107" s="31">
        <v>52020</v>
      </c>
      <c r="L107" s="31">
        <v>568</v>
      </c>
      <c r="M107" s="31">
        <v>4418</v>
      </c>
      <c r="N107" s="31">
        <v>5949</v>
      </c>
      <c r="O107" s="31">
        <v>6407</v>
      </c>
    </row>
    <row r="108" spans="1:15" ht="12.75">
      <c r="A108" s="132" t="s">
        <v>3</v>
      </c>
      <c r="B108" s="31">
        <v>260</v>
      </c>
      <c r="C108" s="31">
        <v>1584</v>
      </c>
      <c r="D108" s="31">
        <v>2283</v>
      </c>
      <c r="E108" s="31">
        <v>2541</v>
      </c>
      <c r="G108" s="31">
        <v>3384</v>
      </c>
      <c r="H108" s="31">
        <v>7756</v>
      </c>
      <c r="I108" s="31">
        <v>8705</v>
      </c>
      <c r="J108" s="31">
        <v>9588</v>
      </c>
      <c r="L108" s="31">
        <v>54</v>
      </c>
      <c r="M108" s="31">
        <v>429</v>
      </c>
      <c r="N108" s="31">
        <v>632</v>
      </c>
      <c r="O108" s="31">
        <v>679</v>
      </c>
    </row>
    <row r="109" spans="1:15" ht="15" thickBot="1">
      <c r="A109" s="3" t="s">
        <v>201</v>
      </c>
      <c r="B109" s="44">
        <v>1786</v>
      </c>
      <c r="C109" s="44">
        <v>11767</v>
      </c>
      <c r="D109" s="44">
        <v>16695</v>
      </c>
      <c r="E109" s="44">
        <v>18222</v>
      </c>
      <c r="F109" s="63"/>
      <c r="G109" s="44">
        <v>23067</v>
      </c>
      <c r="H109" s="44">
        <v>52118</v>
      </c>
      <c r="I109" s="44">
        <v>57220</v>
      </c>
      <c r="J109" s="44">
        <v>61669</v>
      </c>
      <c r="K109" s="63"/>
      <c r="L109" s="44">
        <v>622</v>
      </c>
      <c r="M109" s="44">
        <v>4848</v>
      </c>
      <c r="N109" s="44">
        <v>6583</v>
      </c>
      <c r="O109" s="44">
        <v>7087</v>
      </c>
    </row>
    <row r="110" ht="12.75">
      <c r="A110" s="45" t="s">
        <v>202</v>
      </c>
    </row>
    <row r="111" ht="12.75">
      <c r="A111" s="45" t="s">
        <v>203</v>
      </c>
    </row>
    <row r="113" ht="15">
      <c r="A113" s="9" t="s">
        <v>77</v>
      </c>
    </row>
    <row r="115" spans="1:14" ht="13.5" thickBot="1">
      <c r="A115" s="104" t="s">
        <v>0</v>
      </c>
      <c r="B115" s="63"/>
      <c r="C115" s="63"/>
      <c r="D115" s="63"/>
      <c r="E115" s="63"/>
      <c r="F115" s="63"/>
      <c r="G115" s="63"/>
      <c r="H115" s="63"/>
      <c r="I115" s="63"/>
      <c r="J115" s="63"/>
      <c r="K115" s="63"/>
      <c r="L115" s="63"/>
      <c r="M115" s="63"/>
      <c r="N115" s="41" t="s">
        <v>37</v>
      </c>
    </row>
    <row r="116" spans="1:14" ht="12.75">
      <c r="A116" s="107"/>
      <c r="B116" s="107"/>
      <c r="C116" s="143" t="s">
        <v>38</v>
      </c>
      <c r="D116" s="143"/>
      <c r="E116" s="143"/>
      <c r="F116" s="107"/>
      <c r="G116" s="143" t="s">
        <v>39</v>
      </c>
      <c r="H116" s="143"/>
      <c r="I116" s="143"/>
      <c r="J116" s="107"/>
      <c r="L116" s="143" t="s">
        <v>40</v>
      </c>
      <c r="M116" s="143"/>
      <c r="N116" s="143"/>
    </row>
    <row r="117" spans="1:14" ht="42.75" customHeight="1">
      <c r="A117" s="107"/>
      <c r="B117" s="84" t="s">
        <v>41</v>
      </c>
      <c r="C117" s="84" t="s">
        <v>69</v>
      </c>
      <c r="D117" s="84" t="s">
        <v>70</v>
      </c>
      <c r="E117" s="84" t="s">
        <v>12</v>
      </c>
      <c r="F117" s="107"/>
      <c r="G117" s="84" t="s">
        <v>69</v>
      </c>
      <c r="H117" s="84" t="s">
        <v>70</v>
      </c>
      <c r="I117" s="84" t="s">
        <v>42</v>
      </c>
      <c r="J117" s="107"/>
      <c r="L117" s="84" t="s">
        <v>69</v>
      </c>
      <c r="M117" s="84" t="s">
        <v>70</v>
      </c>
      <c r="N117" s="84" t="s">
        <v>12</v>
      </c>
    </row>
    <row r="118" spans="1:2" ht="12.75">
      <c r="A118" s="105"/>
      <c r="B118" s="111"/>
    </row>
    <row r="119" spans="1:14" ht="14.25">
      <c r="A119" s="46" t="s">
        <v>4</v>
      </c>
      <c r="B119" s="109">
        <v>80431</v>
      </c>
      <c r="C119" s="38">
        <v>0.38681602864567144</v>
      </c>
      <c r="D119" s="38">
        <v>0.35214034389725357</v>
      </c>
      <c r="E119" s="110">
        <v>3.4675684748417908</v>
      </c>
      <c r="G119" s="110">
        <v>132.99598413547017</v>
      </c>
      <c r="H119" s="110">
        <v>112.83460357324913</v>
      </c>
      <c r="I119" s="110">
        <f>G119-H119</f>
        <v>20.16138056222104</v>
      </c>
      <c r="L119" s="38">
        <v>0.11654710248536013</v>
      </c>
      <c r="M119" s="38">
        <v>0.10074473772550385</v>
      </c>
      <c r="N119" s="110">
        <v>1.580236475985627</v>
      </c>
    </row>
    <row r="120" spans="1:14" ht="12.75">
      <c r="A120" s="105" t="s">
        <v>2</v>
      </c>
      <c r="B120" s="109">
        <v>70583</v>
      </c>
      <c r="C120" s="38">
        <v>0.39802785373248517</v>
      </c>
      <c r="D120" s="38">
        <v>0.3642520153578057</v>
      </c>
      <c r="E120" s="110">
        <v>3.377583837467945</v>
      </c>
      <c r="G120" s="110">
        <v>137.58837113752602</v>
      </c>
      <c r="H120" s="110">
        <v>117.30870039527932</v>
      </c>
      <c r="I120" s="110">
        <f>G120-H120</f>
        <v>20.279670742246708</v>
      </c>
      <c r="L120" s="38">
        <v>0.12405253389626397</v>
      </c>
      <c r="M120" s="38">
        <v>0.10809968405990113</v>
      </c>
      <c r="N120" s="110">
        <v>1.5952849836362848</v>
      </c>
    </row>
    <row r="121" spans="1:14" ht="12.75">
      <c r="A121" s="105" t="s">
        <v>3</v>
      </c>
      <c r="B121" s="111">
        <v>9762</v>
      </c>
      <c r="C121" s="38">
        <v>0.3091579594345421</v>
      </c>
      <c r="D121" s="38">
        <v>0.26736324523663185</v>
      </c>
      <c r="E121" s="110">
        <v>4.1794714197910245</v>
      </c>
      <c r="G121" s="110">
        <v>100.96291743495185</v>
      </c>
      <c r="H121" s="110">
        <v>81.44847367342759</v>
      </c>
      <c r="I121" s="110">
        <f>G121-H121</f>
        <v>19.514443761524262</v>
      </c>
      <c r="L121" s="38">
        <v>0.06330669944683466</v>
      </c>
      <c r="M121" s="38">
        <v>0.04845318582257734</v>
      </c>
      <c r="N121" s="110">
        <v>1.4853513624257317</v>
      </c>
    </row>
    <row r="122" spans="1:13" ht="12.75">
      <c r="A122" s="105"/>
      <c r="B122" s="109"/>
      <c r="C122" s="38"/>
      <c r="D122" s="38"/>
      <c r="L122" s="38"/>
      <c r="M122" s="38"/>
    </row>
    <row r="123" spans="1:13" ht="12.75">
      <c r="A123" s="46" t="s">
        <v>43</v>
      </c>
      <c r="B123" s="111"/>
      <c r="C123" s="38"/>
      <c r="D123" s="38"/>
      <c r="L123" s="38"/>
      <c r="M123" s="38"/>
    </row>
    <row r="124" spans="1:14" ht="12.75">
      <c r="A124" s="105" t="s">
        <v>44</v>
      </c>
      <c r="B124" s="109">
        <v>20352</v>
      </c>
      <c r="C124" s="38">
        <v>0.441185141509434</v>
      </c>
      <c r="D124" s="38">
        <v>0.40438286163522014</v>
      </c>
      <c r="E124" s="110">
        <v>3.6802279874213824</v>
      </c>
      <c r="G124" s="110">
        <v>136.38954402515725</v>
      </c>
      <c r="H124" s="110">
        <v>121.11340408805032</v>
      </c>
      <c r="I124" s="110">
        <f>G124-H124</f>
        <v>15.276139937106933</v>
      </c>
      <c r="L124" s="38">
        <v>0.11409198113207547</v>
      </c>
      <c r="M124" s="38">
        <v>0.10957154088050315</v>
      </c>
      <c r="N124" s="110">
        <v>0.45204402515723174</v>
      </c>
    </row>
    <row r="125" spans="1:14" ht="12.75">
      <c r="A125" s="105" t="s">
        <v>45</v>
      </c>
      <c r="B125" s="109">
        <v>17556</v>
      </c>
      <c r="C125" s="38">
        <v>0.3785600364547733</v>
      </c>
      <c r="D125" s="38">
        <v>0.35150375939849626</v>
      </c>
      <c r="E125" s="110">
        <v>2.7056277056277054</v>
      </c>
      <c r="G125" s="110">
        <v>117.58942811574391</v>
      </c>
      <c r="H125" s="110">
        <v>108.86876281613125</v>
      </c>
      <c r="I125" s="110">
        <f aca="true" t="shared" si="0" ref="I125:I130">G125-H125</f>
        <v>8.720665299612662</v>
      </c>
      <c r="L125" s="38">
        <v>0.10628844839371157</v>
      </c>
      <c r="M125" s="38">
        <v>0.10218728639781272</v>
      </c>
      <c r="N125" s="110">
        <v>0.41011619958988454</v>
      </c>
    </row>
    <row r="126" spans="1:14" ht="12.75">
      <c r="A126" s="105" t="s">
        <v>46</v>
      </c>
      <c r="B126" s="109">
        <v>13290</v>
      </c>
      <c r="C126" s="38">
        <v>0.39300225733634314</v>
      </c>
      <c r="D126" s="38">
        <v>0.3572610985703537</v>
      </c>
      <c r="E126" s="110">
        <v>3.5741158765989454</v>
      </c>
      <c r="G126" s="110">
        <v>144.33408577878103</v>
      </c>
      <c r="H126" s="110">
        <v>120.27088036117381</v>
      </c>
      <c r="I126" s="110">
        <f t="shared" si="0"/>
        <v>24.06320541760722</v>
      </c>
      <c r="L126" s="38">
        <v>0.14228743416102332</v>
      </c>
      <c r="M126" s="38">
        <v>0.11068472535741158</v>
      </c>
      <c r="N126" s="110">
        <v>3.1602708803611748</v>
      </c>
    </row>
    <row r="127" spans="1:14" ht="12.75">
      <c r="A127" s="105" t="s">
        <v>47</v>
      </c>
      <c r="B127" s="109">
        <v>9617</v>
      </c>
      <c r="C127" s="38">
        <v>0.39908495372777375</v>
      </c>
      <c r="D127" s="38">
        <v>0.3753769366746387</v>
      </c>
      <c r="E127" s="110">
        <v>2.3708017053135038</v>
      </c>
      <c r="G127" s="110">
        <v>151.39856504107308</v>
      </c>
      <c r="H127" s="110">
        <v>127.44098991369451</v>
      </c>
      <c r="I127" s="110">
        <f t="shared" si="0"/>
        <v>23.957575127378576</v>
      </c>
      <c r="L127" s="38">
        <v>0.14235208484974524</v>
      </c>
      <c r="M127" s="38">
        <v>0.12103566600811064</v>
      </c>
      <c r="N127" s="110">
        <v>2.131641884163459</v>
      </c>
    </row>
    <row r="128" spans="1:14" ht="12.75">
      <c r="A128" s="105" t="s">
        <v>48</v>
      </c>
      <c r="B128" s="109">
        <v>8475</v>
      </c>
      <c r="C128" s="38">
        <v>0.36353982300884957</v>
      </c>
      <c r="D128" s="38">
        <v>0.31952802359882004</v>
      </c>
      <c r="E128" s="110">
        <v>4.401179941002955</v>
      </c>
      <c r="G128" s="110">
        <v>131.9882005899705</v>
      </c>
      <c r="H128" s="110">
        <v>104.97935103244838</v>
      </c>
      <c r="I128" s="110">
        <f t="shared" si="0"/>
        <v>27.00884955752211</v>
      </c>
      <c r="L128" s="38">
        <v>0.11386430678466077</v>
      </c>
      <c r="M128" s="38">
        <v>0.08861356932153393</v>
      </c>
      <c r="N128" s="110">
        <v>2.5250737463126836</v>
      </c>
    </row>
    <row r="129" spans="1:14" ht="12.75">
      <c r="A129" s="105" t="s">
        <v>49</v>
      </c>
      <c r="B129" s="109">
        <v>8795</v>
      </c>
      <c r="C129" s="38">
        <v>0.32393405343945425</v>
      </c>
      <c r="D129" s="38">
        <v>0.27765776009096077</v>
      </c>
      <c r="E129" s="110">
        <v>4.627629334849349</v>
      </c>
      <c r="G129" s="110">
        <v>131.1085844229676</v>
      </c>
      <c r="H129" s="110">
        <v>95.95224559408754</v>
      </c>
      <c r="I129" s="110">
        <f t="shared" si="0"/>
        <v>35.15633882888005</v>
      </c>
      <c r="L129" s="38">
        <v>0.09505400795906765</v>
      </c>
      <c r="M129" s="38">
        <v>0.07038089823763502</v>
      </c>
      <c r="N129" s="110">
        <v>2.467310972143264</v>
      </c>
    </row>
    <row r="130" spans="1:14" ht="12.75">
      <c r="A130" s="105" t="s">
        <v>50</v>
      </c>
      <c r="B130" s="109">
        <v>2346</v>
      </c>
      <c r="C130" s="38">
        <v>0.21142369991474852</v>
      </c>
      <c r="D130" s="38">
        <v>0.17647058823529413</v>
      </c>
      <c r="E130" s="110">
        <v>3.495311167945438</v>
      </c>
      <c r="G130" s="110">
        <v>89.89769820971867</v>
      </c>
      <c r="H130" s="110">
        <v>60.35805626598465</v>
      </c>
      <c r="I130" s="110">
        <f t="shared" si="0"/>
        <v>29.53964194373402</v>
      </c>
      <c r="L130" s="38">
        <v>0.05328218243819267</v>
      </c>
      <c r="M130" s="38">
        <v>0.03154305200341006</v>
      </c>
      <c r="N130" s="110">
        <v>2.1739130434782608</v>
      </c>
    </row>
    <row r="131" spans="1:14" ht="12.75">
      <c r="A131" s="105"/>
      <c r="B131" s="111"/>
      <c r="C131" s="38"/>
      <c r="D131" s="38"/>
      <c r="L131" s="38"/>
      <c r="M131" s="38"/>
      <c r="N131" s="110"/>
    </row>
    <row r="132" spans="1:14" ht="12.75">
      <c r="A132" s="46" t="s">
        <v>51</v>
      </c>
      <c r="B132" s="109"/>
      <c r="C132" s="38"/>
      <c r="D132" s="38"/>
      <c r="L132" s="38"/>
      <c r="M132" s="38"/>
      <c r="N132" s="110"/>
    </row>
    <row r="133" spans="1:14" ht="12.75">
      <c r="A133" s="2" t="s">
        <v>52</v>
      </c>
      <c r="B133" s="111">
        <v>15813</v>
      </c>
      <c r="C133" s="38">
        <v>0.6031113640675394</v>
      </c>
      <c r="D133" s="38">
        <v>0.5407576045026244</v>
      </c>
      <c r="E133" s="110">
        <v>6.235375956491495</v>
      </c>
      <c r="G133" s="110">
        <v>266.48327325618163</v>
      </c>
      <c r="H133" s="110">
        <v>212.54031493075317</v>
      </c>
      <c r="I133" s="110">
        <f aca="true" t="shared" si="1" ref="I133:I138">G133-H133</f>
        <v>53.942958325428464</v>
      </c>
      <c r="L133" s="38">
        <v>0.26168342503003855</v>
      </c>
      <c r="M133" s="38">
        <v>0.20571681527856828</v>
      </c>
      <c r="N133" s="110">
        <v>5.596660975147028</v>
      </c>
    </row>
    <row r="134" spans="1:14" ht="12.75">
      <c r="A134" s="2" t="s">
        <v>230</v>
      </c>
      <c r="B134" s="111">
        <v>11406</v>
      </c>
      <c r="C134" s="38">
        <v>0.38392074346835</v>
      </c>
      <c r="D134" s="38">
        <v>0.3492021742942311</v>
      </c>
      <c r="E134" s="110">
        <v>3.471856917411884</v>
      </c>
      <c r="G134" s="110">
        <v>104.12063826056462</v>
      </c>
      <c r="H134" s="110">
        <v>93.3017709977205</v>
      </c>
      <c r="I134" s="110">
        <f t="shared" si="1"/>
        <v>10.818867262844122</v>
      </c>
      <c r="L134" s="38">
        <v>0.09459933368402595</v>
      </c>
      <c r="M134" s="38">
        <v>0.08995265649658074</v>
      </c>
      <c r="N134" s="110">
        <v>0.4646677187445203</v>
      </c>
    </row>
    <row r="135" spans="1:14" ht="12.75">
      <c r="A135" s="2" t="s">
        <v>231</v>
      </c>
      <c r="B135" s="111">
        <v>10129</v>
      </c>
      <c r="C135" s="38">
        <v>0.41504590778951533</v>
      </c>
      <c r="D135" s="38">
        <v>0.3669661368348307</v>
      </c>
      <c r="E135" s="110">
        <v>4.807977095468459</v>
      </c>
      <c r="G135" s="110">
        <v>143.4198835028137</v>
      </c>
      <c r="H135" s="110">
        <v>112.78507256392535</v>
      </c>
      <c r="I135" s="110">
        <f t="shared" si="1"/>
        <v>30.634810938888336</v>
      </c>
      <c r="L135" s="38">
        <v>0.12143350775002468</v>
      </c>
      <c r="M135" s="38">
        <v>0.10149076907888242</v>
      </c>
      <c r="N135" s="110">
        <v>1.9942738671142255</v>
      </c>
    </row>
    <row r="136" spans="1:14" ht="12.75">
      <c r="A136" s="2" t="s">
        <v>78</v>
      </c>
      <c r="B136" s="111">
        <v>10077</v>
      </c>
      <c r="C136" s="38">
        <v>0.181403195395455</v>
      </c>
      <c r="D136" s="38">
        <v>0.1726704376302471</v>
      </c>
      <c r="E136" s="110">
        <v>0.8732757765207886</v>
      </c>
      <c r="G136" s="110">
        <v>36.92567232311204</v>
      </c>
      <c r="H136" s="110">
        <v>34.851642353875164</v>
      </c>
      <c r="I136" s="110">
        <f t="shared" si="1"/>
        <v>2.074029969236875</v>
      </c>
      <c r="L136" s="38">
        <v>0.024610499156494988</v>
      </c>
      <c r="M136" s="38">
        <v>0.024312791505408354</v>
      </c>
      <c r="N136" s="110">
        <v>0.02977076510866361</v>
      </c>
    </row>
    <row r="137" spans="1:14" ht="12.75">
      <c r="A137" s="2" t="s">
        <v>79</v>
      </c>
      <c r="B137" s="111">
        <v>6310</v>
      </c>
      <c r="C137" s="38">
        <v>0.5066561014263075</v>
      </c>
      <c r="D137" s="38">
        <v>0.4743264659270998</v>
      </c>
      <c r="E137" s="110">
        <v>3.2329635499207683</v>
      </c>
      <c r="G137" s="110">
        <v>201.5055467511886</v>
      </c>
      <c r="H137" s="110">
        <v>180.1743264659271</v>
      </c>
      <c r="I137" s="110">
        <f t="shared" si="1"/>
        <v>21.33122028526151</v>
      </c>
      <c r="L137" s="38">
        <v>0.13391442155309033</v>
      </c>
      <c r="M137" s="38">
        <v>0.11917591125198099</v>
      </c>
      <c r="N137" s="110">
        <v>1.473851030110934</v>
      </c>
    </row>
    <row r="138" spans="1:14" ht="12.75">
      <c r="A138" s="2" t="s">
        <v>232</v>
      </c>
      <c r="B138" s="111">
        <v>4384</v>
      </c>
      <c r="C138" s="38">
        <v>0.3884580291970803</v>
      </c>
      <c r="D138" s="38">
        <v>0.36382299270072993</v>
      </c>
      <c r="E138" s="110">
        <v>2.4635036496350367</v>
      </c>
      <c r="G138" s="110">
        <v>102.30383211678833</v>
      </c>
      <c r="H138" s="110">
        <v>94.6852189781022</v>
      </c>
      <c r="I138" s="110">
        <f t="shared" si="1"/>
        <v>7.618613138686129</v>
      </c>
      <c r="L138" s="38">
        <v>0.0907846715328467</v>
      </c>
      <c r="M138" s="38">
        <v>0.08713503649635036</v>
      </c>
      <c r="N138" s="110">
        <v>0.3649635036496335</v>
      </c>
    </row>
    <row r="139" spans="1:14" ht="12.75">
      <c r="A139" s="105"/>
      <c r="B139" s="111"/>
      <c r="C139" s="38"/>
      <c r="D139" s="38"/>
      <c r="E139" s="110"/>
      <c r="G139" s="110"/>
      <c r="H139" s="110"/>
      <c r="I139" s="110"/>
      <c r="L139" s="38"/>
      <c r="M139" s="38"/>
      <c r="N139" s="110"/>
    </row>
    <row r="140" spans="1:14" ht="12.75">
      <c r="A140" s="49" t="s">
        <v>56</v>
      </c>
      <c r="B140" s="109"/>
      <c r="C140" s="38"/>
      <c r="D140" s="38"/>
      <c r="G140" s="110"/>
      <c r="H140" s="110"/>
      <c r="L140" s="38"/>
      <c r="M140" s="38"/>
      <c r="N140" s="110"/>
    </row>
    <row r="141" spans="1:14" ht="12.75">
      <c r="A141" s="105">
        <v>0</v>
      </c>
      <c r="B141" s="109">
        <v>12152</v>
      </c>
      <c r="C141" s="38">
        <v>0.10862409479921001</v>
      </c>
      <c r="D141" s="38">
        <v>0.09743252139565502</v>
      </c>
      <c r="E141" s="110">
        <v>1.119157340355498</v>
      </c>
      <c r="G141" s="110">
        <v>23.074391046741276</v>
      </c>
      <c r="H141" s="110">
        <v>20.144832126398946</v>
      </c>
      <c r="I141" s="110">
        <f aca="true" t="shared" si="2" ref="I141:I146">G141-H141</f>
        <v>2.9295589203423305</v>
      </c>
      <c r="L141" s="38">
        <v>0.010944700460829493</v>
      </c>
      <c r="M141" s="38">
        <v>0.010615536537195523</v>
      </c>
      <c r="N141" s="110">
        <v>0.03291639236339705</v>
      </c>
    </row>
    <row r="142" spans="1:14" ht="12.75">
      <c r="A142" s="113" t="s">
        <v>57</v>
      </c>
      <c r="B142" s="109">
        <v>16656</v>
      </c>
      <c r="C142" s="38">
        <v>0.2638088376560999</v>
      </c>
      <c r="D142" s="38">
        <v>0.2423751200768492</v>
      </c>
      <c r="E142" s="110">
        <v>2.1433717579250704</v>
      </c>
      <c r="G142" s="110">
        <v>62.349903938520654</v>
      </c>
      <c r="H142" s="110">
        <v>56.53818443804035</v>
      </c>
      <c r="I142" s="110">
        <f t="shared" si="2"/>
        <v>5.811719500480301</v>
      </c>
      <c r="L142" s="38">
        <v>0.034762247838616714</v>
      </c>
      <c r="M142" s="38">
        <v>0.031400096061479345</v>
      </c>
      <c r="N142" s="110">
        <v>0.33621517771373677</v>
      </c>
    </row>
    <row r="143" spans="1:14" ht="12.75">
      <c r="A143" s="113" t="s">
        <v>58</v>
      </c>
      <c r="B143" s="109">
        <v>17905</v>
      </c>
      <c r="C143" s="38">
        <v>0.3582798101089082</v>
      </c>
      <c r="D143" s="38">
        <v>0.3283440379782184</v>
      </c>
      <c r="E143" s="110">
        <v>2.9935772130689813</v>
      </c>
      <c r="G143" s="110">
        <v>95.77213068975146</v>
      </c>
      <c r="H143" s="110">
        <v>85.57944708182073</v>
      </c>
      <c r="I143" s="110">
        <f t="shared" si="2"/>
        <v>10.192683607930732</v>
      </c>
      <c r="L143" s="38">
        <v>0.06467467187936331</v>
      </c>
      <c r="M143" s="38">
        <v>0.057414130131248256</v>
      </c>
      <c r="N143" s="110">
        <v>0.7260541748115052</v>
      </c>
    </row>
    <row r="144" spans="1:14" ht="12.75">
      <c r="A144" s="114" t="s">
        <v>59</v>
      </c>
      <c r="B144" s="109">
        <v>8785</v>
      </c>
      <c r="C144" s="38">
        <v>0.43722253841775754</v>
      </c>
      <c r="D144" s="38">
        <v>0.39965850882185544</v>
      </c>
      <c r="E144" s="110">
        <v>3.7564029595902113</v>
      </c>
      <c r="G144" s="110">
        <v>130.70005691519634</v>
      </c>
      <c r="H144" s="110">
        <v>115.12805919180423</v>
      </c>
      <c r="I144" s="110">
        <f t="shared" si="2"/>
        <v>15.571997723392116</v>
      </c>
      <c r="L144" s="38">
        <v>0.10392714854866249</v>
      </c>
      <c r="M144" s="38">
        <v>0.09299943084803643</v>
      </c>
      <c r="N144" s="110">
        <v>1.0927717700626065</v>
      </c>
    </row>
    <row r="145" spans="1:14" ht="12.75">
      <c r="A145" s="115" t="s">
        <v>60</v>
      </c>
      <c r="B145" s="109">
        <v>5467</v>
      </c>
      <c r="C145" s="38">
        <v>0.5002743735138101</v>
      </c>
      <c r="D145" s="38">
        <v>0.4419242729101884</v>
      </c>
      <c r="E145" s="110">
        <v>5.835010060362173</v>
      </c>
      <c r="G145" s="110">
        <v>163.81927931223706</v>
      </c>
      <c r="H145" s="110">
        <v>139.23541247484908</v>
      </c>
      <c r="I145" s="110">
        <f t="shared" si="2"/>
        <v>24.583866837387973</v>
      </c>
      <c r="L145" s="38">
        <v>0.15675873422352296</v>
      </c>
      <c r="M145" s="38">
        <v>0.12968721419425644</v>
      </c>
      <c r="N145" s="110">
        <v>2.7071520029266516</v>
      </c>
    </row>
    <row r="146" spans="1:14" ht="13.5" thickBot="1">
      <c r="A146" s="104" t="s">
        <v>61</v>
      </c>
      <c r="B146" s="116">
        <v>19466</v>
      </c>
      <c r="C146" s="117">
        <v>0.6373677180725368</v>
      </c>
      <c r="D146" s="117">
        <v>0.5802938456796466</v>
      </c>
      <c r="E146" s="118">
        <v>5.707387239289012</v>
      </c>
      <c r="F146" s="63"/>
      <c r="G146" s="118">
        <v>288.682831603822</v>
      </c>
      <c r="H146" s="118">
        <v>235.48751669577723</v>
      </c>
      <c r="I146" s="118">
        <f t="shared" si="2"/>
        <v>53.19531490804479</v>
      </c>
      <c r="J146" s="63"/>
      <c r="K146" s="63"/>
      <c r="L146" s="117">
        <v>0.29456488235898487</v>
      </c>
      <c r="M146" s="117">
        <v>0.2515668344806329</v>
      </c>
      <c r="N146" s="118">
        <v>4.2998047878352</v>
      </c>
    </row>
    <row r="147" ht="12.75">
      <c r="A147" s="37" t="s">
        <v>191</v>
      </c>
    </row>
    <row r="149" ht="18">
      <c r="A149" s="9" t="s">
        <v>210</v>
      </c>
    </row>
    <row r="151" spans="1:14" ht="13.5" thickBot="1">
      <c r="A151" s="104" t="s">
        <v>0</v>
      </c>
      <c r="B151" s="63"/>
      <c r="C151" s="63"/>
      <c r="D151" s="63"/>
      <c r="E151" s="63"/>
      <c r="F151" s="63"/>
      <c r="G151" s="63"/>
      <c r="H151" s="63"/>
      <c r="I151" s="63"/>
      <c r="J151" s="63"/>
      <c r="K151" s="63"/>
      <c r="L151" s="63"/>
      <c r="M151" s="63"/>
      <c r="N151" s="41" t="s">
        <v>37</v>
      </c>
    </row>
    <row r="152" spans="1:14" ht="12.75">
      <c r="A152" s="107"/>
      <c r="B152" s="107"/>
      <c r="C152" s="143" t="s">
        <v>38</v>
      </c>
      <c r="D152" s="143"/>
      <c r="E152" s="143"/>
      <c r="F152" s="107"/>
      <c r="G152" s="143" t="s">
        <v>39</v>
      </c>
      <c r="H152" s="143"/>
      <c r="I152" s="143"/>
      <c r="J152" s="107"/>
      <c r="L152" s="143" t="s">
        <v>40</v>
      </c>
      <c r="M152" s="143"/>
      <c r="N152" s="143"/>
    </row>
    <row r="153" spans="1:14" ht="42.75" customHeight="1">
      <c r="A153" s="107"/>
      <c r="B153" s="84" t="s">
        <v>41</v>
      </c>
      <c r="C153" s="84" t="s">
        <v>11</v>
      </c>
      <c r="D153" s="84" t="s">
        <v>70</v>
      </c>
      <c r="E153" s="84" t="s">
        <v>12</v>
      </c>
      <c r="F153" s="107"/>
      <c r="G153" s="84" t="s">
        <v>11</v>
      </c>
      <c r="H153" s="84" t="s">
        <v>70</v>
      </c>
      <c r="I153" s="84" t="s">
        <v>42</v>
      </c>
      <c r="J153" s="107"/>
      <c r="L153" s="84" t="s">
        <v>11</v>
      </c>
      <c r="M153" s="84" t="s">
        <v>70</v>
      </c>
      <c r="N153" s="84" t="s">
        <v>12</v>
      </c>
    </row>
    <row r="154" spans="1:2" ht="12.75">
      <c r="A154" s="105"/>
      <c r="B154" s="111"/>
    </row>
    <row r="155" spans="1:14" ht="14.25">
      <c r="A155" s="46" t="s">
        <v>205</v>
      </c>
      <c r="B155" s="109">
        <v>48192</v>
      </c>
      <c r="C155" s="38">
        <v>0.3763695219123506</v>
      </c>
      <c r="D155" s="38">
        <v>0.327128984063745</v>
      </c>
      <c r="E155" s="110">
        <v>4.924053784860561</v>
      </c>
      <c r="G155" s="110">
        <v>122.84404050464808</v>
      </c>
      <c r="H155" s="110">
        <v>104.73107569721117</v>
      </c>
      <c r="I155" s="110">
        <f>G155-H155</f>
        <v>18.11296480743691</v>
      </c>
      <c r="L155" s="38">
        <v>0.13830096281540505</v>
      </c>
      <c r="M155" s="38">
        <v>0.10122011952191234</v>
      </c>
      <c r="N155" s="110">
        <v>3.708084329349271</v>
      </c>
    </row>
    <row r="156" spans="1:14" ht="12.75">
      <c r="A156" s="105" t="s">
        <v>2</v>
      </c>
      <c r="B156" s="109">
        <v>40647</v>
      </c>
      <c r="C156" s="38">
        <v>0.3887371761753635</v>
      </c>
      <c r="D156" s="38">
        <v>0.33899180751346963</v>
      </c>
      <c r="E156" s="110">
        <v>4.974536866189389</v>
      </c>
      <c r="G156" s="110">
        <v>126.8580707063252</v>
      </c>
      <c r="H156" s="110">
        <v>109.15442714099441</v>
      </c>
      <c r="I156" s="110">
        <f>G156-H156</f>
        <v>17.70364356533078</v>
      </c>
      <c r="L156" s="38">
        <v>0.14832582970452923</v>
      </c>
      <c r="M156" s="38">
        <v>0.1097990011562969</v>
      </c>
      <c r="N156" s="110">
        <v>3.852682854823234</v>
      </c>
    </row>
    <row r="157" spans="1:14" ht="12.75">
      <c r="A157" s="105" t="s">
        <v>3</v>
      </c>
      <c r="B157" s="111">
        <v>7524</v>
      </c>
      <c r="C157" s="38">
        <v>0.31047315257841573</v>
      </c>
      <c r="D157" s="38">
        <v>0.26395534290271133</v>
      </c>
      <c r="E157" s="110">
        <v>4.651780967570442</v>
      </c>
      <c r="G157" s="110">
        <v>101.48856990962254</v>
      </c>
      <c r="H157" s="110">
        <v>81.1270600744285</v>
      </c>
      <c r="I157" s="110">
        <f>G157-H157</f>
        <v>20.361509835194042</v>
      </c>
      <c r="L157" s="38">
        <v>0.08452950558213716</v>
      </c>
      <c r="M157" s="38">
        <v>0.05515683147262094</v>
      </c>
      <c r="N157" s="110">
        <v>2.9372674109516224</v>
      </c>
    </row>
    <row r="158" spans="1:14" ht="12.75">
      <c r="A158" s="105"/>
      <c r="B158" s="109"/>
      <c r="C158" s="38"/>
      <c r="D158" s="38"/>
      <c r="E158" s="110"/>
      <c r="G158" s="110"/>
      <c r="H158" s="110"/>
      <c r="I158" s="110"/>
      <c r="L158" s="38"/>
      <c r="M158" s="38"/>
      <c r="N158" s="110"/>
    </row>
    <row r="159" spans="1:14" ht="12.75">
      <c r="A159" s="46" t="s">
        <v>43</v>
      </c>
      <c r="B159" s="111"/>
      <c r="C159" s="38"/>
      <c r="D159" s="38"/>
      <c r="E159" s="110"/>
      <c r="G159" s="110"/>
      <c r="H159" s="110"/>
      <c r="I159" s="110"/>
      <c r="L159" s="38"/>
      <c r="M159" s="38"/>
      <c r="N159" s="110"/>
    </row>
    <row r="160" spans="1:14" ht="12.75">
      <c r="A160" s="105" t="s">
        <v>44</v>
      </c>
      <c r="B160" s="109">
        <v>11634</v>
      </c>
      <c r="C160" s="38">
        <v>0.43733883445074784</v>
      </c>
      <c r="D160" s="38">
        <v>0.3839608045384219</v>
      </c>
      <c r="E160" s="110">
        <v>5.337802991232593</v>
      </c>
      <c r="G160" s="110">
        <v>137.42478941034898</v>
      </c>
      <c r="H160" s="110">
        <v>115.29138731304795</v>
      </c>
      <c r="I160" s="110">
        <f>G160-H160</f>
        <v>22.13340209730103</v>
      </c>
      <c r="L160" s="38">
        <v>0.15162454873646208</v>
      </c>
      <c r="M160" s="38">
        <v>0.11096785284510917</v>
      </c>
      <c r="N160" s="110">
        <v>4.065669589135291</v>
      </c>
    </row>
    <row r="161" spans="1:14" ht="12.75">
      <c r="A161" s="105" t="s">
        <v>45</v>
      </c>
      <c r="B161" s="109">
        <v>9591</v>
      </c>
      <c r="C161" s="38">
        <v>0.3892190595349807</v>
      </c>
      <c r="D161" s="38">
        <v>0.3451152121780836</v>
      </c>
      <c r="E161" s="110">
        <v>4.410384735689711</v>
      </c>
      <c r="G161" s="110">
        <v>125.88885413408404</v>
      </c>
      <c r="H161" s="110">
        <v>111.14586591596287</v>
      </c>
      <c r="I161" s="110">
        <f aca="true" t="shared" si="3" ref="I161:I166">G161-H161</f>
        <v>14.74298821812117</v>
      </c>
      <c r="L161" s="38">
        <v>0.14086122406422688</v>
      </c>
      <c r="M161" s="38">
        <v>0.10926910645396726</v>
      </c>
      <c r="N161" s="110">
        <v>3.159211761025963</v>
      </c>
    </row>
    <row r="162" spans="1:14" ht="12.75">
      <c r="A162" s="105" t="s">
        <v>46</v>
      </c>
      <c r="B162" s="109">
        <v>8189</v>
      </c>
      <c r="C162" s="38">
        <v>0.4187324459640982</v>
      </c>
      <c r="D162" s="38">
        <v>0.36756624740505556</v>
      </c>
      <c r="E162" s="110">
        <v>5.116619855904261</v>
      </c>
      <c r="G162" s="110">
        <v>148.55293686652826</v>
      </c>
      <c r="H162" s="110">
        <v>132.78788618878986</v>
      </c>
      <c r="I162" s="110">
        <f t="shared" si="3"/>
        <v>15.765050677738401</v>
      </c>
      <c r="L162" s="38">
        <v>0.17608987666381734</v>
      </c>
      <c r="M162" s="38">
        <v>0.1309073146904384</v>
      </c>
      <c r="N162" s="110">
        <v>4.518256197337893</v>
      </c>
    </row>
    <row r="163" spans="1:14" ht="12.75">
      <c r="A163" s="105" t="s">
        <v>47</v>
      </c>
      <c r="B163" s="109">
        <v>6070</v>
      </c>
      <c r="C163" s="38">
        <v>0.4009884678747941</v>
      </c>
      <c r="D163" s="38">
        <v>0.34942339373970344</v>
      </c>
      <c r="E163" s="110">
        <v>5.156507413509068</v>
      </c>
      <c r="G163" s="110">
        <v>140.88962108731465</v>
      </c>
      <c r="H163" s="110">
        <v>116.85337726523888</v>
      </c>
      <c r="I163" s="110">
        <f t="shared" si="3"/>
        <v>24.036243822075775</v>
      </c>
      <c r="L163" s="38">
        <v>0.1630971993410214</v>
      </c>
      <c r="M163" s="38">
        <v>0.11976935749588138</v>
      </c>
      <c r="N163" s="110">
        <v>4.3327841845140025</v>
      </c>
    </row>
    <row r="164" spans="1:14" ht="12.75">
      <c r="A164" s="105" t="s">
        <v>48</v>
      </c>
      <c r="B164" s="109">
        <v>5499</v>
      </c>
      <c r="C164" s="38">
        <v>0.34133478814329876</v>
      </c>
      <c r="D164" s="38">
        <v>0.2807783233315148</v>
      </c>
      <c r="E164" s="110">
        <v>6.055646481178396</v>
      </c>
      <c r="G164" s="110">
        <v>107.94689943626115</v>
      </c>
      <c r="H164" s="110">
        <v>87.25222767775959</v>
      </c>
      <c r="I164" s="110">
        <f t="shared" si="3"/>
        <v>20.694671758501556</v>
      </c>
      <c r="L164" s="38">
        <v>0.12347699581742135</v>
      </c>
      <c r="M164" s="38">
        <v>0.08110565557374068</v>
      </c>
      <c r="N164" s="110">
        <v>4.237134024368066</v>
      </c>
    </row>
    <row r="165" spans="1:14" ht="12.75">
      <c r="A165" s="105" t="s">
        <v>49</v>
      </c>
      <c r="B165" s="109">
        <v>5778</v>
      </c>
      <c r="C165" s="38">
        <v>0.2383177570093458</v>
      </c>
      <c r="D165" s="38">
        <v>0.19955001730702665</v>
      </c>
      <c r="E165" s="110">
        <v>3.8767739702319126</v>
      </c>
      <c r="G165" s="110">
        <v>69.92038767739702</v>
      </c>
      <c r="H165" s="110">
        <v>56.576670128071996</v>
      </c>
      <c r="I165" s="110">
        <f t="shared" si="3"/>
        <v>13.34371754932502</v>
      </c>
      <c r="L165" s="38">
        <v>0.06784354447905849</v>
      </c>
      <c r="M165" s="38">
        <v>0.046209761163032194</v>
      </c>
      <c r="N165" s="110">
        <v>2.1633783316026305</v>
      </c>
    </row>
    <row r="166" spans="1:14" ht="12.75">
      <c r="A166" s="105" t="s">
        <v>50</v>
      </c>
      <c r="B166" s="109">
        <v>1431</v>
      </c>
      <c r="C166" s="38">
        <v>0.13976240391334732</v>
      </c>
      <c r="D166" s="38">
        <v>0.11180992313067785</v>
      </c>
      <c r="E166" s="110">
        <v>2.7952480782669475</v>
      </c>
      <c r="G166" s="110">
        <v>31.16701607267645</v>
      </c>
      <c r="H166" s="110">
        <v>25.506638714185886</v>
      </c>
      <c r="I166" s="110">
        <f t="shared" si="3"/>
        <v>5.660377358490564</v>
      </c>
      <c r="L166" s="39">
        <v>0.03284416491963662</v>
      </c>
      <c r="M166" s="39">
        <v>0.018867924528301886</v>
      </c>
      <c r="N166" s="47">
        <v>1.3976240391334733</v>
      </c>
    </row>
    <row r="167" spans="1:13" ht="12.75">
      <c r="A167" s="105"/>
      <c r="B167" s="111"/>
      <c r="C167" s="38"/>
      <c r="D167" s="38"/>
      <c r="L167" s="38"/>
      <c r="M167" s="38"/>
    </row>
    <row r="168" spans="1:13" ht="12.75">
      <c r="A168" s="46" t="s">
        <v>51</v>
      </c>
      <c r="B168" s="109"/>
      <c r="C168" s="38"/>
      <c r="D168" s="38"/>
      <c r="L168" s="38"/>
      <c r="M168" s="38"/>
    </row>
    <row r="169" spans="1:14" ht="12.75">
      <c r="A169" s="2" t="s">
        <v>78</v>
      </c>
      <c r="B169" s="111">
        <v>15091</v>
      </c>
      <c r="C169" s="38">
        <v>0.2162878536876284</v>
      </c>
      <c r="D169" s="38">
        <v>0.18381816977006163</v>
      </c>
      <c r="E169" s="110">
        <v>3.2469683917566776</v>
      </c>
      <c r="G169" s="110">
        <v>46.2858657477967</v>
      </c>
      <c r="H169" s="110">
        <v>39.2220528791995</v>
      </c>
      <c r="I169" s="110">
        <f aca="true" t="shared" si="4" ref="I169:I174">G169-H169</f>
        <v>7.063812868597196</v>
      </c>
      <c r="L169" s="38">
        <v>0.04751176197733749</v>
      </c>
      <c r="M169" s="38">
        <v>0.030216685441653967</v>
      </c>
      <c r="N169" s="110">
        <v>1.7295076535683518</v>
      </c>
    </row>
    <row r="170" spans="1:14" ht="12.75">
      <c r="A170" s="2" t="s">
        <v>52</v>
      </c>
      <c r="B170" s="111">
        <v>11044</v>
      </c>
      <c r="C170" s="38">
        <v>0.6681455994204998</v>
      </c>
      <c r="D170" s="38">
        <v>0.5856573705179283</v>
      </c>
      <c r="E170" s="110">
        <v>8.248822890257152</v>
      </c>
      <c r="G170" s="110">
        <v>280.84027526258603</v>
      </c>
      <c r="H170" s="110">
        <v>238.76312930097788</v>
      </c>
      <c r="I170" s="110">
        <f t="shared" si="4"/>
        <v>42.07714596160815</v>
      </c>
      <c r="L170" s="38">
        <v>0.32796088373777615</v>
      </c>
      <c r="M170" s="38">
        <v>0.2413074972835929</v>
      </c>
      <c r="N170" s="110">
        <v>8.665338645418323</v>
      </c>
    </row>
    <row r="171" spans="1:14" ht="12.75">
      <c r="A171" s="2" t="s">
        <v>230</v>
      </c>
      <c r="B171" s="111">
        <v>4067</v>
      </c>
      <c r="C171" s="38">
        <v>0.46914187361691667</v>
      </c>
      <c r="D171" s="38">
        <v>0.4106220801573642</v>
      </c>
      <c r="E171" s="110">
        <v>5.85197934595525</v>
      </c>
      <c r="G171" s="110">
        <v>140.93926727317435</v>
      </c>
      <c r="H171" s="110">
        <v>119.3508728792722</v>
      </c>
      <c r="I171" s="110">
        <f t="shared" si="4"/>
        <v>21.58839439390215</v>
      </c>
      <c r="L171" s="38">
        <v>0.16670764691418735</v>
      </c>
      <c r="M171" s="38">
        <v>0.12294074256208506</v>
      </c>
      <c r="N171" s="110">
        <v>4.376690435210229</v>
      </c>
    </row>
    <row r="172" spans="1:14" ht="12.75">
      <c r="A172" s="2" t="s">
        <v>233</v>
      </c>
      <c r="B172" s="111">
        <v>3086</v>
      </c>
      <c r="C172" s="38">
        <v>0.2705767984445885</v>
      </c>
      <c r="D172" s="38">
        <v>0.23590408295528192</v>
      </c>
      <c r="E172" s="110">
        <v>3.4672715489306576</v>
      </c>
      <c r="G172" s="110">
        <v>61.95722618276086</v>
      </c>
      <c r="H172" s="110">
        <v>56.18924173687622</v>
      </c>
      <c r="I172" s="110">
        <f t="shared" si="4"/>
        <v>5.767984445884643</v>
      </c>
      <c r="L172" s="38">
        <v>0.049902786779001944</v>
      </c>
      <c r="M172" s="38">
        <v>0.04536616979909268</v>
      </c>
      <c r="N172" s="110">
        <v>0.4536616979909267</v>
      </c>
    </row>
    <row r="173" spans="1:14" ht="12.75">
      <c r="A173" s="2" t="s">
        <v>81</v>
      </c>
      <c r="B173" s="111">
        <v>1838</v>
      </c>
      <c r="C173" s="38">
        <v>0.41512513601741025</v>
      </c>
      <c r="D173" s="38">
        <v>0.3764961915125136</v>
      </c>
      <c r="E173" s="110">
        <v>3.8628944504896623</v>
      </c>
      <c r="G173" s="110">
        <v>125.0272034820457</v>
      </c>
      <c r="H173" s="110">
        <v>115.83242655059847</v>
      </c>
      <c r="I173" s="110">
        <f t="shared" si="4"/>
        <v>9.194776931447237</v>
      </c>
      <c r="L173" s="38">
        <v>0.13873775843307942</v>
      </c>
      <c r="M173" s="38">
        <v>0.11643090315560393</v>
      </c>
      <c r="N173" s="110">
        <v>2.23068552774755</v>
      </c>
    </row>
    <row r="174" spans="1:14" ht="12.75">
      <c r="A174" s="2" t="s">
        <v>224</v>
      </c>
      <c r="B174" s="111">
        <v>1255</v>
      </c>
      <c r="C174" s="38">
        <v>0.1250996015936255</v>
      </c>
      <c r="D174" s="38">
        <v>0.12749003984063745</v>
      </c>
      <c r="E174" s="110">
        <v>-0.239043824701195</v>
      </c>
      <c r="G174" s="110">
        <v>24.54183266932271</v>
      </c>
      <c r="H174" s="110">
        <v>23.187250996015937</v>
      </c>
      <c r="I174" s="110">
        <f t="shared" si="4"/>
        <v>1.3545816733067717</v>
      </c>
      <c r="L174" s="39">
        <v>0.022310756972111555</v>
      </c>
      <c r="M174" s="39">
        <v>0.01752988047808765</v>
      </c>
      <c r="N174" s="47">
        <v>0.47808764940239046</v>
      </c>
    </row>
    <row r="175" spans="1:13" ht="12.75">
      <c r="A175" s="105"/>
      <c r="B175" s="111"/>
      <c r="C175" s="38"/>
      <c r="D175" s="38"/>
      <c r="E175" s="110"/>
      <c r="G175" s="110"/>
      <c r="H175" s="110"/>
      <c r="I175" s="110"/>
      <c r="L175" s="38"/>
      <c r="M175" s="38"/>
    </row>
    <row r="176" spans="1:13" ht="12.75">
      <c r="A176" s="49" t="s">
        <v>56</v>
      </c>
      <c r="B176" s="109"/>
      <c r="C176" s="38"/>
      <c r="D176" s="38"/>
      <c r="L176" s="38"/>
      <c r="M176" s="38"/>
    </row>
    <row r="177" spans="1:14" ht="12.75">
      <c r="A177" s="105">
        <v>0</v>
      </c>
      <c r="B177" s="109">
        <v>7736</v>
      </c>
      <c r="C177" s="122">
        <v>0.0953981385729059</v>
      </c>
      <c r="D177" s="38">
        <v>0.0687693898655636</v>
      </c>
      <c r="E177" s="110">
        <v>2.66287487073423</v>
      </c>
      <c r="F177" s="110"/>
      <c r="G177" s="110">
        <v>17.851602895553256</v>
      </c>
      <c r="H177" s="110">
        <v>12.861944157187178</v>
      </c>
      <c r="I177" s="110">
        <f aca="true" t="shared" si="5" ref="I177:I182">G177-H177</f>
        <v>4.989658738366078</v>
      </c>
      <c r="J177" s="110"/>
      <c r="L177" s="38">
        <v>0.011116856256463288</v>
      </c>
      <c r="M177" s="38">
        <v>0.008014477766287487</v>
      </c>
      <c r="N177" s="110">
        <v>0.31023784901758</v>
      </c>
    </row>
    <row r="178" spans="1:14" ht="12.75">
      <c r="A178" s="113" t="s">
        <v>57</v>
      </c>
      <c r="B178" s="109">
        <v>9198</v>
      </c>
      <c r="C178" s="122">
        <v>0.215590345727332</v>
      </c>
      <c r="D178" s="38">
        <v>0.1888454011741683</v>
      </c>
      <c r="E178" s="110">
        <v>2.6744944553163705</v>
      </c>
      <c r="F178" s="110"/>
      <c r="G178" s="110">
        <v>46.37964774951076</v>
      </c>
      <c r="H178" s="110">
        <v>38.823657316808</v>
      </c>
      <c r="I178" s="110">
        <f t="shared" si="5"/>
        <v>7.555990432702757</v>
      </c>
      <c r="J178" s="110"/>
      <c r="L178" s="38">
        <v>0.03794303109371602</v>
      </c>
      <c r="M178" s="38">
        <v>0.022504892367906065</v>
      </c>
      <c r="N178" s="110">
        <v>1.5438138725809956</v>
      </c>
    </row>
    <row r="179" spans="1:14" ht="12.75">
      <c r="A179" s="113" t="s">
        <v>58</v>
      </c>
      <c r="B179" s="109">
        <v>10321</v>
      </c>
      <c r="C179" s="122">
        <v>0.33494816393760296</v>
      </c>
      <c r="D179" s="38">
        <v>0.2975486871427187</v>
      </c>
      <c r="E179" s="110">
        <v>3.7399476794884237</v>
      </c>
      <c r="F179" s="110"/>
      <c r="G179" s="110">
        <v>87.01676194167231</v>
      </c>
      <c r="H179" s="110">
        <v>77.06617575816297</v>
      </c>
      <c r="I179" s="110">
        <f t="shared" si="5"/>
        <v>9.950586183509344</v>
      </c>
      <c r="J179" s="110"/>
      <c r="L179" s="38">
        <v>0.0828408099990311</v>
      </c>
      <c r="M179" s="38">
        <v>0.05377385912217808</v>
      </c>
      <c r="N179" s="110">
        <v>2.906695087685301</v>
      </c>
    </row>
    <row r="180" spans="1:14" ht="12.75">
      <c r="A180" s="114" t="s">
        <v>59</v>
      </c>
      <c r="B180" s="109">
        <v>5423</v>
      </c>
      <c r="C180" s="122">
        <v>0.4399778720265536</v>
      </c>
      <c r="D180" s="38">
        <v>0.37101235478517425</v>
      </c>
      <c r="E180" s="110">
        <v>6.896551724137936</v>
      </c>
      <c r="F180" s="110"/>
      <c r="G180" s="110">
        <v>128.52664576802508</v>
      </c>
      <c r="H180" s="110">
        <v>105.3475935828877</v>
      </c>
      <c r="I180" s="110">
        <f t="shared" si="5"/>
        <v>23.17905218513738</v>
      </c>
      <c r="J180" s="110"/>
      <c r="L180" s="38">
        <v>0.13295224045731144</v>
      </c>
      <c r="M180" s="38">
        <v>0.0877742946708464</v>
      </c>
      <c r="N180" s="110">
        <v>4.517794578646505</v>
      </c>
    </row>
    <row r="181" spans="1:14" ht="12.75">
      <c r="A181" s="115" t="s">
        <v>60</v>
      </c>
      <c r="B181" s="109">
        <v>3362</v>
      </c>
      <c r="C181" s="122">
        <v>0.4943486020226056</v>
      </c>
      <c r="D181" s="38">
        <v>0.42207019631171927</v>
      </c>
      <c r="E181" s="110">
        <v>7.227840571088635</v>
      </c>
      <c r="F181" s="110"/>
      <c r="G181" s="110">
        <v>156.00832837596667</v>
      </c>
      <c r="H181" s="110">
        <v>127.92980368828077</v>
      </c>
      <c r="I181" s="110">
        <f t="shared" si="5"/>
        <v>28.0785246876859</v>
      </c>
      <c r="J181" s="110"/>
      <c r="L181" s="38">
        <v>0.18143961927424151</v>
      </c>
      <c r="M181" s="38">
        <v>0.12373587150505651</v>
      </c>
      <c r="N181" s="110">
        <v>5.7703747769185</v>
      </c>
    </row>
    <row r="182" spans="1:14" ht="13.5" thickBot="1">
      <c r="A182" s="104" t="s">
        <v>61</v>
      </c>
      <c r="B182" s="116">
        <v>12152</v>
      </c>
      <c r="C182" s="117">
        <v>0.6510862409479921</v>
      </c>
      <c r="D182" s="117">
        <v>0.575543120473996</v>
      </c>
      <c r="E182" s="118">
        <v>7.5543120473996055</v>
      </c>
      <c r="F182" s="118"/>
      <c r="G182" s="118">
        <v>266.2771560236998</v>
      </c>
      <c r="H182" s="118">
        <v>229.90454246214617</v>
      </c>
      <c r="I182" s="118">
        <f t="shared" si="5"/>
        <v>36.37261356155361</v>
      </c>
      <c r="J182" s="118"/>
      <c r="K182" s="63"/>
      <c r="L182" s="117">
        <v>0.3327847267939434</v>
      </c>
      <c r="M182" s="117">
        <v>0.2602040816326531</v>
      </c>
      <c r="N182" s="118">
        <v>7.258064516129032</v>
      </c>
    </row>
    <row r="183" ht="12.75">
      <c r="A183" s="45" t="s">
        <v>202</v>
      </c>
    </row>
    <row r="184" ht="12.75">
      <c r="A184" s="37" t="s">
        <v>203</v>
      </c>
    </row>
    <row r="185" ht="12.75">
      <c r="A185" s="28" t="s">
        <v>18</v>
      </c>
    </row>
    <row r="187" ht="18">
      <c r="A187" s="9" t="s">
        <v>211</v>
      </c>
    </row>
    <row r="189" spans="1:14" ht="13.5" thickBot="1">
      <c r="A189" s="104" t="s">
        <v>0</v>
      </c>
      <c r="B189" s="63"/>
      <c r="C189" s="63"/>
      <c r="D189" s="63"/>
      <c r="E189" s="63"/>
      <c r="F189" s="63"/>
      <c r="G189" s="63"/>
      <c r="H189" s="63"/>
      <c r="I189" s="63"/>
      <c r="J189" s="63"/>
      <c r="K189" s="63"/>
      <c r="L189" s="63"/>
      <c r="M189" s="63"/>
      <c r="N189" s="41" t="s">
        <v>37</v>
      </c>
    </row>
    <row r="190" spans="1:14" ht="12.75">
      <c r="A190" s="107"/>
      <c r="B190" s="107"/>
      <c r="C190" s="143" t="s">
        <v>38</v>
      </c>
      <c r="D190" s="143"/>
      <c r="E190" s="143"/>
      <c r="F190" s="107"/>
      <c r="G190" s="143" t="s">
        <v>39</v>
      </c>
      <c r="H190" s="143"/>
      <c r="I190" s="143"/>
      <c r="J190" s="107"/>
      <c r="L190" s="143" t="s">
        <v>40</v>
      </c>
      <c r="M190" s="143"/>
      <c r="N190" s="143"/>
    </row>
    <row r="191" spans="1:14" ht="42.75" customHeight="1">
      <c r="A191" s="107"/>
      <c r="B191" s="84" t="s">
        <v>41</v>
      </c>
      <c r="C191" s="84" t="s">
        <v>11</v>
      </c>
      <c r="D191" s="84" t="s">
        <v>69</v>
      </c>
      <c r="E191" s="84" t="s">
        <v>12</v>
      </c>
      <c r="F191" s="107"/>
      <c r="G191" s="84" t="s">
        <v>11</v>
      </c>
      <c r="H191" s="84" t="s">
        <v>69</v>
      </c>
      <c r="I191" s="84" t="s">
        <v>42</v>
      </c>
      <c r="J191" s="107"/>
      <c r="L191" s="84" t="s">
        <v>11</v>
      </c>
      <c r="M191" s="84" t="s">
        <v>69</v>
      </c>
      <c r="N191" s="84" t="s">
        <v>12</v>
      </c>
    </row>
    <row r="192" spans="1:2" ht="12.75">
      <c r="A192" s="105"/>
      <c r="B192" s="111"/>
    </row>
    <row r="193" spans="1:14" ht="14.25">
      <c r="A193" s="46" t="s">
        <v>205</v>
      </c>
      <c r="B193" s="109">
        <v>65930</v>
      </c>
      <c r="C193" s="38">
        <v>0.308478689519187</v>
      </c>
      <c r="D193" s="38">
        <v>0.2956468982253906</v>
      </c>
      <c r="E193" s="110">
        <v>1.28317912937964</v>
      </c>
      <c r="G193" s="110">
        <v>96.61914151372667</v>
      </c>
      <c r="H193" s="110">
        <v>97.16062490520248</v>
      </c>
      <c r="I193" s="110">
        <f>G193-H193</f>
        <v>-0.5414833914758077</v>
      </c>
      <c r="L193" s="38">
        <v>0.10579402396481116</v>
      </c>
      <c r="M193" s="38">
        <v>0.08927650538449872</v>
      </c>
      <c r="N193" s="110">
        <v>1.6517518580312451</v>
      </c>
    </row>
    <row r="194" spans="1:14" ht="12.75">
      <c r="A194" s="105" t="s">
        <v>2</v>
      </c>
      <c r="B194" s="109">
        <v>57554</v>
      </c>
      <c r="C194" s="38">
        <v>0.3206727594954304</v>
      </c>
      <c r="D194" s="38">
        <v>0.3076241442818918</v>
      </c>
      <c r="E194" s="110">
        <v>1.3048615213538604</v>
      </c>
      <c r="G194" s="110">
        <v>100.77839941620044</v>
      </c>
      <c r="H194" s="110">
        <v>101.29791152656635</v>
      </c>
      <c r="I194" s="110">
        <f>G194-H194</f>
        <v>-0.519512110365909</v>
      </c>
      <c r="L194" s="38">
        <v>0.11347603989297009</v>
      </c>
      <c r="M194" s="38">
        <v>0.09564930326302255</v>
      </c>
      <c r="N194" s="110">
        <v>1.7826736629947533</v>
      </c>
    </row>
    <row r="195" spans="1:14" ht="12.75">
      <c r="A195" s="105" t="s">
        <v>3</v>
      </c>
      <c r="B195" s="111">
        <v>8353</v>
      </c>
      <c r="C195" s="38">
        <v>0.22518855501017598</v>
      </c>
      <c r="D195" s="38">
        <v>0.21393511313300612</v>
      </c>
      <c r="E195" s="110">
        <v>1.125344187716987</v>
      </c>
      <c r="G195" s="110">
        <v>68.21501257033401</v>
      </c>
      <c r="H195" s="110">
        <v>68.92134562432659</v>
      </c>
      <c r="I195" s="110">
        <f>G195-H195</f>
        <v>-0.7063330539925801</v>
      </c>
      <c r="L195" s="38">
        <v>0.05315455524961092</v>
      </c>
      <c r="M195" s="38">
        <v>0.045612354842571534</v>
      </c>
      <c r="N195" s="110">
        <v>0.754220040703939</v>
      </c>
    </row>
    <row r="196" spans="1:14" ht="12.75">
      <c r="A196" s="105"/>
      <c r="B196" s="109"/>
      <c r="C196" s="38"/>
      <c r="D196" s="38"/>
      <c r="E196" s="110"/>
      <c r="G196" s="110"/>
      <c r="H196" s="110"/>
      <c r="I196" s="110"/>
      <c r="L196" s="38"/>
      <c r="M196" s="38"/>
      <c r="N196" s="110"/>
    </row>
    <row r="197" spans="1:14" ht="12.75">
      <c r="A197" s="46" t="s">
        <v>43</v>
      </c>
      <c r="B197" s="111"/>
      <c r="C197" s="38"/>
      <c r="D197" s="38"/>
      <c r="E197" s="110"/>
      <c r="I197" s="110"/>
      <c r="L197" s="38"/>
      <c r="M197" s="38"/>
      <c r="N197" s="110"/>
    </row>
    <row r="198" spans="1:14" ht="12.75">
      <c r="A198" s="105" t="s">
        <v>44</v>
      </c>
      <c r="B198" s="109">
        <v>12353</v>
      </c>
      <c r="C198" s="38">
        <v>0.432607463773982</v>
      </c>
      <c r="D198" s="38">
        <v>0.42062656844491214</v>
      </c>
      <c r="E198" s="110">
        <v>1.1980895329069838</v>
      </c>
      <c r="G198" s="110">
        <v>134.1941228851291</v>
      </c>
      <c r="H198" s="110">
        <v>130.12223751315472</v>
      </c>
      <c r="I198" s="110">
        <f aca="true" t="shared" si="6" ref="I198:I204">G198-H198</f>
        <v>4.071885371974389</v>
      </c>
      <c r="L198" s="38">
        <v>0.14943738363150652</v>
      </c>
      <c r="M198" s="38">
        <v>0.12126608920909901</v>
      </c>
      <c r="N198" s="110">
        <v>2.817129442240752</v>
      </c>
    </row>
    <row r="199" spans="1:14" ht="12.75">
      <c r="A199" s="105" t="s">
        <v>45</v>
      </c>
      <c r="B199" s="109">
        <v>12476</v>
      </c>
      <c r="C199" s="38">
        <v>0.3555626803462648</v>
      </c>
      <c r="D199" s="38">
        <v>0.33945174735492145</v>
      </c>
      <c r="E199" s="110">
        <v>1.611093299134339</v>
      </c>
      <c r="G199" s="110">
        <v>108.80891311317731</v>
      </c>
      <c r="H199" s="110">
        <v>107.10163513946777</v>
      </c>
      <c r="I199" s="110">
        <f t="shared" si="6"/>
        <v>1.7072779737095374</v>
      </c>
      <c r="L199" s="38">
        <v>0.12095222827829433</v>
      </c>
      <c r="M199" s="38">
        <v>0.09650529015710163</v>
      </c>
      <c r="N199" s="110">
        <v>2.4446938121192705</v>
      </c>
    </row>
    <row r="200" spans="1:14" ht="12.75">
      <c r="A200" s="105" t="s">
        <v>46</v>
      </c>
      <c r="B200" s="109">
        <v>11185</v>
      </c>
      <c r="C200" s="38">
        <v>0.33929369691551187</v>
      </c>
      <c r="D200" s="38">
        <v>0.322038444345105</v>
      </c>
      <c r="E200" s="110">
        <v>1.7255252570406867</v>
      </c>
      <c r="G200" s="110">
        <v>112.69557443004024</v>
      </c>
      <c r="H200" s="110">
        <v>113.02637460885114</v>
      </c>
      <c r="I200" s="110">
        <f t="shared" si="6"/>
        <v>-0.33080017881090384</v>
      </c>
      <c r="L200" s="38">
        <v>0.13017434063477873</v>
      </c>
      <c r="M200" s="38">
        <v>0.10961108627626287</v>
      </c>
      <c r="N200" s="110">
        <v>2.056325435851587</v>
      </c>
    </row>
    <row r="201" spans="1:14" ht="12.75">
      <c r="A201" s="105" t="s">
        <v>47</v>
      </c>
      <c r="B201" s="109">
        <v>8420</v>
      </c>
      <c r="C201" s="38">
        <v>0.31353919239904987</v>
      </c>
      <c r="D201" s="38">
        <v>0.30783847980997625</v>
      </c>
      <c r="E201" s="110">
        <v>0.5700712589073618</v>
      </c>
      <c r="G201" s="110">
        <v>105</v>
      </c>
      <c r="H201" s="110">
        <v>113.39667458432304</v>
      </c>
      <c r="I201" s="110">
        <f t="shared" si="6"/>
        <v>-8.396674584323037</v>
      </c>
      <c r="L201" s="38">
        <v>0.1148456057007126</v>
      </c>
      <c r="M201" s="38">
        <v>0.11306413301662706</v>
      </c>
      <c r="N201" s="110">
        <v>0.17814726840855322</v>
      </c>
    </row>
    <row r="202" spans="1:14" ht="12.75">
      <c r="A202" s="105" t="s">
        <v>48</v>
      </c>
      <c r="B202" s="109">
        <v>7754</v>
      </c>
      <c r="C202" s="38">
        <v>0.26579829765282437</v>
      </c>
      <c r="D202" s="38">
        <v>0.2508382770183131</v>
      </c>
      <c r="E202" s="110">
        <v>1.4960020634511224</v>
      </c>
      <c r="G202" s="110">
        <v>81.69976786174877</v>
      </c>
      <c r="H202" s="110">
        <v>82.03507866907403</v>
      </c>
      <c r="I202" s="110">
        <f t="shared" si="6"/>
        <v>-0.3353108073252571</v>
      </c>
      <c r="L202" s="38">
        <v>0.09130771214856848</v>
      </c>
      <c r="M202" s="38">
        <v>0.07389734330668042</v>
      </c>
      <c r="N202" s="110">
        <v>1.741036884188806</v>
      </c>
    </row>
    <row r="203" spans="1:14" ht="12.75">
      <c r="A203" s="105" t="s">
        <v>49</v>
      </c>
      <c r="B203" s="109">
        <v>9858</v>
      </c>
      <c r="C203" s="38">
        <v>0.17640495029417733</v>
      </c>
      <c r="D203" s="38">
        <v>0.16859403530127814</v>
      </c>
      <c r="E203" s="110">
        <v>0.7810914992899178</v>
      </c>
      <c r="G203" s="110">
        <v>50.547778454047474</v>
      </c>
      <c r="H203" s="110">
        <v>55.06187867721647</v>
      </c>
      <c r="I203" s="110">
        <f t="shared" si="6"/>
        <v>-4.514100223168995</v>
      </c>
      <c r="L203" s="38">
        <v>0.043923716778251166</v>
      </c>
      <c r="M203" s="38">
        <v>0.040981943599107326</v>
      </c>
      <c r="N203" s="110">
        <v>0.29417731791438406</v>
      </c>
    </row>
    <row r="204" spans="1:14" ht="12.75">
      <c r="A204" s="105" t="s">
        <v>50</v>
      </c>
      <c r="B204" s="109">
        <v>3884</v>
      </c>
      <c r="C204" s="38">
        <v>0.08316168898043254</v>
      </c>
      <c r="D204" s="38">
        <v>0.06694129763130793</v>
      </c>
      <c r="E204" s="110">
        <v>1.6220391349124599</v>
      </c>
      <c r="G204" s="110">
        <v>20.21112255406797</v>
      </c>
      <c r="H204" s="110">
        <v>16.555097837281156</v>
      </c>
      <c r="I204" s="110">
        <f t="shared" si="6"/>
        <v>3.6560247167868134</v>
      </c>
      <c r="L204" s="38">
        <v>0.014418125643666324</v>
      </c>
      <c r="M204" s="39">
        <v>0.007466529351184346</v>
      </c>
      <c r="N204" s="47">
        <v>0.6951596292481979</v>
      </c>
    </row>
    <row r="205" spans="1:14" ht="12.75">
      <c r="A205" s="105"/>
      <c r="B205" s="111"/>
      <c r="C205" s="38"/>
      <c r="D205" s="38"/>
      <c r="E205" s="110"/>
      <c r="G205" s="110"/>
      <c r="H205" s="110"/>
      <c r="I205" s="110"/>
      <c r="L205" s="38"/>
      <c r="M205" s="38"/>
      <c r="N205" s="110"/>
    </row>
    <row r="206" spans="1:14" ht="12.75">
      <c r="A206" s="46" t="s">
        <v>51</v>
      </c>
      <c r="B206" s="109"/>
      <c r="C206" s="38"/>
      <c r="D206" s="38"/>
      <c r="E206" s="110"/>
      <c r="G206" s="110"/>
      <c r="H206" s="110"/>
      <c r="I206" s="110"/>
      <c r="L206" s="38"/>
      <c r="M206" s="38"/>
      <c r="N206" s="110"/>
    </row>
    <row r="207" spans="1:14" ht="12.75">
      <c r="A207" s="2" t="s">
        <v>62</v>
      </c>
      <c r="B207" s="111">
        <v>19961</v>
      </c>
      <c r="C207" s="38">
        <v>0.10871198837733581</v>
      </c>
      <c r="D207" s="38">
        <v>0.10991433294925104</v>
      </c>
      <c r="E207" s="110">
        <v>-0.12023445719152193</v>
      </c>
      <c r="G207" s="110">
        <v>23.08000601172286</v>
      </c>
      <c r="H207" s="110">
        <v>24.562897650418318</v>
      </c>
      <c r="I207" s="110">
        <f aca="true" t="shared" si="7" ref="I207:I212">G207-H207</f>
        <v>-1.4828916386954596</v>
      </c>
      <c r="L207" s="38">
        <v>0.016882921697309754</v>
      </c>
      <c r="M207" s="38">
        <v>0.011021491909222985</v>
      </c>
      <c r="N207" s="110">
        <v>0.5861429788086769</v>
      </c>
    </row>
    <row r="208" spans="1:14" ht="12.75">
      <c r="A208" s="2" t="s">
        <v>78</v>
      </c>
      <c r="B208" s="111">
        <v>10868</v>
      </c>
      <c r="C208" s="38">
        <v>0.229020979020979</v>
      </c>
      <c r="D208" s="38">
        <v>0.20252116304747883</v>
      </c>
      <c r="E208" s="110">
        <v>2.649981597350017</v>
      </c>
      <c r="G208" s="110">
        <v>49.236290025763715</v>
      </c>
      <c r="H208" s="110">
        <v>42.896577107103425</v>
      </c>
      <c r="I208" s="110">
        <f t="shared" si="7"/>
        <v>6.33971291866029</v>
      </c>
      <c r="L208" s="38">
        <v>0.052263525947736464</v>
      </c>
      <c r="M208" s="38">
        <v>0.03110047846889952</v>
      </c>
      <c r="N208" s="110">
        <v>2.1163047478836945</v>
      </c>
    </row>
    <row r="209" spans="1:14" ht="12.75">
      <c r="A209" s="2" t="s">
        <v>52</v>
      </c>
      <c r="B209" s="111">
        <v>10229</v>
      </c>
      <c r="C209" s="38">
        <v>0.6754325936064132</v>
      </c>
      <c r="D209" s="38">
        <v>0.6554892951412651</v>
      </c>
      <c r="E209" s="110">
        <v>1.9943298465148018</v>
      </c>
      <c r="G209" s="110">
        <v>282.53006158959823</v>
      </c>
      <c r="H209" s="110">
        <v>298.06432691367684</v>
      </c>
      <c r="I209" s="110">
        <f t="shared" si="7"/>
        <v>-15.534265324078603</v>
      </c>
      <c r="L209" s="38">
        <v>0.32779352820412555</v>
      </c>
      <c r="M209" s="38">
        <v>0.30599276566624306</v>
      </c>
      <c r="N209" s="110">
        <v>2.1800762537882505</v>
      </c>
    </row>
    <row r="210" spans="1:14" ht="12.75">
      <c r="A210" s="2" t="s">
        <v>80</v>
      </c>
      <c r="B210" s="111">
        <v>4020</v>
      </c>
      <c r="C210" s="38">
        <v>0.29850746268656714</v>
      </c>
      <c r="D210" s="38">
        <v>0.2902985074626866</v>
      </c>
      <c r="E210" s="110">
        <v>0.820895522388053</v>
      </c>
      <c r="G210" s="110">
        <v>68.23383084577115</v>
      </c>
      <c r="H210" s="110">
        <v>66.81592039800995</v>
      </c>
      <c r="I210" s="110">
        <f t="shared" si="7"/>
        <v>1.4179104477612015</v>
      </c>
      <c r="L210" s="38">
        <v>0.06318407960199005</v>
      </c>
      <c r="M210" s="38">
        <v>0.0527363184079602</v>
      </c>
      <c r="N210" s="110">
        <v>1.044776119402985</v>
      </c>
    </row>
    <row r="211" spans="1:14" ht="12.75">
      <c r="A211" s="2" t="s">
        <v>230</v>
      </c>
      <c r="B211" s="111">
        <v>3811</v>
      </c>
      <c r="C211" s="38">
        <v>0.4694305956441879</v>
      </c>
      <c r="D211" s="38">
        <v>0.4555234846496983</v>
      </c>
      <c r="E211" s="110">
        <v>1.3907110994489642</v>
      </c>
      <c r="G211" s="110">
        <v>139.80582524271844</v>
      </c>
      <c r="H211" s="110">
        <v>131.67147730254527</v>
      </c>
      <c r="I211" s="110">
        <f t="shared" si="7"/>
        <v>8.134347940173171</v>
      </c>
      <c r="L211" s="38">
        <v>0.17239569666754131</v>
      </c>
      <c r="M211" s="38">
        <v>0.13198635528732616</v>
      </c>
      <c r="N211" s="110">
        <v>4.040934138021516</v>
      </c>
    </row>
    <row r="212" spans="1:14" ht="12.75">
      <c r="A212" s="2" t="s">
        <v>81</v>
      </c>
      <c r="B212" s="111">
        <v>1721</v>
      </c>
      <c r="C212" s="38">
        <v>0.4160371876815805</v>
      </c>
      <c r="D212" s="38">
        <v>0.4404416037187681</v>
      </c>
      <c r="E212" s="110">
        <v>-2.4404416037187673</v>
      </c>
      <c r="G212" s="110">
        <v>124.40441603718769</v>
      </c>
      <c r="H212" s="110">
        <v>133.58512492736781</v>
      </c>
      <c r="I212" s="110">
        <f t="shared" si="7"/>
        <v>-9.180708890180128</v>
      </c>
      <c r="L212" s="38">
        <v>0.1336432306798373</v>
      </c>
      <c r="M212" s="38">
        <v>0.12376525276002324</v>
      </c>
      <c r="N212" s="110">
        <v>0.9877977919814054</v>
      </c>
    </row>
    <row r="213" spans="1:14" ht="12.75">
      <c r="A213" s="105"/>
      <c r="B213" s="111"/>
      <c r="C213" s="38"/>
      <c r="D213" s="38"/>
      <c r="E213" s="110"/>
      <c r="G213" s="110"/>
      <c r="H213" s="110"/>
      <c r="I213" s="110"/>
      <c r="L213" s="38"/>
      <c r="M213" s="38"/>
      <c r="N213" s="110"/>
    </row>
    <row r="214" spans="1:14" ht="12.75">
      <c r="A214" s="49" t="s">
        <v>56</v>
      </c>
      <c r="B214" s="109"/>
      <c r="C214" s="38"/>
      <c r="D214" s="38"/>
      <c r="E214" s="110"/>
      <c r="I214" s="110"/>
      <c r="L214" s="38"/>
      <c r="M214" s="38"/>
      <c r="N214" s="110"/>
    </row>
    <row r="215" spans="1:14" ht="12.75">
      <c r="A215" s="105">
        <v>0</v>
      </c>
      <c r="B215" s="109">
        <v>14512</v>
      </c>
      <c r="C215" s="38">
        <v>0.07841786108048511</v>
      </c>
      <c r="D215" s="38">
        <v>0.06601433296582139</v>
      </c>
      <c r="E215" s="110">
        <v>1.240352811466372</v>
      </c>
      <c r="G215" s="110">
        <v>15.36659316427784</v>
      </c>
      <c r="H215" s="110">
        <v>13.078831312017641</v>
      </c>
      <c r="I215" s="110">
        <f aca="true" t="shared" si="8" ref="I215:I220">G215-H215</f>
        <v>2.287761852260198</v>
      </c>
      <c r="L215" s="38">
        <v>0.007786659316427785</v>
      </c>
      <c r="M215" s="38">
        <v>0.004547960308710033</v>
      </c>
      <c r="N215" s="110">
        <v>0.3238699007717751</v>
      </c>
    </row>
    <row r="216" spans="1:14" ht="12.75">
      <c r="A216" s="113" t="s">
        <v>57</v>
      </c>
      <c r="B216" s="109">
        <v>13615</v>
      </c>
      <c r="C216" s="38">
        <v>0.1729709878810136</v>
      </c>
      <c r="D216" s="38">
        <v>0.16856408373117884</v>
      </c>
      <c r="E216" s="110">
        <v>0.44069041498347516</v>
      </c>
      <c r="G216" s="110">
        <v>36.48916636063166</v>
      </c>
      <c r="H216" s="110">
        <v>36.401028277634964</v>
      </c>
      <c r="I216" s="110">
        <f t="shared" si="8"/>
        <v>0.0881380829966929</v>
      </c>
      <c r="L216" s="38">
        <v>0.027763496143958868</v>
      </c>
      <c r="M216" s="38">
        <v>0.018949687844289388</v>
      </c>
      <c r="N216" s="110">
        <v>0.8813808299669479</v>
      </c>
    </row>
    <row r="217" spans="1:14" ht="12.75">
      <c r="A217" s="113" t="s">
        <v>58</v>
      </c>
      <c r="B217" s="109">
        <v>13774</v>
      </c>
      <c r="C217" s="38">
        <v>0.29591984899085233</v>
      </c>
      <c r="D217" s="38">
        <v>0.28379555684623203</v>
      </c>
      <c r="E217" s="110">
        <v>1.2124292144620306</v>
      </c>
      <c r="G217" s="110">
        <v>74.19776390300567</v>
      </c>
      <c r="H217" s="110">
        <v>72.60781181936983</v>
      </c>
      <c r="I217" s="110">
        <f t="shared" si="8"/>
        <v>1.5899520836358363</v>
      </c>
      <c r="L217" s="38">
        <v>0.06962392914186148</v>
      </c>
      <c r="M217" s="38">
        <v>0.04777116306083926</v>
      </c>
      <c r="N217" s="110">
        <v>2.185276608102222</v>
      </c>
    </row>
    <row r="218" spans="1:14" ht="12.75">
      <c r="A218" s="114" t="s">
        <v>59</v>
      </c>
      <c r="B218" s="109">
        <v>7107</v>
      </c>
      <c r="C218" s="38">
        <v>0.39848037146475307</v>
      </c>
      <c r="D218" s="38">
        <v>0.3814549036161531</v>
      </c>
      <c r="E218" s="110">
        <v>1.7025467848599973</v>
      </c>
      <c r="G218" s="110">
        <v>113.46559729843817</v>
      </c>
      <c r="H218" s="110">
        <v>109.80723230617701</v>
      </c>
      <c r="I218" s="110">
        <f t="shared" si="8"/>
        <v>3.6583649922611556</v>
      </c>
      <c r="L218" s="38">
        <v>0.1196003939777684</v>
      </c>
      <c r="M218" s="38">
        <v>0.09342901364851555</v>
      </c>
      <c r="N218" s="110">
        <v>2.6171380329252845</v>
      </c>
    </row>
    <row r="219" spans="1:14" ht="12.75">
      <c r="A219" s="115" t="s">
        <v>60</v>
      </c>
      <c r="B219" s="109">
        <v>4193</v>
      </c>
      <c r="C219" s="38">
        <v>0.47221559742427854</v>
      </c>
      <c r="D219" s="38">
        <v>0.43572621035058423</v>
      </c>
      <c r="E219" s="110">
        <v>3.6489387073694317</v>
      </c>
      <c r="G219" s="110">
        <v>144.97972811829237</v>
      </c>
      <c r="H219" s="110">
        <v>134.3906510851419</v>
      </c>
      <c r="I219" s="110">
        <f t="shared" si="8"/>
        <v>10.58907703315046</v>
      </c>
      <c r="L219" s="38">
        <v>0.16980682089196283</v>
      </c>
      <c r="M219" s="38">
        <v>0.13904125924159313</v>
      </c>
      <c r="N219" s="110">
        <v>3.076556165036969</v>
      </c>
    </row>
    <row r="220" spans="1:14" ht="13.5" thickBot="1">
      <c r="A220" s="104" t="s">
        <v>61</v>
      </c>
      <c r="B220" s="116">
        <v>12729</v>
      </c>
      <c r="C220" s="117">
        <v>0.6251080210542855</v>
      </c>
      <c r="D220" s="117">
        <v>0.6121454945400268</v>
      </c>
      <c r="E220" s="118">
        <v>1.296252651425874</v>
      </c>
      <c r="F220" s="63"/>
      <c r="G220" s="118">
        <v>252.49430434441038</v>
      </c>
      <c r="H220" s="118">
        <v>265.2525728651112</v>
      </c>
      <c r="I220" s="118">
        <f t="shared" si="8"/>
        <v>-12.758268520700796</v>
      </c>
      <c r="J220" s="63"/>
      <c r="K220" s="63"/>
      <c r="L220" s="117">
        <v>0.31133631864246997</v>
      </c>
      <c r="M220" s="117">
        <v>0.2872967240160264</v>
      </c>
      <c r="N220" s="118">
        <v>2.4039594626443552</v>
      </c>
    </row>
    <row r="221" ht="12.75">
      <c r="A221" s="45" t="s">
        <v>202</v>
      </c>
    </row>
    <row r="222" ht="12.75">
      <c r="A222" s="37" t="s">
        <v>212</v>
      </c>
    </row>
    <row r="223" ht="12.75">
      <c r="A223" s="28" t="s">
        <v>18</v>
      </c>
    </row>
    <row r="225" ht="18">
      <c r="A225" s="9" t="s">
        <v>213</v>
      </c>
    </row>
    <row r="227" spans="1:14" ht="13.5" thickBot="1">
      <c r="A227" s="104" t="s">
        <v>0</v>
      </c>
      <c r="B227" s="63"/>
      <c r="C227" s="63"/>
      <c r="D227" s="63"/>
      <c r="E227" s="63"/>
      <c r="F227" s="63"/>
      <c r="G227" s="63"/>
      <c r="H227" s="63"/>
      <c r="I227" s="63"/>
      <c r="J227" s="63"/>
      <c r="K227" s="63"/>
      <c r="L227" s="63"/>
      <c r="M227" s="63"/>
      <c r="N227" s="41" t="s">
        <v>37</v>
      </c>
    </row>
    <row r="228" spans="1:14" ht="12.75">
      <c r="A228" s="107"/>
      <c r="B228" s="107"/>
      <c r="C228" s="143" t="s">
        <v>38</v>
      </c>
      <c r="D228" s="143"/>
      <c r="E228" s="143"/>
      <c r="F228" s="107"/>
      <c r="G228" s="143" t="s">
        <v>39</v>
      </c>
      <c r="H228" s="143"/>
      <c r="I228" s="143"/>
      <c r="J228" s="107"/>
      <c r="L228" s="143" t="s">
        <v>40</v>
      </c>
      <c r="M228" s="143"/>
      <c r="N228" s="143"/>
    </row>
    <row r="229" spans="1:14" ht="42.75" customHeight="1">
      <c r="A229" s="107"/>
      <c r="B229" s="84" t="s">
        <v>41</v>
      </c>
      <c r="C229" s="84" t="s">
        <v>14</v>
      </c>
      <c r="D229" s="84" t="s">
        <v>11</v>
      </c>
      <c r="E229" s="84" t="s">
        <v>12</v>
      </c>
      <c r="F229" s="107"/>
      <c r="G229" s="84" t="s">
        <v>14</v>
      </c>
      <c r="H229" s="84" t="s">
        <v>11</v>
      </c>
      <c r="I229" s="84" t="s">
        <v>42</v>
      </c>
      <c r="J229" s="107"/>
      <c r="L229" s="84" t="s">
        <v>14</v>
      </c>
      <c r="M229" s="84" t="s">
        <v>11</v>
      </c>
      <c r="N229" s="84" t="s">
        <v>12</v>
      </c>
    </row>
    <row r="230" spans="1:2" ht="12.75">
      <c r="A230" s="105"/>
      <c r="B230" s="111"/>
    </row>
    <row r="231" spans="1:14" ht="14.25">
      <c r="A231" s="46" t="s">
        <v>205</v>
      </c>
      <c r="B231" s="109">
        <v>19140</v>
      </c>
      <c r="C231" s="38">
        <v>0.2849007314524556</v>
      </c>
      <c r="D231" s="38">
        <v>0.30741901776384534</v>
      </c>
      <c r="E231" s="110">
        <v>-2.2518286311389737</v>
      </c>
      <c r="G231" s="110">
        <v>79.89028213166144</v>
      </c>
      <c r="H231" s="110">
        <v>89.59770114942529</v>
      </c>
      <c r="I231" s="110">
        <f>G231-H231</f>
        <v>-9.707419017763854</v>
      </c>
      <c r="L231" s="38">
        <v>0.16034482758620686</v>
      </c>
      <c r="M231" s="38">
        <v>0.10757575757575757</v>
      </c>
      <c r="N231" s="110">
        <v>5.276907001044929</v>
      </c>
    </row>
    <row r="232" spans="1:14" ht="12.75">
      <c r="A232" s="105" t="s">
        <v>2</v>
      </c>
      <c r="B232" s="109">
        <v>17342</v>
      </c>
      <c r="C232" s="38">
        <v>0.29425671779494866</v>
      </c>
      <c r="D232" s="38">
        <v>0.31720678122477225</v>
      </c>
      <c r="E232" s="110">
        <v>-2.295006342982358</v>
      </c>
      <c r="G232" s="110">
        <v>81.74950986045438</v>
      </c>
      <c r="H232" s="110">
        <v>91.47157190635451</v>
      </c>
      <c r="I232" s="110">
        <f aca="true" t="shared" si="9" ref="I232:I258">G232-H232</f>
        <v>-9.722062045900131</v>
      </c>
      <c r="L232" s="38">
        <v>0.16612847422442628</v>
      </c>
      <c r="M232" s="38">
        <v>0.11204013377926421</v>
      </c>
      <c r="N232" s="110">
        <v>5.408834044516206</v>
      </c>
    </row>
    <row r="233" spans="1:14" ht="12.75">
      <c r="A233" s="105" t="s">
        <v>3</v>
      </c>
      <c r="B233" s="111">
        <v>1794</v>
      </c>
      <c r="C233" s="38">
        <v>0.19397993311036787</v>
      </c>
      <c r="D233" s="38">
        <v>0.21348940914158304</v>
      </c>
      <c r="E233" s="110">
        <v>-1.9509476031215165</v>
      </c>
      <c r="G233" s="110">
        <v>61.92865105908584</v>
      </c>
      <c r="H233" s="110">
        <v>71.68338907469342</v>
      </c>
      <c r="I233" s="110">
        <f t="shared" si="9"/>
        <v>-9.754738015607586</v>
      </c>
      <c r="L233" s="38">
        <v>0.10423634336677814</v>
      </c>
      <c r="M233" s="38">
        <v>0.06465997770345597</v>
      </c>
      <c r="N233" s="110">
        <v>3.9576365663322175</v>
      </c>
    </row>
    <row r="234" spans="1:14" ht="12.75">
      <c r="A234" s="105"/>
      <c r="B234" s="109"/>
      <c r="C234" s="38"/>
      <c r="D234" s="38"/>
      <c r="E234" s="110"/>
      <c r="G234" s="110"/>
      <c r="H234" s="110"/>
      <c r="I234" s="110"/>
      <c r="L234" s="38"/>
      <c r="M234" s="38"/>
      <c r="N234" s="110"/>
    </row>
    <row r="235" spans="1:14" ht="12.75">
      <c r="A235" s="46" t="s">
        <v>43</v>
      </c>
      <c r="B235" s="111"/>
      <c r="C235" s="38"/>
      <c r="D235" s="38"/>
      <c r="E235" s="110"/>
      <c r="G235" s="110"/>
      <c r="H235" s="110"/>
      <c r="I235" s="110"/>
      <c r="L235" s="38"/>
      <c r="M235" s="38"/>
      <c r="N235" s="110"/>
    </row>
    <row r="236" spans="1:14" ht="12.75">
      <c r="A236" s="105" t="s">
        <v>44</v>
      </c>
      <c r="B236" s="109">
        <v>4528</v>
      </c>
      <c r="C236" s="38">
        <v>0.3493816254416961</v>
      </c>
      <c r="D236" s="38">
        <v>0.38604240282685515</v>
      </c>
      <c r="E236" s="110">
        <v>-3.6660777385159093</v>
      </c>
      <c r="G236" s="110">
        <v>93.21996466431095</v>
      </c>
      <c r="H236" s="110">
        <v>107.66342756183747</v>
      </c>
      <c r="I236" s="110">
        <f t="shared" si="9"/>
        <v>-14.443462897526516</v>
      </c>
      <c r="L236" s="38">
        <v>0.1784452296819788</v>
      </c>
      <c r="M236" s="38">
        <v>0.12941696113074205</v>
      </c>
      <c r="N236" s="110">
        <v>4.902826855123674</v>
      </c>
    </row>
    <row r="237" spans="1:14" ht="12.75">
      <c r="A237" s="105" t="s">
        <v>45</v>
      </c>
      <c r="B237" s="109">
        <v>4283</v>
      </c>
      <c r="C237" s="38">
        <v>0.29628764884426806</v>
      </c>
      <c r="D237" s="38">
        <v>0.3341116040158767</v>
      </c>
      <c r="E237" s="110">
        <v>-3.7823955171608645</v>
      </c>
      <c r="G237" s="110">
        <v>79.36026149894934</v>
      </c>
      <c r="H237" s="110">
        <v>93.83609619425636</v>
      </c>
      <c r="I237" s="110">
        <f t="shared" si="9"/>
        <v>-14.475834695307014</v>
      </c>
      <c r="L237" s="38">
        <v>0.1578332944197992</v>
      </c>
      <c r="M237" s="38">
        <v>0.11230445949101098</v>
      </c>
      <c r="N237" s="110">
        <v>4.5528834928788235</v>
      </c>
    </row>
    <row r="238" spans="1:14" ht="12.75">
      <c r="A238" s="105" t="s">
        <v>46</v>
      </c>
      <c r="B238" s="109">
        <v>3245</v>
      </c>
      <c r="C238" s="38">
        <v>0.3257318952234207</v>
      </c>
      <c r="D238" s="38">
        <v>0.3460708782742681</v>
      </c>
      <c r="E238" s="110">
        <v>-2.0338983050847403</v>
      </c>
      <c r="G238" s="110">
        <v>99.41448382126347</v>
      </c>
      <c r="H238" s="110">
        <v>111.00154083204932</v>
      </c>
      <c r="I238" s="110">
        <f t="shared" si="9"/>
        <v>-11.587057010785841</v>
      </c>
      <c r="L238" s="38">
        <v>0.2012326656394453</v>
      </c>
      <c r="M238" s="38">
        <v>0.1423728813559322</v>
      </c>
      <c r="N238" s="110">
        <v>5.885978428351308</v>
      </c>
    </row>
    <row r="239" spans="1:14" ht="12.75">
      <c r="A239" s="105" t="s">
        <v>47</v>
      </c>
      <c r="B239" s="109">
        <v>2148</v>
      </c>
      <c r="C239" s="38">
        <v>0.2984171322160149</v>
      </c>
      <c r="D239" s="38">
        <v>0.31098696461824954</v>
      </c>
      <c r="E239" s="110">
        <v>-1.2569832402234624</v>
      </c>
      <c r="F239" s="110"/>
      <c r="G239" s="110">
        <v>92.08566108007449</v>
      </c>
      <c r="H239" s="110">
        <v>96.13594040968343</v>
      </c>
      <c r="I239" s="110">
        <f t="shared" si="9"/>
        <v>-4.050279329608941</v>
      </c>
      <c r="J239" s="110"/>
      <c r="L239" s="38">
        <v>0.18854748603351956</v>
      </c>
      <c r="M239" s="38">
        <v>0.10986964618249534</v>
      </c>
      <c r="N239" s="110">
        <v>7.867783985102424</v>
      </c>
    </row>
    <row r="240" spans="1:14" ht="12.75">
      <c r="A240" s="105" t="s">
        <v>48</v>
      </c>
      <c r="B240" s="109">
        <v>1961</v>
      </c>
      <c r="C240" s="38">
        <v>0.23865374808771037</v>
      </c>
      <c r="D240" s="38">
        <v>0.24528301886792453</v>
      </c>
      <c r="E240" s="110">
        <v>-0.6629270780214149</v>
      </c>
      <c r="F240" s="110"/>
      <c r="G240" s="110">
        <v>68.02651708312085</v>
      </c>
      <c r="H240" s="110">
        <v>74.50280469148393</v>
      </c>
      <c r="I240" s="110">
        <f t="shared" si="9"/>
        <v>-6.47628760836308</v>
      </c>
      <c r="J240" s="110"/>
      <c r="L240" s="38">
        <v>0.14482406935237124</v>
      </c>
      <c r="M240" s="38">
        <v>0.09178990311065782</v>
      </c>
      <c r="N240" s="110">
        <v>5.3034166241713425</v>
      </c>
    </row>
    <row r="241" spans="1:14" ht="12.75">
      <c r="A241" s="105" t="s">
        <v>49</v>
      </c>
      <c r="B241" s="109">
        <v>2363</v>
      </c>
      <c r="C241" s="38">
        <v>0.16546762589928057</v>
      </c>
      <c r="D241" s="38">
        <v>0.16546762589928057</v>
      </c>
      <c r="E241" s="110">
        <v>0</v>
      </c>
      <c r="F241" s="110"/>
      <c r="G241" s="110">
        <v>43.41938214134575</v>
      </c>
      <c r="H241" s="110">
        <v>43.67329665679222</v>
      </c>
      <c r="I241" s="110">
        <f t="shared" si="9"/>
        <v>-0.2539145154464677</v>
      </c>
      <c r="J241" s="110"/>
      <c r="L241" s="38">
        <v>0.09013965298349555</v>
      </c>
      <c r="M241" s="38">
        <v>0.04358865848497673</v>
      </c>
      <c r="N241" s="110">
        <v>4.655099449851883</v>
      </c>
    </row>
    <row r="242" spans="1:14" ht="12.75">
      <c r="A242" s="105" t="s">
        <v>50</v>
      </c>
      <c r="B242" s="109">
        <v>612</v>
      </c>
      <c r="C242" s="39">
        <v>0.07352941176470588</v>
      </c>
      <c r="D242" s="39">
        <v>0.06862745098039216</v>
      </c>
      <c r="E242" s="47">
        <v>0.4901960784313726</v>
      </c>
      <c r="F242" s="110"/>
      <c r="G242" s="110">
        <v>17.483660130718953</v>
      </c>
      <c r="H242" s="110">
        <v>15.522875816993464</v>
      </c>
      <c r="I242" s="110">
        <f t="shared" si="9"/>
        <v>1.9607843137254886</v>
      </c>
      <c r="J242" s="110"/>
      <c r="L242" s="39">
        <v>0.04901960784313726</v>
      </c>
      <c r="M242" s="39">
        <v>0.017973856209150325</v>
      </c>
      <c r="N242" s="47">
        <v>3.1045751633986933</v>
      </c>
    </row>
    <row r="243" spans="1:14" ht="12.75">
      <c r="A243" s="105"/>
      <c r="B243" s="111"/>
      <c r="C243" s="38"/>
      <c r="D243" s="38"/>
      <c r="E243" s="110"/>
      <c r="F243" s="110"/>
      <c r="G243" s="110"/>
      <c r="H243" s="110"/>
      <c r="I243" s="110"/>
      <c r="J243" s="110"/>
      <c r="L243" s="38"/>
      <c r="M243" s="38"/>
      <c r="N243" s="110"/>
    </row>
    <row r="244" spans="1:14" ht="12.75">
      <c r="A244" s="46" t="s">
        <v>51</v>
      </c>
      <c r="B244" s="109"/>
      <c r="C244" s="38"/>
      <c r="D244" s="38"/>
      <c r="E244" s="110"/>
      <c r="F244" s="110"/>
      <c r="G244" s="110"/>
      <c r="H244" s="110"/>
      <c r="I244" s="110"/>
      <c r="J244" s="110"/>
      <c r="L244" s="38"/>
      <c r="M244" s="38"/>
      <c r="N244" s="110"/>
    </row>
    <row r="245" spans="1:14" ht="12.75">
      <c r="A245" s="2" t="s">
        <v>53</v>
      </c>
      <c r="B245" s="111">
        <v>4159</v>
      </c>
      <c r="C245" s="38">
        <v>0.28324116374128394</v>
      </c>
      <c r="D245" s="38">
        <v>0.29598461168550133</v>
      </c>
      <c r="E245" s="110">
        <v>-1.27434479442174</v>
      </c>
      <c r="F245" s="110"/>
      <c r="G245" s="110">
        <v>63.78937244529935</v>
      </c>
      <c r="H245" s="110">
        <v>72.83000721327242</v>
      </c>
      <c r="I245" s="110">
        <f t="shared" si="9"/>
        <v>-9.040634767973074</v>
      </c>
      <c r="J245" s="110"/>
      <c r="L245" s="38">
        <v>0.15821110843952874</v>
      </c>
      <c r="M245" s="38">
        <v>0.08728059629718682</v>
      </c>
      <c r="N245" s="110">
        <v>7.09305121423419</v>
      </c>
    </row>
    <row r="246" spans="1:14" ht="12.75">
      <c r="A246" s="2" t="s">
        <v>224</v>
      </c>
      <c r="B246" s="111">
        <v>3951</v>
      </c>
      <c r="C246" s="38">
        <v>0.19514047076689445</v>
      </c>
      <c r="D246" s="38">
        <v>0.21488230827638571</v>
      </c>
      <c r="E246" s="110">
        <v>-1.974183750949127</v>
      </c>
      <c r="F246" s="110"/>
      <c r="G246" s="110">
        <v>38.1169324221716</v>
      </c>
      <c r="H246" s="110">
        <v>45.532776512275376</v>
      </c>
      <c r="I246" s="110">
        <f t="shared" si="9"/>
        <v>-7.415844090103775</v>
      </c>
      <c r="J246" s="110"/>
      <c r="L246" s="38">
        <v>0.07618324474816503</v>
      </c>
      <c r="M246" s="38">
        <v>0.04328018223234624</v>
      </c>
      <c r="N246" s="110">
        <v>3.290306251581879</v>
      </c>
    </row>
    <row r="247" spans="1:14" ht="12.75">
      <c r="A247" s="2" t="s">
        <v>62</v>
      </c>
      <c r="B247" s="111">
        <v>2101</v>
      </c>
      <c r="C247" s="38">
        <v>0.0923369823893384</v>
      </c>
      <c r="D247" s="38">
        <v>0.1275583055687768</v>
      </c>
      <c r="E247" s="110">
        <v>-3.5221323179438393</v>
      </c>
      <c r="F247" s="110"/>
      <c r="G247" s="110">
        <v>19.752498810090433</v>
      </c>
      <c r="H247" s="110">
        <v>26.701570680628272</v>
      </c>
      <c r="I247" s="110">
        <f t="shared" si="9"/>
        <v>-6.949071870537839</v>
      </c>
      <c r="J247" s="110"/>
      <c r="L247" s="38">
        <v>0.04236078058067587</v>
      </c>
      <c r="M247" s="39">
        <v>0.018562589243217516</v>
      </c>
      <c r="N247" s="47">
        <v>2.3798191337458356</v>
      </c>
    </row>
    <row r="248" spans="1:14" ht="12.75">
      <c r="A248" s="2" t="s">
        <v>55</v>
      </c>
      <c r="B248" s="111">
        <v>1608</v>
      </c>
      <c r="C248" s="38">
        <v>0.21828358208955223</v>
      </c>
      <c r="D248" s="38">
        <v>0.2294776119402985</v>
      </c>
      <c r="E248" s="110">
        <v>-1.119402985074629</v>
      </c>
      <c r="F248" s="110"/>
      <c r="G248" s="110">
        <v>45.149253731343286</v>
      </c>
      <c r="H248" s="110">
        <v>49.93781094527363</v>
      </c>
      <c r="I248" s="110">
        <f t="shared" si="9"/>
        <v>-4.788557213930346</v>
      </c>
      <c r="J248" s="110"/>
      <c r="L248" s="38">
        <v>0.07649253731343283</v>
      </c>
      <c r="M248" s="38">
        <v>0.04477611940298507</v>
      </c>
      <c r="N248" s="110">
        <v>3.1716417910447765</v>
      </c>
    </row>
    <row r="249" spans="1:14" ht="12.75">
      <c r="A249" s="2" t="s">
        <v>52</v>
      </c>
      <c r="B249" s="111">
        <v>1534</v>
      </c>
      <c r="C249" s="38">
        <v>0.7405475880052151</v>
      </c>
      <c r="D249" s="38">
        <v>0.741199478487614</v>
      </c>
      <c r="E249" s="110">
        <v>-0.06518904823988692</v>
      </c>
      <c r="F249" s="110"/>
      <c r="G249" s="110">
        <v>322.55541069100394</v>
      </c>
      <c r="H249" s="110">
        <v>337.7444589308996</v>
      </c>
      <c r="I249" s="110">
        <f t="shared" si="9"/>
        <v>-15.18904823989567</v>
      </c>
      <c r="J249" s="110"/>
      <c r="L249" s="38">
        <v>0.590612777053455</v>
      </c>
      <c r="M249" s="38">
        <v>0.4302477183833116</v>
      </c>
      <c r="N249" s="110">
        <v>16.03650586701434</v>
      </c>
    </row>
    <row r="250" spans="1:14" ht="14.25">
      <c r="A250" s="48" t="s">
        <v>67</v>
      </c>
      <c r="B250" s="111">
        <v>1184</v>
      </c>
      <c r="C250" s="38">
        <v>0.4780405405405405</v>
      </c>
      <c r="D250" s="38">
        <v>0.5118243243243243</v>
      </c>
      <c r="E250" s="110">
        <v>-3.378378378378386</v>
      </c>
      <c r="F250" s="110"/>
      <c r="G250" s="110">
        <v>136.82432432432432</v>
      </c>
      <c r="H250" s="110">
        <v>166.80743243243242</v>
      </c>
      <c r="I250" s="110">
        <f t="shared" si="9"/>
        <v>-29.983108108108098</v>
      </c>
      <c r="J250" s="110"/>
      <c r="L250" s="38">
        <v>0.28631756756756754</v>
      </c>
      <c r="M250" s="38">
        <v>0.24493243243243243</v>
      </c>
      <c r="N250" s="110">
        <v>4.138513513513512</v>
      </c>
    </row>
    <row r="251" spans="1:10" ht="12.75">
      <c r="A251" s="105"/>
      <c r="B251" s="111"/>
      <c r="C251" s="38"/>
      <c r="D251" s="38"/>
      <c r="E251" s="110"/>
      <c r="F251" s="110"/>
      <c r="G251" s="110"/>
      <c r="H251" s="110"/>
      <c r="I251" s="110"/>
      <c r="J251" s="110"/>
    </row>
    <row r="252" spans="1:14" ht="12.75">
      <c r="A252" s="49" t="s">
        <v>56</v>
      </c>
      <c r="B252" s="109"/>
      <c r="C252" s="38"/>
      <c r="D252" s="38"/>
      <c r="E252" s="110"/>
      <c r="F252" s="110"/>
      <c r="G252" s="110"/>
      <c r="H252" s="110"/>
      <c r="I252" s="110"/>
      <c r="J252" s="110"/>
      <c r="L252" s="38"/>
      <c r="M252" s="38"/>
      <c r="N252" s="110"/>
    </row>
    <row r="253" spans="1:14" ht="12.75">
      <c r="A253" s="105">
        <v>0</v>
      </c>
      <c r="B253" s="109">
        <v>3448</v>
      </c>
      <c r="C253" s="38">
        <v>0.07047563805104408</v>
      </c>
      <c r="D253" s="38">
        <v>0.0849767981438515</v>
      </c>
      <c r="E253" s="110">
        <v>-1.4501160092807428</v>
      </c>
      <c r="F253" s="110"/>
      <c r="G253" s="110">
        <v>11.513921113689095</v>
      </c>
      <c r="H253" s="110">
        <v>14.24013921113689</v>
      </c>
      <c r="I253" s="110">
        <f t="shared" si="9"/>
        <v>-2.726218097447795</v>
      </c>
      <c r="J253" s="110"/>
      <c r="L253" s="38">
        <v>0.015951276102088168</v>
      </c>
      <c r="M253" s="39">
        <v>0.0075406032482598605</v>
      </c>
      <c r="N253" s="47">
        <v>0.8410672853828307</v>
      </c>
    </row>
    <row r="254" spans="1:14" ht="12.75">
      <c r="A254" s="113" t="s">
        <v>57</v>
      </c>
      <c r="B254" s="109">
        <v>3820</v>
      </c>
      <c r="C254" s="38">
        <v>0.14476439790575915</v>
      </c>
      <c r="D254" s="38">
        <v>0.1693717277486911</v>
      </c>
      <c r="E254" s="110">
        <v>-2.4607329842931964</v>
      </c>
      <c r="F254" s="110"/>
      <c r="G254" s="110">
        <v>26.282722513089006</v>
      </c>
      <c r="H254" s="110">
        <v>31.649214659685864</v>
      </c>
      <c r="I254" s="110">
        <f t="shared" si="9"/>
        <v>-5.366492146596858</v>
      </c>
      <c r="J254" s="110"/>
      <c r="L254" s="38">
        <v>0.04895287958115183</v>
      </c>
      <c r="M254" s="38">
        <v>0.025130890052356022</v>
      </c>
      <c r="N254" s="110">
        <v>2.3821989528795813</v>
      </c>
    </row>
    <row r="255" spans="1:14" ht="12.75">
      <c r="A255" s="113" t="s">
        <v>58</v>
      </c>
      <c r="B255" s="109">
        <v>4074</v>
      </c>
      <c r="C255" s="38">
        <v>0.23220422189494352</v>
      </c>
      <c r="D255" s="38">
        <v>0.26828669612174766</v>
      </c>
      <c r="E255" s="110">
        <v>-3.6082474226804138</v>
      </c>
      <c r="F255" s="110"/>
      <c r="G255" s="110">
        <v>49.41089837997055</v>
      </c>
      <c r="H255" s="110">
        <v>60.08836524300442</v>
      </c>
      <c r="I255" s="110">
        <f t="shared" si="9"/>
        <v>-10.677466863033871</v>
      </c>
      <c r="J255" s="110"/>
      <c r="L255" s="38">
        <v>0.10014727540500737</v>
      </c>
      <c r="M255" s="38">
        <v>0.06210112911143839</v>
      </c>
      <c r="N255" s="110">
        <v>3.804614629356897</v>
      </c>
    </row>
    <row r="256" spans="1:14" ht="12.75">
      <c r="A256" s="114" t="s">
        <v>59</v>
      </c>
      <c r="B256" s="109">
        <v>2307</v>
      </c>
      <c r="C256" s="38">
        <v>0.33203294321629817</v>
      </c>
      <c r="D256" s="38">
        <v>0.36540962288686607</v>
      </c>
      <c r="E256" s="110">
        <v>-3.337667967056788</v>
      </c>
      <c r="F256" s="110"/>
      <c r="G256" s="110">
        <v>79.9739921976593</v>
      </c>
      <c r="H256" s="110">
        <v>96.4456003467707</v>
      </c>
      <c r="I256" s="110">
        <f t="shared" si="9"/>
        <v>-16.471608149111404</v>
      </c>
      <c r="J256" s="110"/>
      <c r="L256" s="38">
        <v>0.17598612917208495</v>
      </c>
      <c r="M256" s="38">
        <v>0.11226701343736455</v>
      </c>
      <c r="N256" s="110">
        <v>6.37191157347204</v>
      </c>
    </row>
    <row r="257" spans="1:14" ht="12.75">
      <c r="A257" s="115" t="s">
        <v>60</v>
      </c>
      <c r="B257" s="109">
        <v>1400</v>
      </c>
      <c r="C257" s="38">
        <v>0.425</v>
      </c>
      <c r="D257" s="38">
        <v>0.4242857142857142</v>
      </c>
      <c r="E257" s="110">
        <v>0.0714285714285765</v>
      </c>
      <c r="F257" s="110"/>
      <c r="G257" s="110">
        <v>111.00000000000001</v>
      </c>
      <c r="H257" s="110">
        <v>120.07142857142856</v>
      </c>
      <c r="I257" s="110">
        <f t="shared" si="9"/>
        <v>-9.071428571428541</v>
      </c>
      <c r="J257" s="110"/>
      <c r="L257" s="38">
        <v>0.2507142857142857</v>
      </c>
      <c r="M257" s="38">
        <v>0.14</v>
      </c>
      <c r="N257" s="110">
        <v>11.071428571428571</v>
      </c>
    </row>
    <row r="258" spans="1:14" ht="13.5" thickBot="1">
      <c r="A258" s="104" t="s">
        <v>61</v>
      </c>
      <c r="B258" s="116">
        <v>4091</v>
      </c>
      <c r="C258" s="117">
        <v>0.5744316792960157</v>
      </c>
      <c r="D258" s="117">
        <v>0.5900757760938646</v>
      </c>
      <c r="E258" s="118">
        <v>-1.5644096797848945</v>
      </c>
      <c r="F258" s="118"/>
      <c r="G258" s="118">
        <v>207.23539476900515</v>
      </c>
      <c r="H258" s="118">
        <v>222.31728183818137</v>
      </c>
      <c r="I258" s="118">
        <f t="shared" si="9"/>
        <v>-15.081887069176219</v>
      </c>
      <c r="J258" s="118"/>
      <c r="K258" s="63"/>
      <c r="L258" s="117">
        <v>0.40625763871913956</v>
      </c>
      <c r="M258" s="117">
        <v>0.3004155463211929</v>
      </c>
      <c r="N258" s="118">
        <v>10.584209239794664</v>
      </c>
    </row>
    <row r="259" spans="1:11" ht="12.75">
      <c r="A259" s="45" t="s">
        <v>202</v>
      </c>
      <c r="K259" s="119"/>
    </row>
    <row r="260" spans="1:11" ht="12.75">
      <c r="A260" s="37" t="s">
        <v>203</v>
      </c>
      <c r="K260" s="119"/>
    </row>
    <row r="261" spans="1:11" ht="12.75">
      <c r="A261" s="37" t="s">
        <v>206</v>
      </c>
      <c r="K261" s="119"/>
    </row>
    <row r="262" spans="1:11" ht="12.75">
      <c r="A262" s="28" t="s">
        <v>18</v>
      </c>
      <c r="K262" s="119"/>
    </row>
    <row r="264" ht="15">
      <c r="A264" s="9" t="s">
        <v>197</v>
      </c>
    </row>
    <row r="266" spans="2:19" ht="27" customHeight="1">
      <c r="B266" s="144" t="s">
        <v>192</v>
      </c>
      <c r="C266" s="144"/>
      <c r="D266" s="144"/>
      <c r="G266" s="144" t="s">
        <v>193</v>
      </c>
      <c r="H266" s="144"/>
      <c r="I266" s="144"/>
      <c r="L266" s="144" t="s">
        <v>194</v>
      </c>
      <c r="M266" s="144"/>
      <c r="N266" s="144"/>
      <c r="Q266" s="144" t="s">
        <v>195</v>
      </c>
      <c r="R266" s="144"/>
      <c r="S266" s="144"/>
    </row>
    <row r="267" spans="1:19" ht="13.5" thickBot="1">
      <c r="A267" s="85" t="s">
        <v>144</v>
      </c>
      <c r="B267" s="85" t="s">
        <v>184</v>
      </c>
      <c r="C267" s="85" t="s">
        <v>185</v>
      </c>
      <c r="D267" s="85" t="s">
        <v>186</v>
      </c>
      <c r="G267" s="85" t="s">
        <v>184</v>
      </c>
      <c r="H267" s="85" t="s">
        <v>185</v>
      </c>
      <c r="I267" s="85" t="s">
        <v>186</v>
      </c>
      <c r="L267" s="85" t="s">
        <v>184</v>
      </c>
      <c r="M267" s="85" t="s">
        <v>185</v>
      </c>
      <c r="N267" s="85" t="s">
        <v>186</v>
      </c>
      <c r="Q267" s="85" t="s">
        <v>184</v>
      </c>
      <c r="R267" s="85" t="s">
        <v>185</v>
      </c>
      <c r="S267" s="85" t="s">
        <v>186</v>
      </c>
    </row>
    <row r="268" spans="1:19" ht="12.75">
      <c r="A268" s="86" t="s">
        <v>145</v>
      </c>
      <c r="B268" s="87">
        <v>-0.647149</v>
      </c>
      <c r="C268" s="87">
        <v>0.014826</v>
      </c>
      <c r="D268" s="88" t="s">
        <v>187</v>
      </c>
      <c r="G268" s="87">
        <v>-0.389201</v>
      </c>
      <c r="H268" s="87">
        <v>0.014358</v>
      </c>
      <c r="I268" s="88" t="s">
        <v>187</v>
      </c>
      <c r="L268" s="87">
        <v>-0.2218409</v>
      </c>
      <c r="M268" s="87">
        <v>0.0133666</v>
      </c>
      <c r="N268" s="88" t="s">
        <v>187</v>
      </c>
      <c r="Q268" s="87">
        <v>0.035483</v>
      </c>
      <c r="R268" s="87">
        <v>0.017895</v>
      </c>
      <c r="S268" s="87">
        <v>0.04739</v>
      </c>
    </row>
    <row r="269" spans="1:19" ht="12.75">
      <c r="A269" s="86" t="s">
        <v>43</v>
      </c>
      <c r="B269" s="87">
        <v>0.056615</v>
      </c>
      <c r="C269" s="87">
        <v>0.008186</v>
      </c>
      <c r="D269" s="88" t="s">
        <v>187</v>
      </c>
      <c r="G269" s="87">
        <v>0.095279</v>
      </c>
      <c r="H269" s="87">
        <v>0.008141</v>
      </c>
      <c r="I269" s="88" t="s">
        <v>187</v>
      </c>
      <c r="L269" s="87">
        <v>0.1370705</v>
      </c>
      <c r="M269" s="87">
        <v>0.0084789</v>
      </c>
      <c r="N269" s="88" t="s">
        <v>187</v>
      </c>
      <c r="Q269" s="87">
        <v>0.024399</v>
      </c>
      <c r="R269" s="87">
        <v>0.011149</v>
      </c>
      <c r="S269" s="87">
        <v>0.02864</v>
      </c>
    </row>
    <row r="270" spans="1:19" ht="12.75">
      <c r="A270" s="86" t="s">
        <v>146</v>
      </c>
      <c r="B270" s="87">
        <v>0.019892</v>
      </c>
      <c r="C270" s="87">
        <v>0.004757</v>
      </c>
      <c r="D270" s="88" t="s">
        <v>187</v>
      </c>
      <c r="G270" s="87">
        <v>0.057313</v>
      </c>
      <c r="H270" s="87">
        <v>0.004508</v>
      </c>
      <c r="I270" s="88" t="s">
        <v>187</v>
      </c>
      <c r="L270" s="87">
        <v>-0.0584453</v>
      </c>
      <c r="M270" s="87">
        <v>0.0053014</v>
      </c>
      <c r="N270" s="88" t="s">
        <v>187</v>
      </c>
      <c r="Q270" s="87">
        <v>0.010629</v>
      </c>
      <c r="R270" s="87">
        <v>0.006059</v>
      </c>
      <c r="S270" s="87">
        <v>0.07938</v>
      </c>
    </row>
    <row r="271" spans="1:19" ht="12.75">
      <c r="A271" s="86" t="s">
        <v>147</v>
      </c>
      <c r="B271" s="87" t="s">
        <v>16</v>
      </c>
      <c r="C271" s="87" t="s">
        <v>16</v>
      </c>
      <c r="D271" s="87" t="s">
        <v>16</v>
      </c>
      <c r="G271" s="87" t="s">
        <v>16</v>
      </c>
      <c r="H271" s="87" t="s">
        <v>16</v>
      </c>
      <c r="I271" s="87" t="s">
        <v>16</v>
      </c>
      <c r="L271" s="87">
        <v>-0.0705827</v>
      </c>
      <c r="M271" s="87">
        <v>0.011126</v>
      </c>
      <c r="N271" s="88" t="s">
        <v>187</v>
      </c>
      <c r="Q271" s="87">
        <v>0.043456</v>
      </c>
      <c r="R271" s="87">
        <v>0.014096</v>
      </c>
      <c r="S271" s="87">
        <v>0.00205</v>
      </c>
    </row>
    <row r="272" spans="1:19" ht="12.75">
      <c r="A272" s="86" t="s">
        <v>148</v>
      </c>
      <c r="B272" s="87" t="s">
        <v>16</v>
      </c>
      <c r="C272" s="87" t="s">
        <v>16</v>
      </c>
      <c r="D272" s="87" t="s">
        <v>16</v>
      </c>
      <c r="G272" s="87" t="s">
        <v>16</v>
      </c>
      <c r="H272" s="87" t="s">
        <v>16</v>
      </c>
      <c r="I272" s="87" t="s">
        <v>16</v>
      </c>
      <c r="L272" s="87">
        <v>-0.0170208</v>
      </c>
      <c r="M272" s="87">
        <v>0.0049971</v>
      </c>
      <c r="N272" s="87">
        <v>0.000659</v>
      </c>
      <c r="Q272" s="87">
        <v>-0.010526</v>
      </c>
      <c r="R272" s="87">
        <v>0.00506</v>
      </c>
      <c r="S272" s="87">
        <v>0.0375</v>
      </c>
    </row>
    <row r="273" spans="1:19" ht="12.75">
      <c r="A273" s="86" t="s">
        <v>149</v>
      </c>
      <c r="B273" s="87">
        <v>0.165397</v>
      </c>
      <c r="C273" s="87">
        <v>0.021956</v>
      </c>
      <c r="D273" s="88" t="s">
        <v>187</v>
      </c>
      <c r="G273" s="87">
        <v>0.094065</v>
      </c>
      <c r="H273" s="87">
        <v>0.026173</v>
      </c>
      <c r="I273" s="88" t="s">
        <v>187</v>
      </c>
      <c r="L273" s="87">
        <v>0.0591379</v>
      </c>
      <c r="M273" s="87">
        <v>0.0169841</v>
      </c>
      <c r="N273" s="88" t="s">
        <v>187</v>
      </c>
      <c r="Q273" s="87">
        <v>0.233437</v>
      </c>
      <c r="R273" s="87">
        <v>0.026208</v>
      </c>
      <c r="S273" s="88" t="s">
        <v>187</v>
      </c>
    </row>
    <row r="274" spans="1:19" ht="12.75">
      <c r="A274" s="86" t="s">
        <v>150</v>
      </c>
      <c r="B274" s="87">
        <v>-0.008448</v>
      </c>
      <c r="C274" s="87">
        <v>0.00257</v>
      </c>
      <c r="D274" s="87">
        <v>0.001013</v>
      </c>
      <c r="G274" s="87">
        <v>-0.007133</v>
      </c>
      <c r="H274" s="87">
        <v>0.003696</v>
      </c>
      <c r="I274" s="87">
        <v>0.053617</v>
      </c>
      <c r="L274" s="87">
        <v>0.0043926</v>
      </c>
      <c r="M274" s="87">
        <v>0.0015823</v>
      </c>
      <c r="N274" s="87">
        <v>0.005504</v>
      </c>
      <c r="Q274" s="87">
        <v>-0.022648</v>
      </c>
      <c r="R274" s="87">
        <v>0.003839</v>
      </c>
      <c r="S274" s="88" t="s">
        <v>187</v>
      </c>
    </row>
    <row r="275" spans="1:19" ht="12.75">
      <c r="A275" s="86" t="s">
        <v>151</v>
      </c>
      <c r="B275" s="87">
        <v>0.040248</v>
      </c>
      <c r="C275" s="87">
        <v>0.024808</v>
      </c>
      <c r="D275" s="88" t="s">
        <v>187</v>
      </c>
      <c r="G275" s="87">
        <v>0.100068</v>
      </c>
      <c r="H275" s="87">
        <v>0.028537</v>
      </c>
      <c r="I275" s="88" t="s">
        <v>187</v>
      </c>
      <c r="L275" s="87">
        <v>-0.3192755</v>
      </c>
      <c r="M275" s="87">
        <v>0.0167707</v>
      </c>
      <c r="N275" s="88" t="s">
        <v>187</v>
      </c>
      <c r="Q275" s="87">
        <v>-0.098094</v>
      </c>
      <c r="R275" s="87">
        <v>0.020846</v>
      </c>
      <c r="S275" s="88" t="s">
        <v>187</v>
      </c>
    </row>
    <row r="276" spans="1:19" ht="12.75">
      <c r="A276" s="86" t="s">
        <v>152</v>
      </c>
      <c r="B276" s="87">
        <v>-0.003227</v>
      </c>
      <c r="C276" s="87">
        <v>0.00202</v>
      </c>
      <c r="D276" s="88" t="s">
        <v>187</v>
      </c>
      <c r="G276" s="87">
        <v>0.004835</v>
      </c>
      <c r="H276" s="87">
        <v>0.003419</v>
      </c>
      <c r="I276" s="87">
        <v>0.157253</v>
      </c>
      <c r="L276" s="87" t="s">
        <v>16</v>
      </c>
      <c r="M276" s="87" t="s">
        <v>16</v>
      </c>
      <c r="N276" s="87" t="s">
        <v>16</v>
      </c>
      <c r="Q276" s="87" t="s">
        <v>16</v>
      </c>
      <c r="R276" s="87" t="s">
        <v>16</v>
      </c>
      <c r="S276" s="88" t="s">
        <v>16</v>
      </c>
    </row>
    <row r="277" spans="1:19" ht="12.75">
      <c r="A277" s="86" t="s">
        <v>153</v>
      </c>
      <c r="B277" s="87">
        <v>-0.046428</v>
      </c>
      <c r="C277" s="87">
        <v>0.009574</v>
      </c>
      <c r="D277" s="88" t="s">
        <v>187</v>
      </c>
      <c r="G277" s="87">
        <v>0.013455</v>
      </c>
      <c r="H277" s="87">
        <v>0.014385</v>
      </c>
      <c r="I277" s="87">
        <v>0.34962</v>
      </c>
      <c r="L277" s="87">
        <v>-0.06689</v>
      </c>
      <c r="M277" s="87">
        <v>0.0111925</v>
      </c>
      <c r="N277" s="88" t="s">
        <v>187</v>
      </c>
      <c r="Q277" s="87">
        <v>0.08448</v>
      </c>
      <c r="R277" s="87">
        <v>0.017038</v>
      </c>
      <c r="S277" s="88" t="s">
        <v>187</v>
      </c>
    </row>
    <row r="278" spans="1:19" ht="12.75">
      <c r="A278" s="86" t="s">
        <v>154</v>
      </c>
      <c r="B278" s="87" t="s">
        <v>16</v>
      </c>
      <c r="C278" s="87" t="s">
        <v>16</v>
      </c>
      <c r="D278" s="87" t="s">
        <v>16</v>
      </c>
      <c r="G278" s="87">
        <v>-0.004434</v>
      </c>
      <c r="H278" s="87">
        <v>0.001694</v>
      </c>
      <c r="I278" s="87">
        <v>0.00885</v>
      </c>
      <c r="L278" s="87">
        <v>0.0056361</v>
      </c>
      <c r="M278" s="87">
        <v>0.0009487</v>
      </c>
      <c r="N278" s="88" t="s">
        <v>187</v>
      </c>
      <c r="Q278" s="87">
        <v>-0.003987</v>
      </c>
      <c r="R278" s="87">
        <v>0.002443</v>
      </c>
      <c r="S278" s="87">
        <v>0.1026</v>
      </c>
    </row>
    <row r="279" spans="1:19" ht="12.75">
      <c r="A279" s="86" t="s">
        <v>155</v>
      </c>
      <c r="B279" s="87">
        <v>-0.19038</v>
      </c>
      <c r="C279" s="87">
        <v>0.013116</v>
      </c>
      <c r="D279" s="88" t="s">
        <v>187</v>
      </c>
      <c r="G279" s="87">
        <v>-0.316483</v>
      </c>
      <c r="H279" s="87">
        <v>0.013722</v>
      </c>
      <c r="I279" s="88" t="s">
        <v>187</v>
      </c>
      <c r="L279" s="87">
        <v>0.4167925</v>
      </c>
      <c r="M279" s="87">
        <v>0.0105844</v>
      </c>
      <c r="N279" s="88" t="s">
        <v>187</v>
      </c>
      <c r="Q279" s="87">
        <v>0.109373</v>
      </c>
      <c r="R279" s="87">
        <v>0.014097</v>
      </c>
      <c r="S279" s="88" t="s">
        <v>187</v>
      </c>
    </row>
    <row r="280" spans="1:19" ht="12.75">
      <c r="A280" s="89" t="s">
        <v>156</v>
      </c>
      <c r="B280" s="90"/>
      <c r="C280" s="90"/>
      <c r="D280" s="91"/>
      <c r="G280" s="90"/>
      <c r="H280" s="90"/>
      <c r="I280" s="91"/>
      <c r="L280" s="90"/>
      <c r="M280" s="90"/>
      <c r="N280" s="91"/>
      <c r="Q280" s="90"/>
      <c r="R280" s="90"/>
      <c r="S280" s="91"/>
    </row>
    <row r="281" spans="1:19" ht="12.75">
      <c r="A281" s="92" t="s">
        <v>157</v>
      </c>
      <c r="B281" s="87"/>
      <c r="C281" s="93" t="s">
        <v>188</v>
      </c>
      <c r="D281" s="88"/>
      <c r="G281" s="87"/>
      <c r="H281" s="93" t="s">
        <v>188</v>
      </c>
      <c r="I281" s="88"/>
      <c r="L281" s="87"/>
      <c r="M281" s="93" t="s">
        <v>188</v>
      </c>
      <c r="N281" s="88"/>
      <c r="Q281" s="87"/>
      <c r="R281" s="93" t="s">
        <v>188</v>
      </c>
      <c r="S281" s="88"/>
    </row>
    <row r="282" spans="1:19" ht="12.75">
      <c r="A282" s="92" t="s">
        <v>65</v>
      </c>
      <c r="B282" s="87">
        <v>0.0826</v>
      </c>
      <c r="C282" s="87">
        <v>0.636851</v>
      </c>
      <c r="D282" s="87">
        <v>0.896803</v>
      </c>
      <c r="G282" s="87">
        <v>-2.439473</v>
      </c>
      <c r="H282" s="87">
        <v>0.452855</v>
      </c>
      <c r="I282" s="88" t="s">
        <v>187</v>
      </c>
      <c r="L282" s="87">
        <v>2.6236291</v>
      </c>
      <c r="M282" s="87">
        <v>0.4542126</v>
      </c>
      <c r="N282" s="88" t="s">
        <v>187</v>
      </c>
      <c r="Q282" s="87">
        <v>1.562871</v>
      </c>
      <c r="R282" s="87">
        <v>0.09183</v>
      </c>
      <c r="S282" s="88" t="s">
        <v>187</v>
      </c>
    </row>
    <row r="283" spans="1:19" ht="12.75">
      <c r="A283" s="92" t="s">
        <v>158</v>
      </c>
      <c r="B283" s="87">
        <v>-0.677071</v>
      </c>
      <c r="C283" s="87">
        <v>0.018339</v>
      </c>
      <c r="D283" s="88" t="s">
        <v>187</v>
      </c>
      <c r="G283" s="87">
        <v>1.598705</v>
      </c>
      <c r="H283" s="87">
        <v>0.01933</v>
      </c>
      <c r="I283" s="88" t="s">
        <v>187</v>
      </c>
      <c r="L283" s="87">
        <v>-2.3453381</v>
      </c>
      <c r="M283" s="87">
        <v>0.0182076</v>
      </c>
      <c r="N283" s="88" t="s">
        <v>187</v>
      </c>
      <c r="Q283" s="87">
        <v>-0.168415</v>
      </c>
      <c r="R283" s="87">
        <v>0.025518</v>
      </c>
      <c r="S283" s="88" t="s">
        <v>187</v>
      </c>
    </row>
    <row r="284" spans="1:19" ht="12.75">
      <c r="A284" s="92" t="s">
        <v>134</v>
      </c>
      <c r="B284" s="87">
        <v>-0.328288</v>
      </c>
      <c r="C284" s="87">
        <v>0.085042</v>
      </c>
      <c r="D284" s="88" t="s">
        <v>187</v>
      </c>
      <c r="G284" s="87">
        <v>-0.343348</v>
      </c>
      <c r="H284" s="87">
        <v>0.074811</v>
      </c>
      <c r="I284" s="88" t="s">
        <v>187</v>
      </c>
      <c r="L284" s="87">
        <v>-0.0531574</v>
      </c>
      <c r="M284" s="87">
        <v>0.0658957</v>
      </c>
      <c r="N284" s="87">
        <v>0.419845</v>
      </c>
      <c r="Q284" s="87">
        <v>-0.155365</v>
      </c>
      <c r="R284" s="87">
        <v>0.067344</v>
      </c>
      <c r="S284" s="87">
        <v>0.02105</v>
      </c>
    </row>
    <row r="285" spans="1:19" ht="12.75">
      <c r="A285" s="92" t="s">
        <v>159</v>
      </c>
      <c r="B285" s="87">
        <v>0.938081</v>
      </c>
      <c r="C285" s="87">
        <v>0.350265</v>
      </c>
      <c r="D285" s="87">
        <v>0.007402</v>
      </c>
      <c r="G285" s="87">
        <v>-2.244928</v>
      </c>
      <c r="H285" s="87">
        <v>0.181217</v>
      </c>
      <c r="I285" s="88" t="s">
        <v>187</v>
      </c>
      <c r="L285" s="87">
        <v>3.2587055</v>
      </c>
      <c r="M285" s="87">
        <v>0.3051425</v>
      </c>
      <c r="N285" s="88" t="s">
        <v>187</v>
      </c>
      <c r="Q285" s="87">
        <v>0.465075</v>
      </c>
      <c r="R285" s="87">
        <v>0.069925</v>
      </c>
      <c r="S285" s="88" t="s">
        <v>187</v>
      </c>
    </row>
    <row r="286" spans="1:19" ht="12.75">
      <c r="A286" s="92" t="s">
        <v>160</v>
      </c>
      <c r="B286" s="87">
        <v>0.765144</v>
      </c>
      <c r="C286" s="87">
        <v>0.159463</v>
      </c>
      <c r="D286" s="88" t="s">
        <v>187</v>
      </c>
      <c r="G286" s="87">
        <v>-1.523826</v>
      </c>
      <c r="H286" s="87">
        <v>0.094504</v>
      </c>
      <c r="I286" s="88" t="s">
        <v>187</v>
      </c>
      <c r="L286" s="87">
        <v>2.274421</v>
      </c>
      <c r="M286" s="87">
        <v>0.1318817</v>
      </c>
      <c r="N286" s="88" t="s">
        <v>187</v>
      </c>
      <c r="Q286" s="87">
        <v>0.442351</v>
      </c>
      <c r="R286" s="87">
        <v>0.037632</v>
      </c>
      <c r="S286" s="88" t="s">
        <v>187</v>
      </c>
    </row>
    <row r="287" spans="1:19" ht="12.75">
      <c r="A287" s="92" t="s">
        <v>161</v>
      </c>
      <c r="B287" s="87">
        <v>0.37627</v>
      </c>
      <c r="C287" s="87">
        <v>0.068539</v>
      </c>
      <c r="D287" s="88" t="s">
        <v>187</v>
      </c>
      <c r="G287" s="87">
        <v>-0.503135</v>
      </c>
      <c r="H287" s="87">
        <v>0.049051</v>
      </c>
      <c r="I287" s="88" t="s">
        <v>187</v>
      </c>
      <c r="L287" s="87">
        <v>0.8447074</v>
      </c>
      <c r="M287" s="87">
        <v>0.0553839</v>
      </c>
      <c r="N287" s="88" t="s">
        <v>187</v>
      </c>
      <c r="Q287" s="87">
        <v>-0.40562</v>
      </c>
      <c r="R287" s="87">
        <v>0.03816</v>
      </c>
      <c r="S287" s="88" t="s">
        <v>187</v>
      </c>
    </row>
    <row r="288" spans="1:19" ht="12.75">
      <c r="A288" s="92" t="s">
        <v>162</v>
      </c>
      <c r="B288" s="87">
        <v>0.190113</v>
      </c>
      <c r="C288" s="87">
        <v>0.019446</v>
      </c>
      <c r="D288" s="88" t="s">
        <v>187</v>
      </c>
      <c r="G288" s="87">
        <v>0.839856</v>
      </c>
      <c r="H288" s="87">
        <v>0.016796</v>
      </c>
      <c r="I288" s="88" t="s">
        <v>187</v>
      </c>
      <c r="L288" s="87">
        <v>-0.7244253</v>
      </c>
      <c r="M288" s="87">
        <v>0.0172874</v>
      </c>
      <c r="N288" s="88" t="s">
        <v>187</v>
      </c>
      <c r="Q288" s="87">
        <v>-0.680917</v>
      </c>
      <c r="R288" s="87">
        <v>0.020275</v>
      </c>
      <c r="S288" s="88" t="s">
        <v>187</v>
      </c>
    </row>
    <row r="289" spans="1:19" ht="12.75">
      <c r="A289" s="92" t="s">
        <v>163</v>
      </c>
      <c r="B289" s="87">
        <v>0.111261</v>
      </c>
      <c r="C289" s="87">
        <v>0.055775</v>
      </c>
      <c r="D289" s="87">
        <v>0.046064</v>
      </c>
      <c r="G289" s="87">
        <v>0.225868</v>
      </c>
      <c r="H289" s="87">
        <v>0.045234</v>
      </c>
      <c r="I289" s="88" t="s">
        <v>187</v>
      </c>
      <c r="L289" s="87">
        <v>-0.1333578</v>
      </c>
      <c r="M289" s="87">
        <v>0.0469047</v>
      </c>
      <c r="N289" s="87">
        <v>0.004467</v>
      </c>
      <c r="Q289" s="87">
        <v>-0.354466</v>
      </c>
      <c r="R289" s="87">
        <v>0.046475</v>
      </c>
      <c r="S289" s="88" t="s">
        <v>187</v>
      </c>
    </row>
    <row r="290" spans="1:19" ht="12.75">
      <c r="A290" s="92" t="s">
        <v>164</v>
      </c>
      <c r="B290" s="87">
        <v>-0.140988</v>
      </c>
      <c r="C290" s="87">
        <v>0.033822</v>
      </c>
      <c r="D290" s="88" t="s">
        <v>187</v>
      </c>
      <c r="G290" s="87">
        <v>0.219507</v>
      </c>
      <c r="H290" s="87">
        <v>0.029786</v>
      </c>
      <c r="I290" s="88" t="s">
        <v>187</v>
      </c>
      <c r="L290" s="87">
        <v>-0.3371859</v>
      </c>
      <c r="M290" s="87">
        <v>0.0299664</v>
      </c>
      <c r="N290" s="88" t="s">
        <v>187</v>
      </c>
      <c r="Q290" s="87">
        <v>0.218778</v>
      </c>
      <c r="R290" s="87">
        <v>0.030051</v>
      </c>
      <c r="S290" s="88" t="s">
        <v>187</v>
      </c>
    </row>
    <row r="291" spans="1:19" ht="12.75">
      <c r="A291" s="94" t="s">
        <v>165</v>
      </c>
      <c r="B291" s="87">
        <v>-1.767876</v>
      </c>
      <c r="C291" s="87">
        <v>0.033686</v>
      </c>
      <c r="D291" s="88" t="s">
        <v>187</v>
      </c>
      <c r="G291" s="87">
        <v>0.412885</v>
      </c>
      <c r="H291" s="87">
        <v>0.036333</v>
      </c>
      <c r="I291" s="88" t="s">
        <v>187</v>
      </c>
      <c r="L291" s="87">
        <v>-2.2486911</v>
      </c>
      <c r="M291" s="87">
        <v>0.0256296</v>
      </c>
      <c r="N291" s="88" t="s">
        <v>187</v>
      </c>
      <c r="Q291" s="87">
        <v>-0.900604</v>
      </c>
      <c r="R291" s="87">
        <v>0.048842</v>
      </c>
      <c r="S291" s="88" t="s">
        <v>187</v>
      </c>
    </row>
    <row r="292" spans="1:19" ht="12.75">
      <c r="A292" s="92" t="s">
        <v>166</v>
      </c>
      <c r="B292" s="87">
        <v>-0.665034</v>
      </c>
      <c r="C292" s="87">
        <v>0.072709</v>
      </c>
      <c r="D292" s="88" t="s">
        <v>187</v>
      </c>
      <c r="G292" s="87">
        <v>-0.968869</v>
      </c>
      <c r="H292" s="87">
        <v>0.062761</v>
      </c>
      <c r="I292" s="88" t="s">
        <v>187</v>
      </c>
      <c r="L292" s="87">
        <v>0.3723968</v>
      </c>
      <c r="M292" s="87">
        <v>0.046975</v>
      </c>
      <c r="N292" s="88" t="s">
        <v>187</v>
      </c>
      <c r="Q292" s="87">
        <v>-0.525417</v>
      </c>
      <c r="R292" s="87">
        <v>0.044969</v>
      </c>
      <c r="S292" s="88" t="s">
        <v>187</v>
      </c>
    </row>
    <row r="293" spans="1:19" ht="12.75">
      <c r="A293" s="92" t="s">
        <v>167</v>
      </c>
      <c r="B293" s="87">
        <v>0.355106</v>
      </c>
      <c r="C293" s="87">
        <v>0.073454</v>
      </c>
      <c r="D293" s="88" t="s">
        <v>187</v>
      </c>
      <c r="G293" s="87">
        <v>0.264455</v>
      </c>
      <c r="H293" s="87">
        <v>0.057489</v>
      </c>
      <c r="I293" s="88" t="s">
        <v>187</v>
      </c>
      <c r="L293" s="87">
        <v>0.0401615</v>
      </c>
      <c r="M293" s="87">
        <v>0.0622381</v>
      </c>
      <c r="N293" s="87">
        <v>0.51874</v>
      </c>
      <c r="Q293" s="87">
        <v>-0.703667</v>
      </c>
      <c r="R293" s="87">
        <v>0.062871</v>
      </c>
      <c r="S293" s="88" t="s">
        <v>187</v>
      </c>
    </row>
    <row r="294" spans="1:19" ht="12.75">
      <c r="A294" s="94" t="s">
        <v>168</v>
      </c>
      <c r="B294" s="87">
        <v>-2.826682</v>
      </c>
      <c r="C294" s="87">
        <v>0.035403</v>
      </c>
      <c r="D294" s="88" t="s">
        <v>187</v>
      </c>
      <c r="G294" s="87">
        <v>-0.889066</v>
      </c>
      <c r="H294" s="87">
        <v>0.035626</v>
      </c>
      <c r="I294" s="88" t="s">
        <v>187</v>
      </c>
      <c r="L294" s="87">
        <v>-1.7754288</v>
      </c>
      <c r="M294" s="87">
        <v>0.0184552</v>
      </c>
      <c r="N294" s="88" t="s">
        <v>187</v>
      </c>
      <c r="Q294" s="87">
        <v>-0.063873</v>
      </c>
      <c r="R294" s="87">
        <v>0.023948</v>
      </c>
      <c r="S294" s="87">
        <v>0.00765</v>
      </c>
    </row>
    <row r="295" spans="1:19" ht="12.75">
      <c r="A295" s="94" t="s">
        <v>169</v>
      </c>
      <c r="B295" s="87">
        <v>-4.964735</v>
      </c>
      <c r="C295" s="87">
        <v>0.050296</v>
      </c>
      <c r="D295" s="88" t="s">
        <v>187</v>
      </c>
      <c r="G295" s="87">
        <v>-2.376449</v>
      </c>
      <c r="H295" s="87">
        <v>0.050524</v>
      </c>
      <c r="I295" s="88" t="s">
        <v>187</v>
      </c>
      <c r="L295" s="87">
        <v>-2.5009173</v>
      </c>
      <c r="M295" s="87">
        <v>0.0160705</v>
      </c>
      <c r="N295" s="88" t="s">
        <v>187</v>
      </c>
      <c r="Q295" s="87">
        <v>-0.628359</v>
      </c>
      <c r="R295" s="87">
        <v>0.025622</v>
      </c>
      <c r="S295" s="88" t="s">
        <v>187</v>
      </c>
    </row>
    <row r="296" spans="1:19" ht="12.75">
      <c r="A296" s="94" t="s">
        <v>170</v>
      </c>
      <c r="B296" s="87">
        <v>0.371457</v>
      </c>
      <c r="C296" s="87">
        <v>0.021854</v>
      </c>
      <c r="D296" s="88" t="s">
        <v>187</v>
      </c>
      <c r="G296" s="87">
        <v>1.642991</v>
      </c>
      <c r="H296" s="87">
        <v>0.0211</v>
      </c>
      <c r="I296" s="88" t="s">
        <v>187</v>
      </c>
      <c r="L296" s="87">
        <v>-1.341995</v>
      </c>
      <c r="M296" s="87">
        <v>0.0220268</v>
      </c>
      <c r="N296" s="88" t="s">
        <v>187</v>
      </c>
      <c r="Q296" s="87">
        <v>-1.165148</v>
      </c>
      <c r="R296" s="87">
        <v>0.039978</v>
      </c>
      <c r="S296" s="88" t="s">
        <v>187</v>
      </c>
    </row>
    <row r="297" spans="1:19" ht="12.75">
      <c r="A297" s="94" t="s">
        <v>171</v>
      </c>
      <c r="B297" s="87">
        <v>-0.779543</v>
      </c>
      <c r="C297" s="87">
        <v>0.076953</v>
      </c>
      <c r="D297" s="88" t="s">
        <v>187</v>
      </c>
      <c r="G297" s="87">
        <v>-0.571486</v>
      </c>
      <c r="H297" s="87">
        <v>0.069472</v>
      </c>
      <c r="I297" s="88" t="s">
        <v>187</v>
      </c>
      <c r="L297" s="87">
        <v>-0.2863536</v>
      </c>
      <c r="M297" s="87">
        <v>0.0521164</v>
      </c>
      <c r="N297" s="88" t="s">
        <v>187</v>
      </c>
      <c r="Q297" s="87">
        <v>0.50383</v>
      </c>
      <c r="R297" s="87">
        <v>0.043935</v>
      </c>
      <c r="S297" s="88" t="s">
        <v>187</v>
      </c>
    </row>
    <row r="298" spans="1:19" ht="12.75">
      <c r="A298" s="94" t="s">
        <v>172</v>
      </c>
      <c r="B298" s="87">
        <v>-0.86501</v>
      </c>
      <c r="C298" s="87">
        <v>0.021161</v>
      </c>
      <c r="D298" s="88" t="s">
        <v>187</v>
      </c>
      <c r="G298" s="87">
        <v>1.116409</v>
      </c>
      <c r="H298" s="87">
        <v>0.021937</v>
      </c>
      <c r="I298" s="88" t="s">
        <v>187</v>
      </c>
      <c r="L298" s="87">
        <v>-2.0686355</v>
      </c>
      <c r="M298" s="87">
        <v>0.0193249</v>
      </c>
      <c r="N298" s="88" t="s">
        <v>187</v>
      </c>
      <c r="Q298" s="87">
        <v>-0.440571</v>
      </c>
      <c r="R298" s="87">
        <v>0.028512</v>
      </c>
      <c r="S298" s="88" t="s">
        <v>187</v>
      </c>
    </row>
    <row r="299" spans="1:19" ht="12.75">
      <c r="A299" s="92" t="s">
        <v>173</v>
      </c>
      <c r="B299" s="87">
        <v>-0.794229</v>
      </c>
      <c r="C299" s="87">
        <v>0.026307</v>
      </c>
      <c r="D299" s="88" t="s">
        <v>187</v>
      </c>
      <c r="G299" s="87">
        <v>0.99009</v>
      </c>
      <c r="H299" s="87">
        <v>0.029289</v>
      </c>
      <c r="I299" s="88" t="s">
        <v>187</v>
      </c>
      <c r="L299" s="87">
        <v>-1.85915</v>
      </c>
      <c r="M299" s="87">
        <v>0.026144</v>
      </c>
      <c r="N299" s="88" t="s">
        <v>187</v>
      </c>
      <c r="Q299" s="87">
        <v>0.038617</v>
      </c>
      <c r="R299" s="87">
        <v>0.036162</v>
      </c>
      <c r="S299" s="87">
        <v>0.28557</v>
      </c>
    </row>
    <row r="300" spans="1:19" ht="12.75">
      <c r="A300" s="89" t="s">
        <v>174</v>
      </c>
      <c r="B300" s="90"/>
      <c r="C300" s="90"/>
      <c r="D300" s="91"/>
      <c r="G300" s="90"/>
      <c r="H300" s="90"/>
      <c r="I300" s="91"/>
      <c r="L300" s="90"/>
      <c r="M300" s="90"/>
      <c r="N300" s="91"/>
      <c r="Q300" s="90"/>
      <c r="R300" s="90"/>
      <c r="S300" s="91"/>
    </row>
    <row r="301" spans="1:19" ht="12.75">
      <c r="A301" s="123" t="s">
        <v>175</v>
      </c>
      <c r="B301" s="87"/>
      <c r="C301" s="93" t="s">
        <v>188</v>
      </c>
      <c r="D301" s="88"/>
      <c r="G301" s="87"/>
      <c r="H301" s="93" t="s">
        <v>188</v>
      </c>
      <c r="I301" s="88"/>
      <c r="L301" s="87"/>
      <c r="M301" s="93" t="s">
        <v>188</v>
      </c>
      <c r="N301" s="88"/>
      <c r="Q301" s="87"/>
      <c r="R301" s="93" t="s">
        <v>188</v>
      </c>
      <c r="S301" s="88"/>
    </row>
    <row r="302" spans="1:19" ht="12.75">
      <c r="A302" s="124" t="s">
        <v>176</v>
      </c>
      <c r="B302" s="87">
        <v>0.246839</v>
      </c>
      <c r="C302" s="87">
        <v>0.032843</v>
      </c>
      <c r="D302" s="88" t="s">
        <v>187</v>
      </c>
      <c r="G302" s="87">
        <v>-0.154341</v>
      </c>
      <c r="H302" s="87">
        <v>0.036877</v>
      </c>
      <c r="I302" s="88" t="s">
        <v>187</v>
      </c>
      <c r="L302" s="87">
        <v>0.4067176</v>
      </c>
      <c r="M302" s="87">
        <v>0.0297824</v>
      </c>
      <c r="N302" s="88" t="s">
        <v>187</v>
      </c>
      <c r="Q302" s="87">
        <v>-0.044392</v>
      </c>
      <c r="R302" s="87">
        <v>0.043592</v>
      </c>
      <c r="S302" s="87">
        <v>0.30851</v>
      </c>
    </row>
    <row r="303" spans="1:19" ht="12.75">
      <c r="A303" s="124" t="s">
        <v>177</v>
      </c>
      <c r="B303" s="87">
        <v>0.137324</v>
      </c>
      <c r="C303" s="87">
        <v>0.053114</v>
      </c>
      <c r="D303" s="87">
        <v>0.009725</v>
      </c>
      <c r="G303" s="87">
        <v>-0.024113</v>
      </c>
      <c r="H303" s="87">
        <v>0.056945</v>
      </c>
      <c r="I303" s="87">
        <v>0.671966</v>
      </c>
      <c r="L303" s="87">
        <v>0.1464805</v>
      </c>
      <c r="M303" s="87">
        <v>0.046428</v>
      </c>
      <c r="N303" s="87">
        <v>0.001605</v>
      </c>
      <c r="Q303" s="87">
        <v>0.029429</v>
      </c>
      <c r="R303" s="87">
        <v>0.065787</v>
      </c>
      <c r="S303" s="87">
        <v>0.65463</v>
      </c>
    </row>
    <row r="304" spans="1:19" ht="12.75">
      <c r="A304" s="124" t="s">
        <v>178</v>
      </c>
      <c r="B304" s="87">
        <v>0.123648</v>
      </c>
      <c r="C304" s="87">
        <v>0.037671</v>
      </c>
      <c r="D304" s="87">
        <v>0.00103</v>
      </c>
      <c r="G304" s="87">
        <v>-0.159305</v>
      </c>
      <c r="H304" s="87">
        <v>0.041496</v>
      </c>
      <c r="I304" s="88" t="s">
        <v>187</v>
      </c>
      <c r="L304" s="87">
        <v>0.2398092</v>
      </c>
      <c r="M304" s="87">
        <v>0.0332626</v>
      </c>
      <c r="N304" s="88" t="s">
        <v>187</v>
      </c>
      <c r="Q304" s="87">
        <v>0.076153</v>
      </c>
      <c r="R304" s="87">
        <v>0.047778</v>
      </c>
      <c r="S304" s="87">
        <v>0.11097</v>
      </c>
    </row>
    <row r="305" spans="1:19" ht="12.75">
      <c r="A305" s="124" t="s">
        <v>179</v>
      </c>
      <c r="B305" s="87">
        <v>0.04291</v>
      </c>
      <c r="C305" s="87">
        <v>0.041784</v>
      </c>
      <c r="D305" s="87">
        <v>0.304451</v>
      </c>
      <c r="G305" s="87">
        <v>-0.314362</v>
      </c>
      <c r="H305" s="87">
        <v>0.045523</v>
      </c>
      <c r="I305" s="88" t="s">
        <v>187</v>
      </c>
      <c r="L305" s="87">
        <v>0.3137687</v>
      </c>
      <c r="M305" s="87">
        <v>0.0351503</v>
      </c>
      <c r="N305" s="88" t="s">
        <v>187</v>
      </c>
      <c r="Q305" s="87">
        <v>0.13998</v>
      </c>
      <c r="R305" s="87">
        <v>0.050419</v>
      </c>
      <c r="S305" s="87">
        <v>0.0055</v>
      </c>
    </row>
    <row r="306" spans="1:19" ht="12.75">
      <c r="A306" s="124" t="s">
        <v>180</v>
      </c>
      <c r="B306" s="87">
        <v>0.251985</v>
      </c>
      <c r="C306" s="87">
        <v>0.095566</v>
      </c>
      <c r="D306" s="87">
        <v>0.00837</v>
      </c>
      <c r="G306" s="87">
        <v>0.148333</v>
      </c>
      <c r="H306" s="87">
        <v>0.105119</v>
      </c>
      <c r="I306" s="87">
        <v>0.158215</v>
      </c>
      <c r="L306" s="87">
        <v>0.0074078</v>
      </c>
      <c r="M306" s="87">
        <v>0.0830979</v>
      </c>
      <c r="N306" s="87">
        <v>0.928966</v>
      </c>
      <c r="Q306" s="87">
        <v>0.08494</v>
      </c>
      <c r="R306" s="87">
        <v>0.12167</v>
      </c>
      <c r="S306" s="87">
        <v>0.4851</v>
      </c>
    </row>
    <row r="307" spans="1:19" ht="12.75">
      <c r="A307" s="123" t="s">
        <v>181</v>
      </c>
      <c r="B307" s="87">
        <v>0.235597</v>
      </c>
      <c r="C307" s="87">
        <v>0.077464</v>
      </c>
      <c r="D307" s="87">
        <v>0.002355</v>
      </c>
      <c r="G307" s="87">
        <v>0.026401</v>
      </c>
      <c r="H307" s="87">
        <v>0.082043</v>
      </c>
      <c r="I307" s="87">
        <v>0.747614</v>
      </c>
      <c r="L307" s="87">
        <v>0.1949749</v>
      </c>
      <c r="M307" s="87">
        <v>0.0669611</v>
      </c>
      <c r="N307" s="87">
        <v>0.003594</v>
      </c>
      <c r="Q307" s="87">
        <v>0.067069</v>
      </c>
      <c r="R307" s="87">
        <v>0.093288</v>
      </c>
      <c r="S307" s="87">
        <v>0.47217</v>
      </c>
    </row>
    <row r="308" spans="1:19" ht="12.75">
      <c r="A308" s="95" t="s">
        <v>182</v>
      </c>
      <c r="B308" s="90">
        <v>0.351423</v>
      </c>
      <c r="C308" s="90">
        <v>0.036978</v>
      </c>
      <c r="D308" s="91" t="s">
        <v>187</v>
      </c>
      <c r="G308" s="90">
        <v>-0.640926</v>
      </c>
      <c r="H308" s="90">
        <v>0.039925</v>
      </c>
      <c r="I308" s="91" t="s">
        <v>187</v>
      </c>
      <c r="L308" s="90">
        <v>0.9371065</v>
      </c>
      <c r="M308" s="90">
        <v>0.0333951</v>
      </c>
      <c r="N308" s="91" t="s">
        <v>187</v>
      </c>
      <c r="Q308" s="90">
        <v>-0.756381</v>
      </c>
      <c r="R308" s="90">
        <v>0.046888</v>
      </c>
      <c r="S308" s="91" t="s">
        <v>187</v>
      </c>
    </row>
  </sheetData>
  <mergeCells count="38">
    <mergeCell ref="B266:D266"/>
    <mergeCell ref="G266:I266"/>
    <mergeCell ref="L266:N266"/>
    <mergeCell ref="Q266:S266"/>
    <mergeCell ref="C190:E190"/>
    <mergeCell ref="G190:I190"/>
    <mergeCell ref="L190:N190"/>
    <mergeCell ref="C228:E228"/>
    <mergeCell ref="G228:I228"/>
    <mergeCell ref="L228:N228"/>
    <mergeCell ref="C116:E116"/>
    <mergeCell ref="G116:I116"/>
    <mergeCell ref="L116:N116"/>
    <mergeCell ref="C152:E152"/>
    <mergeCell ref="G152:I152"/>
    <mergeCell ref="L152:N152"/>
    <mergeCell ref="B101:E101"/>
    <mergeCell ref="G101:J101"/>
    <mergeCell ref="L101:O101"/>
    <mergeCell ref="B106:E106"/>
    <mergeCell ref="G106:J106"/>
    <mergeCell ref="L106:O106"/>
    <mergeCell ref="B91:E91"/>
    <mergeCell ref="G91:J91"/>
    <mergeCell ref="L91:O91"/>
    <mergeCell ref="B96:E96"/>
    <mergeCell ref="G96:J96"/>
    <mergeCell ref="L96:O96"/>
    <mergeCell ref="B33:E33"/>
    <mergeCell ref="G33:J33"/>
    <mergeCell ref="L33:O33"/>
    <mergeCell ref="B61:E61"/>
    <mergeCell ref="G61:J61"/>
    <mergeCell ref="L61:O61"/>
    <mergeCell ref="B5:E5"/>
    <mergeCell ref="G5:J5"/>
    <mergeCell ref="L5:O5"/>
    <mergeCell ref="Q5:S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9.140625" defaultRowHeight="12.75"/>
  <cols>
    <col min="1" max="1" width="12.421875" style="2" customWidth="1"/>
    <col min="2" max="2" width="30.7109375" style="2" customWidth="1"/>
    <col min="3" max="3" width="2.28125" style="2" customWidth="1"/>
    <col min="4" max="4" width="15.8515625" style="2" customWidth="1"/>
    <col min="5" max="5" width="1.8515625" style="2" customWidth="1"/>
    <col min="6" max="6" width="11.57421875" style="2" customWidth="1"/>
    <col min="7" max="7" width="16.00390625" style="2" customWidth="1"/>
    <col min="8" max="10" width="11.57421875" style="2" customWidth="1"/>
    <col min="11" max="16384" width="9.140625" style="2" customWidth="1"/>
  </cols>
  <sheetData>
    <row r="2" ht="15">
      <c r="A2" s="9" t="s">
        <v>82</v>
      </c>
    </row>
    <row r="3" spans="1:5" ht="13.5" thickBot="1">
      <c r="A3" s="3"/>
      <c r="B3" s="3"/>
      <c r="C3" s="3"/>
      <c r="D3" s="3"/>
      <c r="E3" s="3"/>
    </row>
    <row r="4" spans="1:5" ht="46.5" customHeight="1">
      <c r="A4" s="57" t="s">
        <v>83</v>
      </c>
      <c r="B4" s="57" t="s">
        <v>198</v>
      </c>
      <c r="C4" s="57"/>
      <c r="D4" s="57" t="s">
        <v>199</v>
      </c>
      <c r="E4" s="58"/>
    </row>
    <row r="5" spans="1:5" ht="15" customHeight="1">
      <c r="A5" s="59" t="s">
        <v>84</v>
      </c>
      <c r="B5" s="60" t="s">
        <v>85</v>
      </c>
      <c r="C5" s="60"/>
      <c r="D5" s="60" t="s">
        <v>86</v>
      </c>
      <c r="E5" s="48"/>
    </row>
    <row r="6" spans="1:5" ht="15" customHeight="1">
      <c r="A6" s="59" t="s">
        <v>87</v>
      </c>
      <c r="B6" s="60" t="s">
        <v>88</v>
      </c>
      <c r="C6" s="60"/>
      <c r="D6" s="60" t="s">
        <v>89</v>
      </c>
      <c r="E6" s="48"/>
    </row>
    <row r="7" spans="1:5" ht="15" customHeight="1">
      <c r="A7" s="59" t="s">
        <v>90</v>
      </c>
      <c r="B7" s="60" t="s">
        <v>91</v>
      </c>
      <c r="C7" s="60"/>
      <c r="D7" s="60" t="s">
        <v>92</v>
      </c>
      <c r="E7" s="48"/>
    </row>
    <row r="8" spans="1:5" ht="15" customHeight="1" thickBot="1">
      <c r="A8" s="61" t="s">
        <v>93</v>
      </c>
      <c r="B8" s="62" t="s">
        <v>94</v>
      </c>
      <c r="C8" s="62"/>
      <c r="D8" s="62" t="s">
        <v>95</v>
      </c>
      <c r="E8" s="63"/>
    </row>
    <row r="10" ht="15">
      <c r="A10" s="9" t="s">
        <v>96</v>
      </c>
    </row>
    <row r="11" ht="13.5" thickBot="1"/>
    <row r="12" spans="1:4" ht="25.5">
      <c r="A12" s="57" t="s">
        <v>97</v>
      </c>
      <c r="B12" s="57" t="s">
        <v>98</v>
      </c>
      <c r="C12" s="57"/>
      <c r="D12" s="57" t="s">
        <v>99</v>
      </c>
    </row>
    <row r="13" spans="1:4" ht="38.25">
      <c r="A13" s="64" t="s">
        <v>100</v>
      </c>
      <c r="B13" s="65" t="s">
        <v>101</v>
      </c>
      <c r="D13" s="66">
        <v>0.06</v>
      </c>
    </row>
    <row r="14" spans="1:4" ht="25.5">
      <c r="A14" s="64" t="s">
        <v>102</v>
      </c>
      <c r="B14" s="65" t="s">
        <v>103</v>
      </c>
      <c r="D14" s="66">
        <v>0.3</v>
      </c>
    </row>
    <row r="15" spans="1:4" ht="27">
      <c r="A15" s="64" t="s">
        <v>104</v>
      </c>
      <c r="B15" s="65" t="s">
        <v>105</v>
      </c>
      <c r="D15" s="66">
        <v>0.2</v>
      </c>
    </row>
    <row r="16" spans="1:4" ht="25.5">
      <c r="A16" s="64" t="s">
        <v>106</v>
      </c>
      <c r="B16" s="65" t="s">
        <v>107</v>
      </c>
      <c r="D16" s="66">
        <v>0.06</v>
      </c>
    </row>
    <row r="17" spans="1:4" ht="25.5">
      <c r="A17" s="64" t="s">
        <v>108</v>
      </c>
      <c r="B17" s="65" t="s">
        <v>109</v>
      </c>
      <c r="D17" s="66">
        <v>0.3</v>
      </c>
    </row>
    <row r="18" spans="1:4" ht="26.25" thickBot="1">
      <c r="A18" s="67" t="s">
        <v>110</v>
      </c>
      <c r="B18" s="61" t="s">
        <v>111</v>
      </c>
      <c r="C18" s="3"/>
      <c r="D18" s="68" t="s">
        <v>112</v>
      </c>
    </row>
    <row r="19" spans="1:3" ht="12.75">
      <c r="A19" s="69" t="s">
        <v>113</v>
      </c>
      <c r="B19" s="69"/>
      <c r="C19" s="69"/>
    </row>
    <row r="20" spans="1:3" ht="12.75">
      <c r="A20" s="145" t="s">
        <v>114</v>
      </c>
      <c r="B20" s="145"/>
      <c r="C20" s="145"/>
    </row>
    <row r="22" ht="15">
      <c r="A22" s="9" t="s">
        <v>115</v>
      </c>
    </row>
    <row r="23" spans="1:8" ht="13.5" thickBot="1">
      <c r="A23" s="3"/>
      <c r="B23" s="3"/>
      <c r="C23" s="3"/>
      <c r="D23" s="3"/>
      <c r="E23" s="3"/>
      <c r="F23" s="3"/>
      <c r="G23" s="3"/>
      <c r="H23" s="3"/>
    </row>
    <row r="24" spans="1:8" ht="25.5" customHeight="1">
      <c r="A24" s="70" t="s">
        <v>116</v>
      </c>
      <c r="B24" s="71" t="s">
        <v>133</v>
      </c>
      <c r="C24" s="71"/>
      <c r="D24" s="71" t="s">
        <v>134</v>
      </c>
      <c r="E24" s="71"/>
      <c r="F24" s="71" t="s">
        <v>135</v>
      </c>
      <c r="G24" s="71" t="s">
        <v>136</v>
      </c>
      <c r="H24" s="71" t="s">
        <v>137</v>
      </c>
    </row>
    <row r="25" spans="1:8" ht="12.75">
      <c r="A25" s="72" t="s">
        <v>117</v>
      </c>
      <c r="B25" s="76">
        <v>0.0670521550906985</v>
      </c>
      <c r="C25" s="76"/>
      <c r="D25" s="76">
        <v>0.0009237122609078163</v>
      </c>
      <c r="E25" s="76"/>
      <c r="F25" s="76">
        <v>0.01456806910295172</v>
      </c>
      <c r="G25" s="76">
        <v>0.06465119341622594</v>
      </c>
      <c r="H25" s="77">
        <v>0.017994771498828332</v>
      </c>
    </row>
    <row r="26" spans="1:8" ht="12.75">
      <c r="A26" s="72" t="s">
        <v>118</v>
      </c>
      <c r="B26" s="56">
        <v>0.05390972673504324</v>
      </c>
      <c r="C26" s="56"/>
      <c r="D26" s="56">
        <v>0.0006062533301515183</v>
      </c>
      <c r="E26" s="56"/>
      <c r="F26" s="56">
        <v>0.011212121116483176</v>
      </c>
      <c r="G26" s="56">
        <v>0.038538637707723145</v>
      </c>
      <c r="H26" s="74">
        <v>0.01635173119318656</v>
      </c>
    </row>
    <row r="27" spans="1:8" ht="12.75">
      <c r="A27" s="72" t="s">
        <v>119</v>
      </c>
      <c r="B27" s="56">
        <v>0.04504478605179629</v>
      </c>
      <c r="C27" s="56"/>
      <c r="D27" s="56">
        <v>0.0006440405327846621</v>
      </c>
      <c r="E27" s="56"/>
      <c r="F27" s="56">
        <v>0.009185842437117508</v>
      </c>
      <c r="G27" s="56">
        <v>0.028116406073433242</v>
      </c>
      <c r="H27" s="74">
        <v>0.01480529184217827</v>
      </c>
    </row>
    <row r="28" spans="1:8" ht="12.75">
      <c r="A28" s="72" t="s">
        <v>120</v>
      </c>
      <c r="B28" s="56">
        <v>0.03889534961026475</v>
      </c>
      <c r="C28" s="56"/>
      <c r="D28" s="56">
        <v>0.0005323356585222871</v>
      </c>
      <c r="E28" s="56"/>
      <c r="F28" s="56">
        <v>0.007491524919965853</v>
      </c>
      <c r="G28" s="56">
        <v>0.022175140144778283</v>
      </c>
      <c r="H28" s="74">
        <v>0.013096544079834738</v>
      </c>
    </row>
    <row r="29" spans="1:8" ht="12.75">
      <c r="A29" s="72" t="s">
        <v>121</v>
      </c>
      <c r="B29" s="56">
        <v>0.03676062804101521</v>
      </c>
      <c r="C29" s="56"/>
      <c r="D29" s="56">
        <v>0.0005327811123045922</v>
      </c>
      <c r="E29" s="56"/>
      <c r="F29" s="56">
        <v>0.006725739217837701</v>
      </c>
      <c r="G29" s="56">
        <v>0.018818202296168485</v>
      </c>
      <c r="H29" s="74">
        <v>0.012641949454084034</v>
      </c>
    </row>
    <row r="30" spans="1:8" ht="12.75">
      <c r="A30" s="72" t="s">
        <v>122</v>
      </c>
      <c r="B30" s="56">
        <v>0.033033437526318155</v>
      </c>
      <c r="C30" s="56"/>
      <c r="D30" s="56">
        <v>0.00043871779665760613</v>
      </c>
      <c r="E30" s="56"/>
      <c r="F30" s="56">
        <v>0.005624541873732958</v>
      </c>
      <c r="G30" s="56">
        <v>0.01632495359897379</v>
      </c>
      <c r="H30" s="74">
        <v>0.011954756387441812</v>
      </c>
    </row>
    <row r="31" spans="1:8" ht="12.75">
      <c r="A31" s="72" t="s">
        <v>123</v>
      </c>
      <c r="B31" s="56">
        <v>0.031274780458685036</v>
      </c>
      <c r="C31" s="56"/>
      <c r="D31" s="56">
        <v>0.00040127695996106105</v>
      </c>
      <c r="E31" s="56"/>
      <c r="F31" s="56">
        <v>0.004938236849343136</v>
      </c>
      <c r="G31" s="56">
        <v>0.014589120829933022</v>
      </c>
      <c r="H31" s="74">
        <v>0.011611993815817567</v>
      </c>
    </row>
    <row r="32" spans="1:8" ht="12.75">
      <c r="A32" s="72" t="s">
        <v>124</v>
      </c>
      <c r="B32" s="56">
        <v>0.02697212144182115</v>
      </c>
      <c r="C32" s="56"/>
      <c r="D32" s="56">
        <v>0.0003579879788419005</v>
      </c>
      <c r="E32" s="56"/>
      <c r="F32" s="56">
        <v>0.0043751164237636475</v>
      </c>
      <c r="G32" s="56">
        <v>0.012744911846694684</v>
      </c>
      <c r="H32" s="74">
        <v>0.010464452145352299</v>
      </c>
    </row>
    <row r="33" spans="1:8" ht="12.75">
      <c r="A33" s="72" t="s">
        <v>125</v>
      </c>
      <c r="B33" s="56">
        <v>0.026114662946402745</v>
      </c>
      <c r="C33" s="56"/>
      <c r="D33" s="56">
        <v>0.0003964540630565505</v>
      </c>
      <c r="E33" s="56"/>
      <c r="F33" s="56">
        <v>0.0037411617641354145</v>
      </c>
      <c r="G33" s="56">
        <v>0.011528041607379524</v>
      </c>
      <c r="H33" s="74">
        <v>0.009778643897263684</v>
      </c>
    </row>
    <row r="34" spans="1:8" ht="12.75">
      <c r="A34" s="72" t="s">
        <v>126</v>
      </c>
      <c r="B34" s="56">
        <v>0.023822297158174632</v>
      </c>
      <c r="C34" s="56"/>
      <c r="D34" s="56">
        <v>0.00037958308828422993</v>
      </c>
      <c r="E34" s="56"/>
      <c r="F34" s="56">
        <v>0.003323931135845948</v>
      </c>
      <c r="G34" s="56">
        <v>0.00991395624903102</v>
      </c>
      <c r="H34" s="74">
        <v>0.008965934255120378</v>
      </c>
    </row>
    <row r="35" spans="1:8" ht="12.75">
      <c r="A35" s="72" t="s">
        <v>127</v>
      </c>
      <c r="B35" s="56">
        <v>0.020641770820095884</v>
      </c>
      <c r="C35" s="56"/>
      <c r="D35" s="56">
        <v>0.00024087796845484455</v>
      </c>
      <c r="E35" s="56"/>
      <c r="F35" s="56">
        <v>0.0032018842690925142</v>
      </c>
      <c r="G35" s="56">
        <v>0.009186035337917953</v>
      </c>
      <c r="H35" s="74">
        <v>0.008164114426915114</v>
      </c>
    </row>
    <row r="36" spans="1:8" ht="12.75">
      <c r="A36" s="72" t="s">
        <v>128</v>
      </c>
      <c r="B36" s="56">
        <v>0.019294222098698244</v>
      </c>
      <c r="C36" s="56"/>
      <c r="D36" s="56">
        <v>0.00025391312941958066</v>
      </c>
      <c r="E36" s="56"/>
      <c r="F36" s="56">
        <v>0.0032898848119672364</v>
      </c>
      <c r="G36" s="56">
        <v>0.008204457382764097</v>
      </c>
      <c r="H36" s="74">
        <v>0.0077499513634875505</v>
      </c>
    </row>
    <row r="37" spans="1:8" ht="12.75">
      <c r="A37" s="72" t="s">
        <v>129</v>
      </c>
      <c r="B37" s="56">
        <v>0.018986168434744655</v>
      </c>
      <c r="C37" s="56"/>
      <c r="D37" s="56">
        <v>0.00032461702000696757</v>
      </c>
      <c r="E37" s="56"/>
      <c r="F37" s="56">
        <v>0.002010669021955125</v>
      </c>
      <c r="G37" s="56">
        <v>0.007687956960808373</v>
      </c>
      <c r="H37" s="74">
        <v>0.007022772558975876</v>
      </c>
    </row>
    <row r="38" spans="1:8" ht="12.75">
      <c r="A38" s="72" t="s">
        <v>130</v>
      </c>
      <c r="B38" s="56">
        <v>0.01776365584049222</v>
      </c>
      <c r="C38" s="56"/>
      <c r="D38" s="56">
        <v>0.00023934376897949416</v>
      </c>
      <c r="E38" s="56"/>
      <c r="F38" s="56">
        <v>0.0019745490082917483</v>
      </c>
      <c r="G38" s="56">
        <v>0.006278554420933835</v>
      </c>
      <c r="H38" s="74">
        <v>0.007322175075434534</v>
      </c>
    </row>
    <row r="39" spans="1:8" ht="12.75">
      <c r="A39" s="72" t="s">
        <v>131</v>
      </c>
      <c r="B39" s="56">
        <v>0.015561819400241483</v>
      </c>
      <c r="C39" s="56"/>
      <c r="D39" s="56">
        <v>0.00032678880542391653</v>
      </c>
      <c r="E39" s="56"/>
      <c r="F39" s="56">
        <v>0.002093050812187358</v>
      </c>
      <c r="G39" s="56">
        <v>0.006829237172366387</v>
      </c>
      <c r="H39" s="74">
        <v>0.006777995915885238</v>
      </c>
    </row>
    <row r="40" spans="1:8" ht="13.5" thickBot="1">
      <c r="A40" s="73" t="s">
        <v>132</v>
      </c>
      <c r="B40" s="50">
        <v>0.01510304087650538</v>
      </c>
      <c r="C40" s="50"/>
      <c r="D40" s="50">
        <v>0.0001944812737453283</v>
      </c>
      <c r="E40" s="50"/>
      <c r="F40" s="50">
        <v>0.0017623568048561467</v>
      </c>
      <c r="G40" s="50">
        <v>0.00631445152656096</v>
      </c>
      <c r="H40" s="75">
        <v>0.006949066797262482</v>
      </c>
    </row>
    <row r="42" ht="15">
      <c r="A42" s="9" t="s">
        <v>138</v>
      </c>
    </row>
    <row r="43" ht="13.5" thickBot="1"/>
    <row r="44" spans="1:10" ht="51.75" customHeight="1">
      <c r="A44" s="70" t="s">
        <v>116</v>
      </c>
      <c r="B44" s="79" t="s">
        <v>140</v>
      </c>
      <c r="C44" s="79"/>
      <c r="D44" s="79" t="s">
        <v>141</v>
      </c>
      <c r="E44" s="79"/>
      <c r="F44" s="79" t="s">
        <v>102</v>
      </c>
      <c r="G44" s="79" t="s">
        <v>142</v>
      </c>
      <c r="H44" s="79" t="s">
        <v>106</v>
      </c>
      <c r="I44" s="79" t="s">
        <v>108</v>
      </c>
      <c r="J44" s="79" t="s">
        <v>110</v>
      </c>
    </row>
    <row r="45" spans="1:10" ht="12.75">
      <c r="A45" s="83" t="s">
        <v>117</v>
      </c>
      <c r="B45" s="80">
        <v>0.05051062929346817</v>
      </c>
      <c r="C45" s="80"/>
      <c r="D45" s="80">
        <v>0.019648277412994353</v>
      </c>
      <c r="E45" s="80"/>
      <c r="F45" s="80">
        <v>0.021089570380219524</v>
      </c>
      <c r="G45" s="80">
        <v>0.04209126501162419</v>
      </c>
      <c r="H45" s="80">
        <v>0.06532434642210161</v>
      </c>
      <c r="I45" s="80">
        <v>0.09964981002585183</v>
      </c>
      <c r="J45" s="80">
        <v>0.20276205628280142</v>
      </c>
    </row>
    <row r="46" spans="1:10" ht="12.75">
      <c r="A46" s="72" t="s">
        <v>118</v>
      </c>
      <c r="B46" s="81">
        <v>0.03819432689477398</v>
      </c>
      <c r="C46" s="81"/>
      <c r="D46" s="81">
        <v>0.011749006975708576</v>
      </c>
      <c r="E46" s="81"/>
      <c r="F46" s="81">
        <v>0.0197645849603989</v>
      </c>
      <c r="G46" s="81">
        <v>0.04069450282132869</v>
      </c>
      <c r="H46" s="81">
        <v>0.05484306694623253</v>
      </c>
      <c r="I46" s="81">
        <v>0.08442210950032836</v>
      </c>
      <c r="J46" s="81">
        <v>0.15358366481239483</v>
      </c>
    </row>
    <row r="47" spans="1:10" ht="12.75">
      <c r="A47" s="72" t="s">
        <v>119</v>
      </c>
      <c r="B47" s="81">
        <v>0.030886944167892283</v>
      </c>
      <c r="C47" s="81"/>
      <c r="D47" s="81">
        <v>0.011196639813151554</v>
      </c>
      <c r="E47" s="81"/>
      <c r="F47" s="81">
        <v>0.01715353732728353</v>
      </c>
      <c r="G47" s="81">
        <v>0.031760789930300404</v>
      </c>
      <c r="H47" s="81">
        <v>0.045953414955437366</v>
      </c>
      <c r="I47" s="81">
        <v>0.07706758877215869</v>
      </c>
      <c r="J47" s="81">
        <v>0.132447801826739</v>
      </c>
    </row>
    <row r="48" spans="1:10" ht="12.75">
      <c r="A48" s="72" t="s">
        <v>120</v>
      </c>
      <c r="B48" s="81">
        <v>0.027001620682960525</v>
      </c>
      <c r="C48" s="81"/>
      <c r="D48" s="81">
        <v>0.009345852320557402</v>
      </c>
      <c r="E48" s="81"/>
      <c r="F48" s="81">
        <v>0.0162444553560821</v>
      </c>
      <c r="G48" s="81">
        <v>0.030259501167495206</v>
      </c>
      <c r="H48" s="81">
        <v>0.043806921871157534</v>
      </c>
      <c r="I48" s="81">
        <v>0.06589854765909386</v>
      </c>
      <c r="J48" s="81">
        <v>0.11573882150538739</v>
      </c>
    </row>
    <row r="49" spans="1:10" ht="12.75">
      <c r="A49" s="72" t="s">
        <v>121</v>
      </c>
      <c r="B49" s="81">
        <v>0.02752907806878435</v>
      </c>
      <c r="C49" s="81"/>
      <c r="D49" s="81">
        <v>0.01097260499522823</v>
      </c>
      <c r="E49" s="81"/>
      <c r="F49" s="81">
        <v>0.016427432013520926</v>
      </c>
      <c r="G49" s="81">
        <v>0.029369926495555365</v>
      </c>
      <c r="H49" s="81">
        <v>0.04096926708090043</v>
      </c>
      <c r="I49" s="81">
        <v>0.0635772634783468</v>
      </c>
      <c r="J49" s="81">
        <v>0.10823744010936243</v>
      </c>
    </row>
    <row r="50" spans="1:10" ht="12.75">
      <c r="A50" s="72" t="s">
        <v>122</v>
      </c>
      <c r="B50" s="81">
        <v>0.019633737068525337</v>
      </c>
      <c r="C50" s="81"/>
      <c r="D50" s="81">
        <v>0.008868534224985125</v>
      </c>
      <c r="E50" s="81"/>
      <c r="F50" s="81">
        <v>0.015208313368130999</v>
      </c>
      <c r="G50" s="81">
        <v>0.02986863136020179</v>
      </c>
      <c r="H50" s="81">
        <v>0.03481606441467755</v>
      </c>
      <c r="I50" s="81">
        <v>0.05907601545599639</v>
      </c>
      <c r="J50" s="81">
        <v>0.09481910255549653</v>
      </c>
    </row>
    <row r="51" spans="1:10" ht="12.75">
      <c r="A51" s="72" t="s">
        <v>123</v>
      </c>
      <c r="B51" s="81">
        <v>0.02000477030946768</v>
      </c>
      <c r="C51" s="81"/>
      <c r="D51" s="81">
        <v>0.007520613974556056</v>
      </c>
      <c r="E51" s="81"/>
      <c r="F51" s="81">
        <v>0.014484401630618593</v>
      </c>
      <c r="G51" s="81">
        <v>0.027869356127841027</v>
      </c>
      <c r="H51" s="81">
        <v>0.03475540226586016</v>
      </c>
      <c r="I51" s="81">
        <v>0.05757674541796243</v>
      </c>
      <c r="J51" s="81">
        <v>0.09417897120726493</v>
      </c>
    </row>
    <row r="52" spans="1:10" ht="12.75">
      <c r="A52" s="72" t="s">
        <v>124</v>
      </c>
      <c r="B52" s="81">
        <v>0.016146930735581377</v>
      </c>
      <c r="C52" s="81"/>
      <c r="D52" s="81">
        <v>0.005627493659738136</v>
      </c>
      <c r="E52" s="81"/>
      <c r="F52" s="81">
        <v>0.012665348765520501</v>
      </c>
      <c r="G52" s="81">
        <v>0.025877061286370573</v>
      </c>
      <c r="H52" s="81">
        <v>0.03252472421745811</v>
      </c>
      <c r="I52" s="81">
        <v>0.0496466318271811</v>
      </c>
      <c r="J52" s="81">
        <v>0.08496090823341185</v>
      </c>
    </row>
    <row r="53" spans="1:10" ht="12.75">
      <c r="A53" s="72" t="s">
        <v>125</v>
      </c>
      <c r="B53" s="81">
        <v>0.015543522192932868</v>
      </c>
      <c r="C53" s="81"/>
      <c r="D53" s="81">
        <v>0.00791894114592051</v>
      </c>
      <c r="E53" s="81"/>
      <c r="F53" s="81">
        <v>0.011766430233422942</v>
      </c>
      <c r="G53" s="81">
        <v>0.02570723052932522</v>
      </c>
      <c r="H53" s="81">
        <v>0.03230483088941538</v>
      </c>
      <c r="I53" s="81">
        <v>0.05029336784464655</v>
      </c>
      <c r="J53" s="81">
        <v>0.0873865178348735</v>
      </c>
    </row>
    <row r="54" spans="1:10" ht="12.75">
      <c r="A54" s="72" t="s">
        <v>126</v>
      </c>
      <c r="B54" s="81">
        <v>0.015748935668269737</v>
      </c>
      <c r="C54" s="81"/>
      <c r="D54" s="81">
        <v>0.007711899054920424</v>
      </c>
      <c r="E54" s="81"/>
      <c r="F54" s="81">
        <v>0.013253760641931067</v>
      </c>
      <c r="G54" s="81">
        <v>0.02240908404513975</v>
      </c>
      <c r="H54" s="81">
        <v>0.025710798975423055</v>
      </c>
      <c r="I54" s="81">
        <v>0.045118974306668114</v>
      </c>
      <c r="J54" s="81">
        <v>0.07544167404027169</v>
      </c>
    </row>
    <row r="55" spans="1:10" ht="12.75">
      <c r="A55" s="72" t="s">
        <v>127</v>
      </c>
      <c r="B55" s="81">
        <v>0.010787507076665093</v>
      </c>
      <c r="C55" s="81"/>
      <c r="D55" s="81">
        <v>0.0038325123999031208</v>
      </c>
      <c r="E55" s="81"/>
      <c r="F55" s="81">
        <v>0.011231891426837004</v>
      </c>
      <c r="G55" s="81">
        <v>0.022720583871864597</v>
      </c>
      <c r="H55" s="81">
        <v>0.021586826491425293</v>
      </c>
      <c r="I55" s="81">
        <v>0.03863340883798738</v>
      </c>
      <c r="J55" s="81">
        <v>0.07379831647807922</v>
      </c>
    </row>
    <row r="56" spans="1:10" ht="12.75">
      <c r="A56" s="72" t="s">
        <v>128</v>
      </c>
      <c r="B56" s="81">
        <v>0.008425158674518207</v>
      </c>
      <c r="C56" s="81"/>
      <c r="D56" s="81">
        <v>0.006511082905195975</v>
      </c>
      <c r="E56" s="81"/>
      <c r="F56" s="81">
        <v>0.01021146547312668</v>
      </c>
      <c r="G56" s="81">
        <v>0.02081796453814566</v>
      </c>
      <c r="H56" s="81">
        <v>0.03288282204444937</v>
      </c>
      <c r="I56" s="81">
        <v>0.035373972231447115</v>
      </c>
      <c r="J56" s="81">
        <v>0.07468003227847786</v>
      </c>
    </row>
    <row r="57" spans="1:10" ht="12.75">
      <c r="A57" s="72" t="s">
        <v>129</v>
      </c>
      <c r="B57" s="81">
        <v>0.006848100765912246</v>
      </c>
      <c r="C57" s="81"/>
      <c r="D57" s="81">
        <v>0.006602510758675351</v>
      </c>
      <c r="E57" s="81"/>
      <c r="F57" s="81">
        <v>0.010927037595860223</v>
      </c>
      <c r="G57" s="81">
        <v>0.023636673129428853</v>
      </c>
      <c r="H57" s="81">
        <v>0.02289928258849394</v>
      </c>
      <c r="I57" s="81">
        <v>0.03850695168373619</v>
      </c>
      <c r="J57" s="81">
        <v>0.03918198843557985</v>
      </c>
    </row>
    <row r="58" spans="1:10" ht="12.75">
      <c r="A58" s="72" t="s">
        <v>130</v>
      </c>
      <c r="B58" s="81">
        <v>0.009404875335985108</v>
      </c>
      <c r="C58" s="81"/>
      <c r="D58" s="81">
        <v>0.002739326561790323</v>
      </c>
      <c r="E58" s="81"/>
      <c r="F58" s="81">
        <v>0.009832239539915744</v>
      </c>
      <c r="G58" s="81">
        <v>0.018800927644462617</v>
      </c>
      <c r="H58" s="81">
        <v>0.02951431310635333</v>
      </c>
      <c r="I58" s="81">
        <v>0.03765331134192185</v>
      </c>
      <c r="J58" s="81">
        <v>0.045113963456422934</v>
      </c>
    </row>
    <row r="59" spans="1:10" ht="12.75">
      <c r="A59" s="72" t="s">
        <v>131</v>
      </c>
      <c r="B59" s="81">
        <v>0.01057965868620303</v>
      </c>
      <c r="C59" s="81"/>
      <c r="D59" s="81">
        <v>0.004437867710836874</v>
      </c>
      <c r="E59" s="81"/>
      <c r="F59" s="81">
        <v>0.009039406249727766</v>
      </c>
      <c r="G59" s="81">
        <v>0.017105958295630996</v>
      </c>
      <c r="H59" s="81">
        <v>0.028054988965942274</v>
      </c>
      <c r="I59" s="81">
        <v>0.03038696576429334</v>
      </c>
      <c r="J59" s="81">
        <v>0.037527266877375176</v>
      </c>
    </row>
    <row r="60" spans="1:10" ht="13.5" thickBot="1">
      <c r="A60" s="73" t="s">
        <v>132</v>
      </c>
      <c r="B60" s="82">
        <v>0.0074123015299486505</v>
      </c>
      <c r="C60" s="82"/>
      <c r="D60" s="82">
        <v>0.0027842796738144493</v>
      </c>
      <c r="E60" s="82"/>
      <c r="F60" s="82">
        <v>0.009651918420887085</v>
      </c>
      <c r="G60" s="82">
        <v>0.017073043081851313</v>
      </c>
      <c r="H60" s="82">
        <v>0.018045470318343693</v>
      </c>
      <c r="I60" s="82">
        <v>0.03020422697461178</v>
      </c>
      <c r="J60" s="82">
        <v>0.04076709252632804</v>
      </c>
    </row>
    <row r="62" ht="15">
      <c r="A62" s="78" t="s">
        <v>139</v>
      </c>
    </row>
    <row r="63" ht="13.5" thickBot="1"/>
    <row r="64" spans="1:9" ht="51.75" customHeight="1">
      <c r="A64" s="79" t="s">
        <v>116</v>
      </c>
      <c r="B64" s="79" t="s">
        <v>143</v>
      </c>
      <c r="C64" s="79"/>
      <c r="D64" s="79" t="s">
        <v>102</v>
      </c>
      <c r="E64" s="79"/>
      <c r="F64" s="79" t="s">
        <v>142</v>
      </c>
      <c r="G64" s="79" t="s">
        <v>106</v>
      </c>
      <c r="H64" s="79" t="s">
        <v>108</v>
      </c>
      <c r="I64" s="79" t="s">
        <v>110</v>
      </c>
    </row>
    <row r="65" spans="1:9" ht="12.75">
      <c r="A65" s="83" t="s">
        <v>117</v>
      </c>
      <c r="B65" s="80">
        <v>0.08099659337854936</v>
      </c>
      <c r="C65" s="80"/>
      <c r="D65" s="80">
        <v>0.02826770438488535</v>
      </c>
      <c r="E65" s="80"/>
      <c r="F65" s="80">
        <v>0.1934860857005054</v>
      </c>
      <c r="G65" s="80">
        <v>0.031826084924052145</v>
      </c>
      <c r="H65" s="80">
        <v>0.18064322981915626</v>
      </c>
      <c r="I65" s="80">
        <v>0.22901762316518348</v>
      </c>
    </row>
    <row r="66" spans="1:9" ht="12.75">
      <c r="A66" s="72" t="s">
        <v>118</v>
      </c>
      <c r="B66" s="81">
        <v>0.0466148286099316</v>
      </c>
      <c r="C66" s="81"/>
      <c r="D66" s="81">
        <v>0.02492130466772946</v>
      </c>
      <c r="E66" s="81"/>
      <c r="F66" s="81">
        <v>0.1334149761668425</v>
      </c>
      <c r="G66" s="81">
        <v>0.031255463440918785</v>
      </c>
      <c r="H66" s="81">
        <v>0.12733393433302487</v>
      </c>
      <c r="I66" s="81">
        <v>0.1472143691179142</v>
      </c>
    </row>
    <row r="67" spans="1:9" ht="12.75">
      <c r="A67" s="72" t="s">
        <v>119</v>
      </c>
      <c r="B67" s="81">
        <v>0.039074417748221624</v>
      </c>
      <c r="C67" s="81"/>
      <c r="D67" s="81">
        <v>0.02195571434340937</v>
      </c>
      <c r="E67" s="81"/>
      <c r="F67" s="81">
        <v>0.10304909655911898</v>
      </c>
      <c r="G67" s="81">
        <v>0.029266699515358985</v>
      </c>
      <c r="H67" s="81">
        <v>0.10231831702176841</v>
      </c>
      <c r="I67" s="81">
        <v>0.12113270835603529</v>
      </c>
    </row>
    <row r="68" spans="1:9" ht="12.75">
      <c r="A68" s="72" t="s">
        <v>120</v>
      </c>
      <c r="B68" s="81">
        <v>0.031156023822243584</v>
      </c>
      <c r="C68" s="81"/>
      <c r="D68" s="81">
        <v>0.019173053138841878</v>
      </c>
      <c r="E68" s="81"/>
      <c r="F68" s="81">
        <v>0.09294223067281049</v>
      </c>
      <c r="G68" s="81">
        <v>0.02591693163155817</v>
      </c>
      <c r="H68" s="81">
        <v>0.08332089715449764</v>
      </c>
      <c r="I68" s="81">
        <v>0.10002940625060397</v>
      </c>
    </row>
    <row r="69" spans="1:9" ht="12.75">
      <c r="A69" s="72" t="s">
        <v>121</v>
      </c>
      <c r="B69" s="81">
        <v>0.029681001774151783</v>
      </c>
      <c r="C69" s="81"/>
      <c r="D69" s="81">
        <v>0.01779540495685572</v>
      </c>
      <c r="E69" s="81"/>
      <c r="F69" s="81">
        <v>0.07720964294024646</v>
      </c>
      <c r="G69" s="81">
        <v>0.025894803672712796</v>
      </c>
      <c r="H69" s="81">
        <v>0.07370217740143192</v>
      </c>
      <c r="I69" s="81">
        <v>0.08863409712322823</v>
      </c>
    </row>
    <row r="70" spans="1:9" ht="12.75">
      <c r="A70" s="72" t="s">
        <v>122</v>
      </c>
      <c r="B70" s="81">
        <v>0.023520821739766995</v>
      </c>
      <c r="C70" s="81"/>
      <c r="D70" s="81">
        <v>0.015726769097410664</v>
      </c>
      <c r="E70" s="81"/>
      <c r="F70" s="81">
        <v>0.06760137124495469</v>
      </c>
      <c r="G70" s="81">
        <v>0.022499594666663958</v>
      </c>
      <c r="H70" s="81">
        <v>0.06800059534506775</v>
      </c>
      <c r="I70" s="81">
        <v>0.08084388542513887</v>
      </c>
    </row>
    <row r="71" spans="1:9" ht="12.75">
      <c r="A71" s="72" t="s">
        <v>123</v>
      </c>
      <c r="B71" s="81">
        <v>0.01968023431255672</v>
      </c>
      <c r="C71" s="81"/>
      <c r="D71" s="81">
        <v>0.0157740446553567</v>
      </c>
      <c r="E71" s="81"/>
      <c r="F71" s="81">
        <v>0.0632933972355878</v>
      </c>
      <c r="G71" s="81">
        <v>0.021705879453675636</v>
      </c>
      <c r="H71" s="81">
        <v>0.06365749574336332</v>
      </c>
      <c r="I71" s="81">
        <v>0.07292428932376993</v>
      </c>
    </row>
    <row r="72" spans="1:9" ht="12.75">
      <c r="A72" s="72" t="s">
        <v>124</v>
      </c>
      <c r="B72" s="81">
        <v>0.017663894635538857</v>
      </c>
      <c r="C72" s="81"/>
      <c r="D72" s="81">
        <v>0.01466204912216551</v>
      </c>
      <c r="E72" s="81"/>
      <c r="F72" s="81">
        <v>0.05374602459224609</v>
      </c>
      <c r="G72" s="81">
        <v>0.016600946230654556</v>
      </c>
      <c r="H72" s="81">
        <v>0.059281564684139365</v>
      </c>
      <c r="I72" s="81">
        <v>0.05876869117739236</v>
      </c>
    </row>
    <row r="73" spans="1:9" ht="12.75">
      <c r="A73" s="72" t="s">
        <v>125</v>
      </c>
      <c r="B73" s="81">
        <v>0.014327640554134269</v>
      </c>
      <c r="C73" s="81"/>
      <c r="D73" s="81">
        <v>0.014401971541938452</v>
      </c>
      <c r="E73" s="81"/>
      <c r="F73" s="81">
        <v>0.05142455327062878</v>
      </c>
      <c r="G73" s="81">
        <v>0.019430098518932404</v>
      </c>
      <c r="H73" s="81">
        <v>0.053281057421605826</v>
      </c>
      <c r="I73" s="81">
        <v>0.06429723876429072</v>
      </c>
    </row>
    <row r="74" spans="1:9" ht="12.75">
      <c r="A74" s="72" t="s">
        <v>126</v>
      </c>
      <c r="B74" s="81">
        <v>0.01620809762920883</v>
      </c>
      <c r="C74" s="81"/>
      <c r="D74" s="81">
        <v>0.01264153631929743</v>
      </c>
      <c r="E74" s="81"/>
      <c r="F74" s="81">
        <v>0.043798085783268714</v>
      </c>
      <c r="G74" s="81">
        <v>0.0205251100719116</v>
      </c>
      <c r="H74" s="81">
        <v>0.04589780085492412</v>
      </c>
      <c r="I74" s="81">
        <v>0.058353832835530084</v>
      </c>
    </row>
    <row r="75" spans="1:9" ht="12.75">
      <c r="A75" s="72" t="s">
        <v>127</v>
      </c>
      <c r="B75" s="81">
        <v>0.012437812128823889</v>
      </c>
      <c r="C75" s="81"/>
      <c r="D75" s="81">
        <v>0.011957569936663415</v>
      </c>
      <c r="E75" s="81"/>
      <c r="F75" s="81">
        <v>0.0450360079959925</v>
      </c>
      <c r="G75" s="81">
        <v>0.014481244398681925</v>
      </c>
      <c r="H75" s="81">
        <v>0.04061012626782545</v>
      </c>
      <c r="I75" s="81">
        <v>0.05511985372396366</v>
      </c>
    </row>
    <row r="76" spans="1:9" ht="12.75">
      <c r="A76" s="72" t="s">
        <v>128</v>
      </c>
      <c r="B76" s="81">
        <v>0.009956663305349278</v>
      </c>
      <c r="C76" s="81"/>
      <c r="D76" s="81">
        <v>0.011383218280049179</v>
      </c>
      <c r="E76" s="81"/>
      <c r="F76" s="81">
        <v>0.043266613263283404</v>
      </c>
      <c r="G76" s="81">
        <v>0.013278550013357981</v>
      </c>
      <c r="H76" s="81">
        <v>0.040912003976638744</v>
      </c>
      <c r="I76" s="81">
        <v>0.036640463128949086</v>
      </c>
    </row>
    <row r="77" spans="1:9" ht="12.75">
      <c r="A77" s="72" t="s">
        <v>129</v>
      </c>
      <c r="B77" s="81">
        <v>0.007467172903718344</v>
      </c>
      <c r="C77" s="81"/>
      <c r="D77" s="81">
        <v>0.011308809538724929</v>
      </c>
      <c r="E77" s="81"/>
      <c r="F77" s="81">
        <v>0.036593141749845626</v>
      </c>
      <c r="G77" s="81">
        <v>0.015225759618361479</v>
      </c>
      <c r="H77" s="81">
        <v>0.036669184347568384</v>
      </c>
      <c r="I77" s="81">
        <v>0.03202620512578669</v>
      </c>
    </row>
    <row r="78" spans="1:9" ht="12.75">
      <c r="A78" s="72" t="s">
        <v>130</v>
      </c>
      <c r="B78" s="81">
        <v>0.010796281773405192</v>
      </c>
      <c r="C78" s="81"/>
      <c r="D78" s="81">
        <v>0.010839487553591098</v>
      </c>
      <c r="E78" s="81"/>
      <c r="F78" s="81">
        <v>0.03484702062186951</v>
      </c>
      <c r="G78" s="81">
        <v>0.015335892273368512</v>
      </c>
      <c r="H78" s="81">
        <v>0.03319879874882081</v>
      </c>
      <c r="I78" s="81">
        <v>0.031796547875687975</v>
      </c>
    </row>
    <row r="79" spans="1:9" ht="12.75">
      <c r="A79" s="72" t="s">
        <v>131</v>
      </c>
      <c r="B79" s="81">
        <v>0.004924088579441044</v>
      </c>
      <c r="C79" s="81"/>
      <c r="D79" s="81">
        <v>0.010394425971433474</v>
      </c>
      <c r="E79" s="81"/>
      <c r="F79" s="81">
        <v>0.034769898200877725</v>
      </c>
      <c r="G79" s="81">
        <v>0.022339584404817536</v>
      </c>
      <c r="H79" s="81">
        <v>0.026706563892577195</v>
      </c>
      <c r="I79" s="81">
        <v>0.041745442656783815</v>
      </c>
    </row>
    <row r="80" spans="1:9" ht="13.5" thickBot="1">
      <c r="A80" s="73" t="s">
        <v>132</v>
      </c>
      <c r="B80" s="82">
        <v>0.007606181280681246</v>
      </c>
      <c r="C80" s="82"/>
      <c r="D80" s="82">
        <v>0.011020314676107756</v>
      </c>
      <c r="E80" s="82"/>
      <c r="F80" s="82">
        <v>0.026073189416390252</v>
      </c>
      <c r="G80" s="82">
        <v>0.00846831013474203</v>
      </c>
      <c r="H80" s="82">
        <v>0.03209763378984576</v>
      </c>
      <c r="I80" s="82">
        <v>0.043165068905719806</v>
      </c>
    </row>
  </sheetData>
  <mergeCells count="1">
    <mergeCell ref="A20:C2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CPINI</dc:creator>
  <cp:keywords/>
  <dc:description/>
  <cp:lastModifiedBy>CPINI</cp:lastModifiedBy>
  <dcterms:created xsi:type="dcterms:W3CDTF">2011-05-03T10:43:45Z</dcterms:created>
  <dcterms:modified xsi:type="dcterms:W3CDTF">2011-05-05T11:51:26Z</dcterms:modified>
  <cp:category/>
  <cp:version/>
  <cp:contentType/>
  <cp:contentStatus/>
</cp:coreProperties>
</file>