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<sst xmlns="http://schemas.openxmlformats.org/spreadsheetml/2006/main" count="168" uniqueCount="142">
  <si>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</si>
  <si>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</si>
  <si>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</si>
  <si>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</si>
  <si>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</si>
  <si>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</si>
  <si>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</si>
  <si>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</si>
  <si>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</si>
  <si>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</si>
  <si>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</si>
  <si>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</si>
  <si>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</si>
  <si>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</si>
  <si>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</si>
  <si>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</si>
  <si>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</si>
  <si>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</si>
  <si>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</si>
  <si>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</si>
  <si>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</si>
  <si>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</si>
  <si>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</si>
  <si>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</si>
  <si>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</si>
  <si>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</si>
  <si>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</si>
  <si>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</si>
  <si>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</si>
  <si>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</si>
  <si>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</si>
  <si>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</si>
  <si>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</si>
  <si>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</si>
  <si>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</si>
  <si>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</si>
  <si>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</si>
  <si>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</si>
  <si>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</si>
  <si>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</si>
  <si>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</si>
  <si>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</si>
  <si>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</si>
  <si>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</si>
  <si>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</si>
  <si>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</si>
  <si>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</si>
  <si>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</si>
  <si>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</si>
  <si>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</si>
  <si>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</si>
  <si>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</si>
  <si>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</si>
  <si>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</si>
  <si>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</si>
  <si>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</si>
  <si>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</si>
  <si>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</si>
  <si>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</si>
  <si>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</si>
  <si>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</si>
  <si>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</si>
  <si>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</si>
  <si>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</si>
  <si>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</si>
  <si>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</si>
  <si>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</si>
  <si>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</si>
  <si>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</si>
  <si>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</si>
  <si>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</si>
  <si>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</si>
  <si>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</si>
  <si>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</si>
  <si>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</si>
  <si>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</si>
  <si>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</si>
  <si>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</si>
  <si>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</si>
  <si>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</si>
  <si>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</si>
  <si>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</si>
  <si>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</si>
  <si>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</si>
  <si>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</si>
  <si>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</si>
  <si>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</si>
  <si>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</si>
  <si>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</si>
  <si>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</si>
  <si>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</si>
  <si>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</si>
  <si>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</si>
  <si>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</si>
  <si>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</si>
  <si>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</si>
  <si>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</si>
  <si>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</si>
  <si>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</si>
  <si>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</si>
  <si>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</si>
  <si>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</si>
  <si>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</si>
  <si>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</si>
  <si>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</si>
  <si>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</si>
  <si>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</si>
  <si>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</si>
  <si>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</si>
  <si>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</si>
  <si>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</si>
  <si>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</si>
  <si>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</si>
  <si>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</si>
  <si>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</si>
  <si>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</si>
  <si>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</si>
  <si>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</si>
  <si>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</si>
  <si>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</si>
  <si>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</si>
  <si>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</si>
  <si>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</si>
  <si>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</si>
  <si>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</si>
  <si>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</si>
  <si>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</si>
  <si>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</si>
  <si>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</si>
  <si>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</si>
  <si>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</si>
  <si>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</si>
  <si>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</si>
  <si>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2011/12)</t>
  </si>
  <si>
    <t>Headcount 
(delegated grades as at 31 March 2012)</t>
  </si>
  <si>
    <t>Annual SCS Paybill for those SCS on standard contracts
(for financial year 2011/12)</t>
  </si>
  <si>
    <t>Number of SCS on standard contracts - Headcount 
(as at 31 March 2012)</t>
  </si>
  <si>
    <t>Cost of NCPRP for SCS standard contract staff as a % of SCS standard contract staff paybill for 2011/12
(%)</t>
  </si>
  <si>
    <t>Value of maximum NCPRP paid to a member of SCS standard contract staff for 2011/12</t>
  </si>
  <si>
    <t>Number of SCS on non-standard contracts - Headcount 
(as at 31 March 2012)</t>
  </si>
  <si>
    <t>Value of maximum NCPRP paid to a member of SCS non-standard contract staff for 2011/12</t>
  </si>
  <si>
    <t>Although the number of SCS on a standard contract as at 31/3/2012 was 206, 202 SCS members were eligible to be considered for a bonus.  25% of SCS staff who were eligible for a bonus received a bonus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</si>
</sst>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69" fontId="2" fillId="0" borderId="0" applyFon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0" fontId="5" fillId="28" borderId="0" applyNumberFormat="0">
      <alignment/>
      <protection locked="0"/>
    </xf>
    <xf numFmtId="0" fontId="38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1" fillId="33" borderId="7" applyNumberFormat="0" applyFont="0" applyAlignment="0" applyProtection="0"/>
    <xf numFmtId="0" fontId="52" fillId="27" borderId="8" applyNumberFormat="0" applyAlignment="0" applyProtection="0"/>
    <xf numFmtId="40" fontId="10" fillId="34" borderId="0">
      <alignment horizontal="right"/>
      <protection/>
    </xf>
    <xf numFmtId="9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4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3" fontId="13" fillId="34" borderId="0" xfId="87" applyNumberFormat="1" applyFont="1" applyFill="1" applyBorder="1">
      <alignment/>
      <protection/>
    </xf>
    <xf numFmtId="0" fontId="4" fillId="35" borderId="10" xfId="87" applyFont="1" applyFill="1" applyBorder="1" applyAlignment="1">
      <alignment vertical="top" wrapText="1"/>
      <protection/>
    </xf>
    <xf numFmtId="0" fontId="13" fillId="34" borderId="0" xfId="87" applyFont="1" applyFill="1" applyBorder="1">
      <alignment/>
      <protection/>
    </xf>
    <xf numFmtId="3" fontId="12" fillId="34" borderId="0" xfId="87" applyNumberFormat="1" applyFont="1" applyFill="1">
      <alignment/>
      <protection/>
    </xf>
    <xf numFmtId="0" fontId="12" fillId="34" borderId="0" xfId="87" applyFont="1" applyFill="1">
      <alignment/>
      <protection/>
    </xf>
    <xf numFmtId="0" fontId="12" fillId="34" borderId="10" xfId="87" applyFont="1" applyFill="1" applyBorder="1">
      <alignment/>
      <protection/>
    </xf>
    <xf numFmtId="0" fontId="12" fillId="34" borderId="0" xfId="87" applyFont="1" applyFill="1" applyBorder="1">
      <alignment/>
      <protection/>
    </xf>
    <xf numFmtId="0" fontId="12" fillId="0" borderId="10" xfId="82" applyFont="1" applyBorder="1" applyAlignment="1">
      <alignment horizontal="left" wrapText="1"/>
      <protection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2" fillId="34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1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1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1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horizontal="left" vertical="top" wrapText="1"/>
      <protection/>
    </xf>
    <xf numFmtId="0" fontId="0" fillId="34" borderId="10" xfId="0" applyFill="1" applyBorder="1" applyAlignment="1" applyProtection="1">
      <alignment wrapText="1"/>
      <protection locked="0"/>
    </xf>
    <xf numFmtId="193" fontId="0" fillId="34" borderId="10" xfId="0" applyNumberFormat="1" applyFill="1" applyBorder="1" applyAlignment="1" applyProtection="1">
      <alignment horizontal="right" vertical="top" wrapText="1"/>
      <protection locked="0"/>
    </xf>
    <xf numFmtId="0" fontId="0" fillId="34" borderId="10" xfId="0" applyNumberFormat="1" applyFill="1" applyBorder="1" applyAlignment="1" applyProtection="1">
      <alignment horizontal="right" vertical="top" wrapText="1"/>
      <protection locked="0"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wrapText="1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14" fillId="0" borderId="19" xfId="0" applyFont="1" applyFill="1" applyBorder="1" applyAlignment="1" applyProtection="1">
      <alignment horizontal="left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top"/>
      <protection/>
    </xf>
    <xf numFmtId="0" fontId="11" fillId="0" borderId="21" xfId="0" applyFont="1" applyFill="1" applyBorder="1" applyAlignment="1" applyProtection="1">
      <alignment horizontal="center" vertical="top"/>
      <protection/>
    </xf>
    <xf numFmtId="0" fontId="11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P9" sqref="P9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126.57421875" style="26" customWidth="1"/>
    <col min="28" max="16384" width="9.140625" style="26" customWidth="1"/>
  </cols>
  <sheetData>
    <row r="1" spans="1:27" ht="18.75" customHeight="1">
      <c r="A1" s="46" t="s">
        <v>130</v>
      </c>
      <c r="B1" s="46" t="s">
        <v>119</v>
      </c>
      <c r="C1" s="54" t="s">
        <v>128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8" t="s">
        <v>129</v>
      </c>
      <c r="R1" s="43"/>
      <c r="S1" s="43"/>
      <c r="T1" s="43"/>
      <c r="U1" s="43"/>
      <c r="V1" s="43"/>
      <c r="W1" s="43"/>
      <c r="X1" s="39"/>
      <c r="Y1" s="38" t="s">
        <v>132</v>
      </c>
      <c r="Z1" s="39"/>
      <c r="AA1" s="37" t="s">
        <v>131</v>
      </c>
    </row>
    <row r="2" spans="1:27" ht="24" customHeight="1">
      <c r="A2" s="47"/>
      <c r="B2" s="47"/>
      <c r="C2" s="52" t="s">
        <v>133</v>
      </c>
      <c r="D2" s="52" t="s">
        <v>134</v>
      </c>
      <c r="E2" s="49" t="s">
        <v>2</v>
      </c>
      <c r="F2" s="50"/>
      <c r="G2" s="50"/>
      <c r="H2" s="50"/>
      <c r="I2" s="51"/>
      <c r="J2" s="58" t="s">
        <v>1</v>
      </c>
      <c r="K2" s="58"/>
      <c r="L2" s="58"/>
      <c r="M2" s="58"/>
      <c r="N2" s="59"/>
      <c r="O2" s="57" t="s">
        <v>0</v>
      </c>
      <c r="P2" s="57"/>
      <c r="Q2" s="40"/>
      <c r="R2" s="44"/>
      <c r="S2" s="44"/>
      <c r="T2" s="44"/>
      <c r="U2" s="44"/>
      <c r="V2" s="44"/>
      <c r="W2" s="44"/>
      <c r="X2" s="41"/>
      <c r="Y2" s="40"/>
      <c r="Z2" s="41"/>
      <c r="AA2" s="37"/>
    </row>
    <row r="3" spans="1:27" ht="102">
      <c r="A3" s="48"/>
      <c r="B3" s="48"/>
      <c r="C3" s="53"/>
      <c r="D3" s="53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7"/>
    </row>
    <row r="4" spans="1:27" ht="14.25" customHeight="1">
      <c r="A4" s="33" t="s">
        <v>74</v>
      </c>
      <c r="B4" s="33" t="s">
        <v>75</v>
      </c>
      <c r="C4" s="34">
        <v>144485028.44</v>
      </c>
      <c r="D4" s="35">
        <v>10587</v>
      </c>
      <c r="E4" s="34">
        <v>267537.48</v>
      </c>
      <c r="F4" s="35">
        <v>657</v>
      </c>
      <c r="G4" s="17">
        <v>0.062</v>
      </c>
      <c r="H4" s="34">
        <v>5000</v>
      </c>
      <c r="I4" s="34">
        <v>300</v>
      </c>
      <c r="J4" s="34">
        <v>1802834.98</v>
      </c>
      <c r="K4" s="35">
        <v>2629</v>
      </c>
      <c r="L4" s="17">
        <v>0.248</v>
      </c>
      <c r="M4" s="34">
        <v>2821</v>
      </c>
      <c r="N4" s="34">
        <v>522</v>
      </c>
      <c r="O4" s="18">
        <v>2070372</v>
      </c>
      <c r="P4" s="17">
        <v>0.014</v>
      </c>
      <c r="Q4" s="15">
        <v>23898116</v>
      </c>
      <c r="R4" s="16">
        <v>206</v>
      </c>
      <c r="S4" s="15">
        <v>280000</v>
      </c>
      <c r="T4" s="17">
        <v>0.012</v>
      </c>
      <c r="U4" s="16">
        <v>50</v>
      </c>
      <c r="V4" s="17">
        <v>0.243</v>
      </c>
      <c r="W4" s="15">
        <v>10000</v>
      </c>
      <c r="X4" s="15">
        <v>5000</v>
      </c>
      <c r="Y4" s="16">
        <v>5</v>
      </c>
      <c r="Z4" s="15">
        <v>56000</v>
      </c>
      <c r="AA4" s="25" t="s">
        <v>141</v>
      </c>
    </row>
    <row r="5" spans="1:27" ht="14.25" customHeight="1">
      <c r="A5" s="33" t="s">
        <v>74</v>
      </c>
      <c r="B5" s="33" t="s">
        <v>80</v>
      </c>
      <c r="C5" s="34">
        <v>761287199.4</v>
      </c>
      <c r="D5" s="35">
        <v>11510</v>
      </c>
      <c r="E5" s="34">
        <v>224909.26</v>
      </c>
      <c r="F5" s="35">
        <v>743</v>
      </c>
      <c r="G5" s="17">
        <v>0.065</v>
      </c>
      <c r="H5" s="34">
        <v>4450</v>
      </c>
      <c r="I5" s="34">
        <v>200</v>
      </c>
      <c r="J5" s="34">
        <v>1739040</v>
      </c>
      <c r="K5" s="35">
        <v>3142</v>
      </c>
      <c r="L5" s="17">
        <v>0.273</v>
      </c>
      <c r="M5" s="34">
        <v>2821</v>
      </c>
      <c r="N5" s="34">
        <v>496</v>
      </c>
      <c r="O5" s="18">
        <v>1963949</v>
      </c>
      <c r="P5" s="17">
        <v>0.003</v>
      </c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33" t="s">
        <v>74</v>
      </c>
      <c r="B6" s="33" t="s">
        <v>78</v>
      </c>
      <c r="C6" s="34">
        <v>94948024.76</v>
      </c>
      <c r="D6" s="35">
        <v>3405</v>
      </c>
      <c r="E6" s="34">
        <v>69239.23999999999</v>
      </c>
      <c r="F6" s="35">
        <v>437</v>
      </c>
      <c r="G6" s="17">
        <v>0.128</v>
      </c>
      <c r="H6" s="34">
        <v>1500</v>
      </c>
      <c r="I6" s="34">
        <v>100</v>
      </c>
      <c r="J6" s="34">
        <v>76428</v>
      </c>
      <c r="K6" s="35">
        <v>144</v>
      </c>
      <c r="L6" s="17">
        <v>0.042</v>
      </c>
      <c r="M6" s="34">
        <v>2303</v>
      </c>
      <c r="N6" s="34">
        <v>477</v>
      </c>
      <c r="O6" s="18">
        <v>145667</v>
      </c>
      <c r="P6" s="17">
        <v>0.002</v>
      </c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33" t="s">
        <v>74</v>
      </c>
      <c r="B7" s="33" t="s">
        <v>76</v>
      </c>
      <c r="C7" s="34">
        <v>15608608.56</v>
      </c>
      <c r="D7" s="35">
        <v>512</v>
      </c>
      <c r="E7" s="34">
        <v>18550</v>
      </c>
      <c r="F7" s="35">
        <v>86</v>
      </c>
      <c r="G7" s="17">
        <v>0.168</v>
      </c>
      <c r="H7" s="34">
        <v>1000</v>
      </c>
      <c r="I7" s="34">
        <v>200</v>
      </c>
      <c r="J7" s="34">
        <v>23741</v>
      </c>
      <c r="K7" s="35">
        <v>48</v>
      </c>
      <c r="L7" s="17">
        <v>0.094</v>
      </c>
      <c r="M7" s="34">
        <v>1411</v>
      </c>
      <c r="N7" s="34">
        <v>425.5</v>
      </c>
      <c r="O7" s="18">
        <v>42291</v>
      </c>
      <c r="P7" s="17">
        <v>0.003</v>
      </c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33" t="s">
        <v>74</v>
      </c>
      <c r="B8" s="33" t="s">
        <v>79</v>
      </c>
      <c r="C8" s="34">
        <v>2311439.42</v>
      </c>
      <c r="D8" s="35">
        <v>38</v>
      </c>
      <c r="E8" s="34">
        <v>0</v>
      </c>
      <c r="F8" s="35">
        <v>0</v>
      </c>
      <c r="G8" s="17">
        <v>0</v>
      </c>
      <c r="H8" s="34">
        <v>0</v>
      </c>
      <c r="I8" s="34">
        <v>0</v>
      </c>
      <c r="J8" s="34">
        <v>0</v>
      </c>
      <c r="K8" s="35">
        <v>0</v>
      </c>
      <c r="L8" s="17">
        <v>0</v>
      </c>
      <c r="M8" s="34">
        <v>0</v>
      </c>
      <c r="N8" s="34">
        <v>0</v>
      </c>
      <c r="O8" s="18">
        <v>0</v>
      </c>
      <c r="P8" s="17">
        <v>0</v>
      </c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5"/>
      <c r="R46" s="36"/>
      <c r="S46" s="36"/>
      <c r="T46" s="36"/>
      <c r="U46" s="36"/>
      <c r="V46" s="36"/>
      <c r="W46" s="36"/>
      <c r="X46" s="36"/>
      <c r="Y46" s="42"/>
      <c r="Z46" s="42"/>
      <c r="AA46" s="42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5"/>
      <c r="R47" s="36"/>
      <c r="S47" s="36"/>
      <c r="T47" s="36"/>
      <c r="U47" s="36"/>
      <c r="V47" s="36"/>
      <c r="W47" s="36"/>
      <c r="X47" s="36"/>
      <c r="Y47" s="42"/>
      <c r="Z47" s="42"/>
      <c r="AA47" s="42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5"/>
      <c r="R48" s="36"/>
      <c r="S48" s="36"/>
      <c r="T48" s="36"/>
      <c r="U48" s="36"/>
      <c r="V48" s="36"/>
      <c r="W48" s="36"/>
      <c r="X48" s="36"/>
      <c r="Y48" s="42"/>
      <c r="Z48" s="42"/>
      <c r="AA48" s="42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5"/>
      <c r="R49" s="36"/>
      <c r="S49" s="36"/>
      <c r="T49" s="36"/>
      <c r="U49" s="36"/>
      <c r="V49" s="36"/>
      <c r="W49" s="36"/>
      <c r="X49" s="36"/>
      <c r="Y49" s="42"/>
      <c r="Z49" s="42"/>
      <c r="AA49" s="42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5"/>
      <c r="R50" s="36"/>
      <c r="S50" s="36"/>
      <c r="T50" s="36"/>
      <c r="U50" s="36"/>
      <c r="V50" s="36"/>
      <c r="W50" s="36"/>
      <c r="X50" s="36"/>
      <c r="Y50" s="42"/>
      <c r="Z50" s="42"/>
      <c r="AA50" s="42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5"/>
      <c r="R51" s="36"/>
      <c r="S51" s="36"/>
      <c r="T51" s="36"/>
      <c r="U51" s="36"/>
      <c r="V51" s="36"/>
      <c r="W51" s="36"/>
      <c r="X51" s="36"/>
      <c r="Y51" s="42"/>
      <c r="Z51" s="42"/>
      <c r="AA51" s="42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5"/>
      <c r="R52" s="36"/>
      <c r="S52" s="36"/>
      <c r="T52" s="36"/>
      <c r="U52" s="36"/>
      <c r="V52" s="36"/>
      <c r="W52" s="36"/>
      <c r="X52" s="36"/>
      <c r="Y52" s="42"/>
      <c r="Z52" s="42"/>
      <c r="AA52" s="42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1018640300.5799998</v>
      </c>
      <c r="D70" s="22"/>
      <c r="E70" s="21"/>
      <c r="F70" s="22">
        <f>SUM(F4:F69)</f>
        <v>1923</v>
      </c>
      <c r="G70" s="23"/>
      <c r="H70" s="21"/>
      <c r="I70" s="21"/>
      <c r="J70" s="21"/>
      <c r="K70" s="22">
        <f>SUM(K4:K69)</f>
        <v>5963</v>
      </c>
      <c r="L70" s="23"/>
      <c r="M70" s="21"/>
      <c r="N70" s="21"/>
      <c r="O70" s="24">
        <f>SUM(O4:O69)</f>
        <v>4222279</v>
      </c>
      <c r="P70" s="23"/>
      <c r="Q70" s="21"/>
      <c r="R70" s="22"/>
      <c r="S70" s="21">
        <f>SUM(S4:S69)</f>
        <v>280000</v>
      </c>
      <c r="T70" s="23"/>
      <c r="U70" s="22">
        <f>SUM(U4:U69)</f>
        <v>50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O2:P2"/>
    <mergeCell ref="J2:N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dataValidations count="2">
    <dataValidation type="list" allowBlank="1" showInputMessage="1" showErrorMessage="1" sqref="A4:A8">
      <formula1>INDIRECT("MainDepartment")</formula1>
    </dataValidation>
    <dataValidation type="list" allowBlank="1" showInputMessage="1" showErrorMessage="1" sqref="B4:B8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Ed Collington</cp:lastModifiedBy>
  <dcterms:created xsi:type="dcterms:W3CDTF">2011-08-11T11:55:03Z</dcterms:created>
  <dcterms:modified xsi:type="dcterms:W3CDTF">2013-04-23T09:07:42Z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