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1395" windowWidth="15495" windowHeight="9540" tabRatio="951" activeTab="0"/>
  </bookViews>
  <sheets>
    <sheet name="Data for_k1b" sheetId="1" r:id="rId1"/>
    <sheet name="TableK4a" sheetId="2" r:id="rId2"/>
    <sheet name="Data K2a" sheetId="3" r:id="rId3"/>
    <sheet name="Data K2b" sheetId="4" r:id="rId4"/>
    <sheet name="Data K2c" sheetId="5" r:id="rId5"/>
    <sheet name="Data K2d" sheetId="6" r:id="rId6"/>
    <sheet name="Data K2e" sheetId="7" r:id="rId7"/>
    <sheet name="Data K3a" sheetId="8" r:id="rId8"/>
    <sheet name="Data K5a" sheetId="9" r:id="rId9"/>
    <sheet name="Data K5b" sheetId="10" r:id="rId10"/>
  </sheets>
  <definedNames>
    <definedName name="_xlnm.Print_Area" localSheetId="4">'Data K2c'!$A$1:$F$14</definedName>
  </definedNames>
  <calcPr fullCalcOnLoad="1"/>
</workbook>
</file>

<file path=xl/sharedStrings.xml><?xml version="1.0" encoding="utf-8"?>
<sst xmlns="http://schemas.openxmlformats.org/spreadsheetml/2006/main" count="169" uniqueCount="101">
  <si>
    <t>Capital</t>
  </si>
  <si>
    <t>Total</t>
  </si>
  <si>
    <t>Sales, fees and charges</t>
  </si>
  <si>
    <t>Council tax</t>
  </si>
  <si>
    <t>Trading services</t>
  </si>
  <si>
    <t>Income</t>
  </si>
  <si>
    <t>Expenditure</t>
  </si>
  <si>
    <t>Employees</t>
  </si>
  <si>
    <t>Interest</t>
  </si>
  <si>
    <t>Net current expenditure</t>
  </si>
  <si>
    <t>Capital expenditure</t>
  </si>
  <si>
    <t>Education</t>
  </si>
  <si>
    <t>Social services</t>
  </si>
  <si>
    <t>Police</t>
  </si>
  <si>
    <t>Transport</t>
  </si>
  <si>
    <t>Other services</t>
  </si>
  <si>
    <t>Housing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</si>
  <si>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</si>
  <si>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</si>
  <si>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</si>
  <si>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</si>
  <si>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</si>
  <si>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</si>
  <si>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</si>
  <si>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</si>
  <si>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1993-94</t>
  </si>
  <si>
    <t>1994-95</t>
  </si>
  <si>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</si>
  <si>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</si>
  <si>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</si>
  <si>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</si>
  <si>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</si>
  <si>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</si>
  <si>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</si>
  <si>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</si>
  <si>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2003-04</t>
  </si>
  <si>
    <t xml:space="preserve">1996-97 </t>
  </si>
  <si>
    <t xml:space="preserve">1997-98 </t>
  </si>
  <si>
    <t xml:space="preserve">1998-99 </t>
  </si>
  <si>
    <t xml:space="preserve">1999-00 </t>
  </si>
  <si>
    <t xml:space="preserve">2000-01 </t>
  </si>
  <si>
    <t>Yorkshire &amp; the Humber</t>
  </si>
  <si>
    <t>Capital expenditure (excluding housing)</t>
  </si>
  <si>
    <t>2004-05</t>
  </si>
  <si>
    <t>Net Current Exp</t>
  </si>
  <si>
    <t>Table K.4a: Annual increases in average Band D council tax</t>
  </si>
  <si>
    <t>Cultural, environmental &amp; planning</t>
  </si>
  <si>
    <t>2005-06</t>
  </si>
  <si>
    <t>Data for Chart K2a</t>
  </si>
  <si>
    <t xml:space="preserve">2005-06 </t>
  </si>
  <si>
    <t>Housing (exc HRA)</t>
  </si>
  <si>
    <t>Highways and transport</t>
  </si>
  <si>
    <t>Revenue expenditure (excluding council housing)</t>
  </si>
  <si>
    <t>Social Services</t>
  </si>
  <si>
    <t>2006-07</t>
  </si>
  <si>
    <t>£bn</t>
  </si>
  <si>
    <t>% increase</t>
  </si>
  <si>
    <t>real terms 
% increase</t>
  </si>
  <si>
    <t>Other Services</t>
  </si>
  <si>
    <t>Running expenses</t>
  </si>
  <si>
    <t xml:space="preserve">Other income </t>
  </si>
  <si>
    <t>Council tax benefit grant</t>
  </si>
  <si>
    <t>Revenue support grant</t>
  </si>
  <si>
    <t>Rents</t>
  </si>
  <si>
    <t>Capital receipts</t>
  </si>
  <si>
    <t>Chart data</t>
  </si>
  <si>
    <t>£ Billions</t>
  </si>
  <si>
    <t>External trading service revenue accounts</t>
  </si>
  <si>
    <t>Capital grants</t>
  </si>
  <si>
    <t>Met from financing movements</t>
  </si>
  <si>
    <t>TOTAL EXPENDITURE</t>
  </si>
  <si>
    <t>Data from Table C3b</t>
  </si>
  <si>
    <t>2007-08</t>
  </si>
  <si>
    <t>Real Terms</t>
  </si>
  <si>
    <t xml:space="preserve">Employee expenditure </t>
  </si>
  <si>
    <t>Total Service Expenditure</t>
  </si>
  <si>
    <t>£ billion</t>
  </si>
  <si>
    <t>Data for Chart K2b</t>
  </si>
  <si>
    <t xml:space="preserve">Police grant </t>
  </si>
  <si>
    <t>Specific government grants inside AEF</t>
  </si>
  <si>
    <t>Specific government grants outside AEF</t>
  </si>
  <si>
    <t>Employees as % of total</t>
  </si>
  <si>
    <t>Data for charts K2d from Ch.3</t>
  </si>
  <si>
    <t>Housing revenue account</t>
  </si>
  <si>
    <t>Capitalised revenue expenditure &amp; pooling of housing capital receipts</t>
  </si>
  <si>
    <t>Government subsidies &amp; other income</t>
  </si>
  <si>
    <t>Fire &amp; rescue</t>
  </si>
  <si>
    <t>Fire and rescue</t>
  </si>
  <si>
    <t>2008-09</t>
  </si>
  <si>
    <t>Data for charts K2e (from Table 4.2c)</t>
  </si>
  <si>
    <t xml:space="preserve"> </t>
  </si>
  <si>
    <t xml:space="preserve">  Total     England</t>
  </si>
  <si>
    <t>2009-10</t>
  </si>
  <si>
    <t>Data for K2c: Employee expenditure as a proportion of total service expenditure for 2008-09</t>
  </si>
  <si>
    <t>Government grants</t>
  </si>
  <si>
    <t>National non-domestic rates</t>
  </si>
  <si>
    <t>Redistributed NNDR</t>
  </si>
  <si>
    <t>Area Based Grant</t>
  </si>
  <si>
    <t>2010-11 Budget</t>
  </si>
  <si>
    <t>2010-11</t>
  </si>
  <si>
    <t>Highways &amp; transport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</si>
</sst>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0.000"/>
    <numFmt numFmtId="167" formatCode="0.0%"/>
    <numFmt numFmtId="168" formatCode="0.00000"/>
    <numFmt numFmtId="169" formatCode="_-* #,##0_-;\-* #,##0_-;_-* &quot;-&quot;??_-;_-@_-"/>
    <numFmt numFmtId="170" formatCode="#,##0.000"/>
    <numFmt numFmtId="171" formatCode="#,##0.0000"/>
    <numFmt numFmtId="172" formatCode="_-* #,##0.0_-;\-* #,##0.0_-;_-* &quot;-&quot;??_-;_-@_-"/>
    <numFmt numFmtId="173" formatCode="#,##0.0000000000"/>
    <numFmt numFmtId="174" formatCode="0.0000"/>
    <numFmt numFmtId="175" formatCode="_-* #,##0.0_-;\-* #,##0.0_-;_-* &quot;-&quot;?_-;_-@_-"/>
    <numFmt numFmtId="176" formatCode="0.000000"/>
    <numFmt numFmtId="177" formatCode="0.0000000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0.00000000"/>
    <numFmt numFmtId="182" formatCode="#,##0;\(#,##0\)"/>
    <numFmt numFmtId="183" formatCode="0_)"/>
    <numFmt numFmtId="184" formatCode="&quot;£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%"/>
    <numFmt numFmtId="190" formatCode="General_)"/>
  </numFmts>
  <fonts count="22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9"/>
      <name val="Arial"/>
      <family val="2"/>
    </font>
    <font>
      <sz val="10"/>
      <color indexed="14"/>
      <name val="Arial"/>
      <family val="0"/>
    </font>
    <font>
      <sz val="10"/>
      <color indexed="12"/>
      <name val="Arial"/>
      <family val="0"/>
    </font>
    <font>
      <sz val="12"/>
      <name val="Arial"/>
      <family val="2"/>
    </font>
    <font>
      <sz val="12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color indexed="18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8"/>
      <name val="Arial"/>
      <family val="0"/>
    </font>
    <font>
      <b/>
      <sz val="12"/>
      <name val="Arial"/>
      <family val="2"/>
    </font>
    <font>
      <sz val="10"/>
      <color indexed="17"/>
      <name val="Arial"/>
      <family val="0"/>
    </font>
    <font>
      <b/>
      <sz val="9"/>
      <color indexed="10"/>
      <name val="Arial"/>
      <family val="2"/>
    </font>
    <font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Border="1" applyAlignment="1" quotePrefix="1">
      <alignment horizontal="left"/>
    </xf>
    <xf numFmtId="0" fontId="5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166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66" fontId="5" fillId="0" borderId="0" xfId="0" applyNumberFormat="1" applyFont="1" applyAlignment="1">
      <alignment/>
    </xf>
    <xf numFmtId="170" fontId="5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quotePrefix="1">
      <alignment horizontal="right"/>
    </xf>
    <xf numFmtId="166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/>
    </xf>
    <xf numFmtId="166" fontId="3" fillId="0" borderId="0" xfId="0" applyNumberFormat="1" applyFont="1" applyFill="1" applyAlignment="1" quotePrefix="1">
      <alignment horizontal="lef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 quotePrefix="1">
      <alignment horizontal="right"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horizontal="right" wrapText="1"/>
    </xf>
    <xf numFmtId="0" fontId="8" fillId="0" borderId="0" xfId="0" applyFont="1" applyAlignment="1">
      <alignment/>
    </xf>
    <xf numFmtId="166" fontId="3" fillId="0" borderId="0" xfId="0" applyNumberFormat="1" applyFont="1" applyFill="1" applyAlignment="1" quotePrefix="1">
      <alignment horizontal="left"/>
    </xf>
    <xf numFmtId="3" fontId="4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166" fontId="3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right"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169" fontId="5" fillId="0" borderId="0" xfId="15" applyNumberFormat="1" applyFont="1" applyFill="1" applyBorder="1" applyAlignment="1">
      <alignment wrapText="1"/>
    </xf>
    <xf numFmtId="169" fontId="5" fillId="0" borderId="0" xfId="15" applyNumberFormat="1" applyFont="1" applyFill="1" applyBorder="1" applyAlignment="1">
      <alignment horizontal="right" wrapText="1"/>
    </xf>
    <xf numFmtId="169" fontId="0" fillId="0" borderId="0" xfId="15" applyNumberFormat="1" applyFont="1" applyFill="1" applyBorder="1" applyAlignment="1">
      <alignment/>
    </xf>
    <xf numFmtId="167" fontId="0" fillId="0" borderId="0" xfId="21" applyNumberFormat="1" applyFill="1" applyBorder="1" applyAlignment="1">
      <alignment horizontal="right"/>
    </xf>
    <xf numFmtId="169" fontId="0" fillId="0" borderId="0" xfId="15" applyNumberFormat="1" applyFill="1" applyBorder="1" applyAlignment="1">
      <alignment/>
    </xf>
    <xf numFmtId="169" fontId="5" fillId="0" borderId="0" xfId="15" applyNumberFormat="1" applyFont="1" applyFill="1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172" fontId="5" fillId="0" borderId="0" xfId="0" applyNumberFormat="1" applyFont="1" applyBorder="1" applyAlignment="1">
      <alignment/>
    </xf>
    <xf numFmtId="169" fontId="0" fillId="0" borderId="0" xfId="0" applyNumberFormat="1" applyAlignment="1">
      <alignment/>
    </xf>
    <xf numFmtId="172" fontId="0" fillId="0" borderId="0" xfId="0" applyNumberFormat="1" applyAlignment="1">
      <alignment/>
    </xf>
    <xf numFmtId="16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67" fontId="5" fillId="0" borderId="0" xfId="21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167" fontId="0" fillId="0" borderId="0" xfId="21" applyNumberFormat="1" applyAlignment="1">
      <alignment/>
    </xf>
    <xf numFmtId="169" fontId="0" fillId="0" borderId="0" xfId="15" applyNumberFormat="1" applyFill="1" applyBorder="1" applyAlignment="1">
      <alignment/>
    </xf>
    <xf numFmtId="169" fontId="3" fillId="0" borderId="0" xfId="15" applyNumberFormat="1" applyFont="1" applyFill="1" applyBorder="1" applyAlignment="1">
      <alignment/>
    </xf>
    <xf numFmtId="167" fontId="3" fillId="0" borderId="0" xfId="21" applyNumberFormat="1" applyFont="1" applyFill="1" applyBorder="1" applyAlignment="1">
      <alignment horizontal="right"/>
    </xf>
    <xf numFmtId="167" fontId="5" fillId="0" borderId="0" xfId="2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5" fontId="0" fillId="0" borderId="0" xfId="15" applyNumberFormat="1" applyFont="1" applyFill="1" applyBorder="1" applyAlignment="1">
      <alignment horizontal="right"/>
    </xf>
    <xf numFmtId="167" fontId="0" fillId="0" borderId="0" xfId="21" applyNumberFormat="1" applyFill="1" applyBorder="1" applyAlignment="1">
      <alignment horizontal="right"/>
    </xf>
    <xf numFmtId="165" fontId="3" fillId="0" borderId="0" xfId="15" applyNumberFormat="1" applyFont="1" applyFill="1" applyBorder="1" applyAlignment="1">
      <alignment horizontal="right"/>
    </xf>
    <xf numFmtId="165" fontId="5" fillId="0" borderId="0" xfId="15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7" fontId="4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166" fontId="17" fillId="0" borderId="0" xfId="0" applyNumberFormat="1" applyFont="1" applyAlignment="1">
      <alignment/>
    </xf>
    <xf numFmtId="170" fontId="17" fillId="0" borderId="0" xfId="0" applyNumberFormat="1" applyFont="1" applyFill="1" applyAlignment="1">
      <alignment horizontal="right"/>
    </xf>
    <xf numFmtId="166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170" fontId="0" fillId="0" borderId="0" xfId="0" applyNumberFormat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 wrapText="1"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wrapText="1"/>
    </xf>
    <xf numFmtId="1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167" fontId="0" fillId="0" borderId="0" xfId="21" applyNumberFormat="1" applyFill="1" applyAlignment="1">
      <alignment/>
    </xf>
    <xf numFmtId="167" fontId="5" fillId="0" borderId="0" xfId="21" applyNumberFormat="1" applyFont="1" applyAlignment="1">
      <alignment/>
    </xf>
    <xf numFmtId="0" fontId="5" fillId="0" borderId="0" xfId="0" applyFont="1" applyFill="1" applyAlignment="1">
      <alignment/>
    </xf>
    <xf numFmtId="16" fontId="3" fillId="0" borderId="0" xfId="0" applyNumberFormat="1" applyFont="1" applyAlignment="1" quotePrefix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9" fontId="3" fillId="0" borderId="0" xfId="21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167" fontId="4" fillId="0" borderId="0" xfId="21" applyNumberFormat="1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3" fontId="7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1" fontId="0" fillId="0" borderId="0" xfId="0" applyNumberFormat="1" applyAlignment="1">
      <alignment horizontal="right"/>
    </xf>
    <xf numFmtId="0" fontId="5" fillId="0" borderId="0" xfId="0" applyFont="1" applyAlignment="1">
      <alignment horizontal="left" wrapText="1"/>
    </xf>
    <xf numFmtId="1" fontId="17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3" fontId="20" fillId="0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1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3" fontId="10" fillId="3" borderId="1" xfId="0" applyNumberFormat="1" applyFont="1" applyFill="1" applyBorder="1" applyAlignment="1" quotePrefix="1">
      <alignment horizontal="left"/>
    </xf>
    <xf numFmtId="0" fontId="18" fillId="0" borderId="2" xfId="0" applyFont="1" applyFill="1" applyBorder="1" applyAlignment="1">
      <alignment horizontal="right" wrapText="1"/>
    </xf>
    <xf numFmtId="0" fontId="18" fillId="0" borderId="2" xfId="0" applyFont="1" applyFill="1" applyBorder="1" applyAlignment="1" quotePrefix="1">
      <alignment horizontal="right" wrapText="1"/>
    </xf>
    <xf numFmtId="0" fontId="18" fillId="0" borderId="3" xfId="0" applyFont="1" applyFill="1" applyBorder="1" applyAlignment="1" quotePrefix="1">
      <alignment horizontal="right" wrapText="1"/>
    </xf>
    <xf numFmtId="3" fontId="10" fillId="3" borderId="4" xfId="0" applyNumberFormat="1" applyFont="1" applyFill="1" applyBorder="1" applyAlignment="1" quotePrefix="1">
      <alignment horizontal="left"/>
    </xf>
    <xf numFmtId="0" fontId="18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 quotePrefix="1">
      <alignment horizontal="right" wrapText="1"/>
    </xf>
    <xf numFmtId="0" fontId="18" fillId="0" borderId="5" xfId="0" applyFont="1" applyFill="1" applyBorder="1" applyAlignment="1" quotePrefix="1">
      <alignment horizontal="right" wrapText="1"/>
    </xf>
    <xf numFmtId="167" fontId="10" fillId="3" borderId="5" xfId="21" applyNumberFormat="1" applyFont="1" applyFill="1" applyBorder="1" applyAlignment="1">
      <alignment horizontal="right"/>
    </xf>
    <xf numFmtId="3" fontId="10" fillId="3" borderId="4" xfId="0" applyNumberFormat="1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5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left" wrapText="1"/>
    </xf>
    <xf numFmtId="166" fontId="3" fillId="0" borderId="0" xfId="0" applyNumberFormat="1" applyFont="1" applyAlignment="1">
      <alignment horizontal="left"/>
    </xf>
    <xf numFmtId="0" fontId="0" fillId="3" borderId="0" xfId="0" applyFill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1" fillId="4" borderId="1" xfId="0" applyFont="1" applyFill="1" applyBorder="1" applyAlignment="1" quotePrefix="1">
      <alignment horizontal="left" vertical="center"/>
    </xf>
    <xf numFmtId="0" fontId="21" fillId="4" borderId="2" xfId="0" applyFont="1" applyFill="1" applyBorder="1" applyAlignment="1" quotePrefix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  <xf numFmtId="169" fontId="0" fillId="0" borderId="0" xfId="15" applyNumberFormat="1" applyFont="1" applyFill="1" applyBorder="1" applyAlignment="1">
      <alignment/>
    </xf>
    <xf numFmtId="167" fontId="0" fillId="0" borderId="0" xfId="21" applyNumberFormat="1" applyFont="1" applyFill="1" applyBorder="1" applyAlignment="1">
      <alignment horizontal="right"/>
    </xf>
    <xf numFmtId="0" fontId="5" fillId="3" borderId="0" xfId="0" applyFont="1" applyFill="1" applyAlignment="1">
      <alignment horizontal="left"/>
    </xf>
    <xf numFmtId="0" fontId="5" fillId="3" borderId="0" xfId="0" applyFont="1" applyFill="1" applyBorder="1" applyAlignment="1" quotePrefix="1">
      <alignment horizontal="left"/>
    </xf>
    <xf numFmtId="165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 quotePrefix="1">
      <alignment horizontal="left" wrapText="1"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" fillId="3" borderId="0" xfId="0" applyFont="1" applyFill="1" applyBorder="1" applyAlignment="1">
      <alignment/>
    </xf>
    <xf numFmtId="0" fontId="18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67" fontId="4" fillId="3" borderId="0" xfId="0" applyNumberFormat="1" applyFont="1" applyFill="1" applyAlignment="1">
      <alignment/>
    </xf>
    <xf numFmtId="9" fontId="0" fillId="0" borderId="0" xfId="21" applyNumberFormat="1" applyFont="1" applyAlignment="1">
      <alignment/>
    </xf>
    <xf numFmtId="0" fontId="0" fillId="3" borderId="0" xfId="0" applyFill="1" applyAlignment="1">
      <alignment horizontal="center"/>
    </xf>
    <xf numFmtId="1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67" fontId="10" fillId="3" borderId="0" xfId="21" applyNumberFormat="1" applyFont="1" applyFill="1" applyBorder="1" applyAlignment="1">
      <alignment horizontal="right"/>
    </xf>
    <xf numFmtId="167" fontId="10" fillId="3" borderId="16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right"/>
    </xf>
    <xf numFmtId="170" fontId="0" fillId="3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CCFFCC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workbookViewId="0" topLeftCell="A1">
      <selection activeCell="G27" sqref="G27"/>
    </sheetView>
  </sheetViews>
  <sheetFormatPr defaultColWidth="9.140625" defaultRowHeight="12.75"/>
  <cols>
    <col min="1" max="1" width="36.140625" style="0" bestFit="1" customWidth="1"/>
    <col min="2" max="3" width="12.00390625" style="0" bestFit="1" customWidth="1"/>
  </cols>
  <sheetData>
    <row r="2" spans="1:3" ht="12.75">
      <c r="A2" t="s">
        <v>65</v>
      </c>
      <c r="C2" t="s">
        <v>66</v>
      </c>
    </row>
    <row r="3" ht="12.75">
      <c r="B3" t="s">
        <v>92</v>
      </c>
    </row>
    <row r="4" ht="13.5" thickBot="1"/>
    <row r="5" spans="1:8" ht="12.75">
      <c r="A5" s="155" t="s">
        <v>5</v>
      </c>
      <c r="B5" s="156" t="s">
        <v>5</v>
      </c>
      <c r="C5" s="156" t="s">
        <v>6</v>
      </c>
      <c r="D5" s="156" t="s">
        <v>6</v>
      </c>
      <c r="E5" s="156"/>
      <c r="F5" s="156"/>
      <c r="G5" s="156"/>
      <c r="H5" s="157"/>
    </row>
    <row r="6" spans="1:8" ht="12.75">
      <c r="A6" s="158" t="s">
        <v>80</v>
      </c>
      <c r="B6" s="159">
        <v>17.373887999999997</v>
      </c>
      <c r="C6" s="159">
        <v>65.51920899999999</v>
      </c>
      <c r="D6" s="48" t="s">
        <v>7</v>
      </c>
      <c r="E6" s="48"/>
      <c r="F6" s="48"/>
      <c r="G6" s="48"/>
      <c r="H6" s="160"/>
    </row>
    <row r="7" spans="1:8" ht="12.75">
      <c r="A7" s="158" t="s">
        <v>79</v>
      </c>
      <c r="B7" s="159">
        <v>45.737</v>
      </c>
      <c r="C7" s="159">
        <v>72.92270099999999</v>
      </c>
      <c r="D7" s="48" t="s">
        <v>59</v>
      </c>
      <c r="E7" s="48"/>
      <c r="F7" s="48"/>
      <c r="G7" s="48"/>
      <c r="H7" s="160"/>
    </row>
    <row r="8" spans="1:8" ht="12.75">
      <c r="A8" s="158" t="s">
        <v>97</v>
      </c>
      <c r="B8" s="159">
        <v>3.314087</v>
      </c>
      <c r="C8" s="159">
        <v>4.325560152999998</v>
      </c>
      <c r="D8" s="48" t="s">
        <v>83</v>
      </c>
      <c r="E8" s="48"/>
      <c r="F8" s="48"/>
      <c r="G8" s="48"/>
      <c r="H8" s="160"/>
    </row>
    <row r="9" spans="1:8" ht="12.75">
      <c r="A9" s="158" t="s">
        <v>62</v>
      </c>
      <c r="B9" s="159">
        <v>4.500856</v>
      </c>
      <c r="C9" s="159">
        <v>0.885216</v>
      </c>
      <c r="D9" s="48" t="s">
        <v>4</v>
      </c>
      <c r="E9" s="48"/>
      <c r="F9" s="48"/>
      <c r="G9" s="48"/>
      <c r="H9" s="160"/>
    </row>
    <row r="10" spans="1:8" ht="12.75">
      <c r="A10" s="158" t="s">
        <v>96</v>
      </c>
      <c r="B10" s="159">
        <v>19.515406</v>
      </c>
      <c r="C10" s="159">
        <v>2.724337</v>
      </c>
      <c r="D10" s="48" t="s">
        <v>8</v>
      </c>
      <c r="E10" s="48"/>
      <c r="F10" s="48"/>
      <c r="G10" s="48"/>
      <c r="H10" s="160"/>
    </row>
    <row r="11" spans="1:8" ht="12.75">
      <c r="A11" s="158" t="s">
        <v>78</v>
      </c>
      <c r="B11" s="159">
        <v>4.253198</v>
      </c>
      <c r="C11" s="159">
        <v>21.361648</v>
      </c>
      <c r="D11" s="48" t="s">
        <v>0</v>
      </c>
      <c r="E11" s="48"/>
      <c r="F11" s="48"/>
      <c r="G11" s="48"/>
      <c r="H11" s="160"/>
    </row>
    <row r="12" spans="1:8" ht="12.75">
      <c r="A12" s="158" t="s">
        <v>3</v>
      </c>
      <c r="B12" s="159">
        <v>21.567072</v>
      </c>
      <c r="C12" s="159">
        <v>0.58143</v>
      </c>
      <c r="D12" s="48" t="s">
        <v>84</v>
      </c>
      <c r="E12" s="48"/>
      <c r="F12" s="48"/>
      <c r="G12" s="48"/>
      <c r="H12" s="160"/>
    </row>
    <row r="13" spans="1:8" ht="12.75">
      <c r="A13" s="158" t="s">
        <v>61</v>
      </c>
      <c r="B13" s="159">
        <v>4.066325</v>
      </c>
      <c r="C13" s="159"/>
      <c r="D13" s="48"/>
      <c r="E13" s="48"/>
      <c r="F13" s="48"/>
      <c r="G13" s="48"/>
      <c r="H13" s="160"/>
    </row>
    <row r="14" spans="1:8" ht="12.75">
      <c r="A14" s="158" t="s">
        <v>2</v>
      </c>
      <c r="B14" s="159">
        <v>11.928796</v>
      </c>
      <c r="C14" s="159"/>
      <c r="D14" s="48"/>
      <c r="E14" s="48"/>
      <c r="F14" s="48"/>
      <c r="G14" s="48"/>
      <c r="H14" s="160"/>
    </row>
    <row r="15" spans="1:8" ht="12.75">
      <c r="A15" s="158" t="s">
        <v>60</v>
      </c>
      <c r="B15" s="159">
        <v>11.524940000000003</v>
      </c>
      <c r="C15" s="159"/>
      <c r="D15" s="48"/>
      <c r="E15" s="48"/>
      <c r="F15" s="48"/>
      <c r="G15" s="48"/>
      <c r="H15" s="160"/>
    </row>
    <row r="16" spans="1:8" ht="12.75">
      <c r="A16" s="158" t="s">
        <v>63</v>
      </c>
      <c r="B16" s="159">
        <v>6.325668434</v>
      </c>
      <c r="C16" s="159"/>
      <c r="D16" s="48"/>
      <c r="E16" s="48"/>
      <c r="F16" s="48"/>
      <c r="G16" s="48"/>
      <c r="H16" s="160"/>
    </row>
    <row r="17" spans="1:8" ht="12.75">
      <c r="A17" s="158" t="s">
        <v>85</v>
      </c>
      <c r="B17" s="159">
        <v>1.2046219649999999</v>
      </c>
      <c r="C17" s="159"/>
      <c r="D17" s="48"/>
      <c r="E17" s="48"/>
      <c r="F17" s="48"/>
      <c r="G17" s="48"/>
      <c r="H17" s="160"/>
    </row>
    <row r="18" spans="1:8" ht="12.75">
      <c r="A18" s="158" t="s">
        <v>67</v>
      </c>
      <c r="B18" s="159">
        <v>1.158007</v>
      </c>
      <c r="C18" s="159"/>
      <c r="D18" s="48"/>
      <c r="E18" s="48"/>
      <c r="F18" s="48"/>
      <c r="G18" s="48"/>
      <c r="H18" s="160"/>
    </row>
    <row r="19" spans="1:8" ht="12.75">
      <c r="A19" s="158" t="s">
        <v>68</v>
      </c>
      <c r="B19" s="159">
        <v>8.760513000000001</v>
      </c>
      <c r="C19" s="159"/>
      <c r="D19" s="48"/>
      <c r="E19" s="48"/>
      <c r="F19" s="48"/>
      <c r="G19" s="48"/>
      <c r="H19" s="160"/>
    </row>
    <row r="20" spans="1:8" ht="12.75">
      <c r="A20" s="158" t="s">
        <v>64</v>
      </c>
      <c r="B20" s="159">
        <v>1.3641259</v>
      </c>
      <c r="C20" s="159"/>
      <c r="D20" s="48"/>
      <c r="E20" s="48"/>
      <c r="F20" s="48"/>
      <c r="G20" s="48"/>
      <c r="H20" s="160"/>
    </row>
    <row r="21" spans="1:8" ht="12.75">
      <c r="A21" s="158" t="s">
        <v>69</v>
      </c>
      <c r="B21" s="159">
        <v>5.743816853999946</v>
      </c>
      <c r="C21" s="159"/>
      <c r="D21" s="48"/>
      <c r="E21" s="48"/>
      <c r="F21" s="48"/>
      <c r="G21" s="48"/>
      <c r="H21" s="160"/>
    </row>
    <row r="22" spans="1:8" ht="12.75">
      <c r="A22" s="158"/>
      <c r="B22" s="159"/>
      <c r="C22" s="159"/>
      <c r="D22" s="48"/>
      <c r="E22" s="48"/>
      <c r="F22" s="48"/>
      <c r="G22" s="48"/>
      <c r="H22" s="160"/>
    </row>
    <row r="23" spans="1:8" ht="13.5" thickBot="1">
      <c r="A23" s="161" t="s">
        <v>70</v>
      </c>
      <c r="B23" s="162">
        <v>168.33832115299998</v>
      </c>
      <c r="C23" s="162">
        <v>168.320101153</v>
      </c>
      <c r="D23" s="163"/>
      <c r="E23" s="163"/>
      <c r="F23" s="163"/>
      <c r="G23" s="163"/>
      <c r="H23" s="164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workbookViewId="0" topLeftCell="A1">
      <selection activeCell="J16" sqref="B6:J16"/>
    </sheetView>
  </sheetViews>
  <sheetFormatPr defaultColWidth="9.140625" defaultRowHeight="12.75"/>
  <cols>
    <col min="1" max="1" width="20.8515625" style="0" bestFit="1" customWidth="1"/>
    <col min="2" max="3" width="10.140625" style="0" customWidth="1"/>
    <col min="6" max="6" width="11.57421875" style="0" customWidth="1"/>
    <col min="13" max="13" width="12.140625" style="113" customWidth="1"/>
    <col min="15" max="16" width="9.00390625" style="0" customWidth="1"/>
    <col min="18" max="23" width="9.00390625" style="0" customWidth="1"/>
    <col min="24" max="24" width="8.140625" style="0" customWidth="1"/>
  </cols>
  <sheetData>
    <row r="1" spans="12:22" ht="12.75">
      <c r="L1" s="182"/>
      <c r="M1" s="182"/>
      <c r="N1" s="170"/>
      <c r="O1" s="170"/>
      <c r="P1" s="170"/>
      <c r="Q1" s="170"/>
      <c r="R1" s="170"/>
      <c r="S1" s="170"/>
      <c r="T1" s="170"/>
      <c r="U1" s="170"/>
      <c r="V1" s="170"/>
    </row>
    <row r="2" spans="2:22" ht="12.75">
      <c r="B2" t="s">
        <v>71</v>
      </c>
      <c r="L2" s="169"/>
      <c r="M2" s="187"/>
      <c r="N2" s="170"/>
      <c r="O2" s="170"/>
      <c r="P2" s="170"/>
      <c r="Q2" s="170"/>
      <c r="R2" s="170"/>
      <c r="S2" s="170"/>
      <c r="T2" s="170"/>
      <c r="U2" s="170"/>
      <c r="V2" s="170"/>
    </row>
    <row r="3" spans="12:22" ht="12.75">
      <c r="L3" s="170"/>
      <c r="M3" s="187"/>
      <c r="N3" s="170"/>
      <c r="O3" s="170"/>
      <c r="P3" s="170"/>
      <c r="Q3" s="170"/>
      <c r="R3" s="170"/>
      <c r="S3" s="170"/>
      <c r="T3" s="170"/>
      <c r="U3" s="170"/>
      <c r="V3" s="170"/>
    </row>
    <row r="4" spans="1:25" ht="38.25">
      <c r="A4" s="114"/>
      <c r="B4" s="114" t="s">
        <v>11</v>
      </c>
      <c r="C4" s="115" t="s">
        <v>14</v>
      </c>
      <c r="D4" s="114" t="s">
        <v>53</v>
      </c>
      <c r="E4" s="114" t="s">
        <v>50</v>
      </c>
      <c r="F4" s="116" t="s">
        <v>46</v>
      </c>
      <c r="G4" s="114" t="s">
        <v>13</v>
      </c>
      <c r="H4" s="117" t="s">
        <v>86</v>
      </c>
      <c r="I4" s="117" t="s">
        <v>15</v>
      </c>
      <c r="J4" s="114" t="s">
        <v>44</v>
      </c>
      <c r="M4" s="114"/>
      <c r="N4" s="90"/>
      <c r="O4" s="114"/>
      <c r="P4" s="114"/>
      <c r="Q4" s="114"/>
      <c r="R4" s="114"/>
      <c r="S4" s="114"/>
      <c r="T4" s="114"/>
      <c r="U4" s="114"/>
      <c r="V4" s="114"/>
      <c r="W4" s="114"/>
      <c r="X4" s="115"/>
      <c r="Y4" s="5"/>
    </row>
    <row r="5" spans="1:24" ht="12.75">
      <c r="A5" s="90"/>
      <c r="B5" s="90"/>
      <c r="D5" s="90"/>
      <c r="E5" s="90"/>
      <c r="G5" s="90"/>
      <c r="I5" s="90"/>
      <c r="M5" s="114"/>
      <c r="N5" s="90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ht="12.75">
      <c r="A6" s="119" t="s">
        <v>27</v>
      </c>
      <c r="B6" s="188">
        <v>855.7468244318881</v>
      </c>
      <c r="C6" s="188">
        <v>110.63081065309942</v>
      </c>
      <c r="D6" s="188">
        <v>455.3342501650375</v>
      </c>
      <c r="E6" s="188">
        <v>382.0553024422446</v>
      </c>
      <c r="F6" s="188">
        <v>255.59134484042252</v>
      </c>
      <c r="G6" s="188">
        <v>225.2790158273426</v>
      </c>
      <c r="H6" s="188">
        <v>51.872449465263195</v>
      </c>
      <c r="I6" s="188">
        <v>97.63367646159713</v>
      </c>
      <c r="J6" s="189">
        <v>2434.143674286895</v>
      </c>
      <c r="M6" s="114"/>
      <c r="N6" s="90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4" ht="12.75">
      <c r="A7" s="119" t="s">
        <v>28</v>
      </c>
      <c r="B7" s="190">
        <v>894.0529044688207</v>
      </c>
      <c r="C7" s="190">
        <v>149.74169693551883</v>
      </c>
      <c r="D7" s="190">
        <v>419.6869919200105</v>
      </c>
      <c r="E7" s="190">
        <v>373.9851447649685</v>
      </c>
      <c r="F7" s="190">
        <v>229.45488521514866</v>
      </c>
      <c r="G7" s="190">
        <v>231.5784285228631</v>
      </c>
      <c r="H7" s="190">
        <v>43.76169286181819</v>
      </c>
      <c r="I7" s="190">
        <v>78.97136884314887</v>
      </c>
      <c r="J7" s="189">
        <v>2421.2331135322975</v>
      </c>
      <c r="M7" s="114"/>
      <c r="N7" s="90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ht="25.5">
      <c r="A8" s="119" t="s">
        <v>41</v>
      </c>
      <c r="B8" s="190">
        <v>843.1736170041197</v>
      </c>
      <c r="C8" s="190">
        <v>99.45467138977968</v>
      </c>
      <c r="D8" s="190">
        <v>388.7880711601156</v>
      </c>
      <c r="E8" s="190">
        <v>314.5030708729404</v>
      </c>
      <c r="F8" s="190">
        <v>207.82660855203972</v>
      </c>
      <c r="G8" s="190">
        <v>207.1430935122365</v>
      </c>
      <c r="H8" s="190">
        <v>38.86868941981859</v>
      </c>
      <c r="I8" s="190">
        <v>75.25188689328525</v>
      </c>
      <c r="J8" s="189">
        <v>2175.0097088043353</v>
      </c>
      <c r="M8" s="115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2.75">
      <c r="A9" s="119" t="s">
        <v>29</v>
      </c>
      <c r="B9" s="190">
        <v>831.5754711046809</v>
      </c>
      <c r="C9" s="190">
        <v>77.53030616187849</v>
      </c>
      <c r="D9" s="190">
        <v>364.8196906929305</v>
      </c>
      <c r="E9" s="190">
        <v>263.51263917470186</v>
      </c>
      <c r="F9" s="190">
        <v>197.68311751332212</v>
      </c>
      <c r="G9" s="190">
        <v>182.2721309118358</v>
      </c>
      <c r="H9" s="190">
        <v>35.665118034525214</v>
      </c>
      <c r="I9" s="190">
        <v>78.92115455468593</v>
      </c>
      <c r="J9" s="189">
        <v>2031.9796281485608</v>
      </c>
      <c r="M9" s="115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ht="12.75">
      <c r="A10" s="119" t="s">
        <v>30</v>
      </c>
      <c r="B10" s="190">
        <v>906.6918378465863</v>
      </c>
      <c r="C10" s="190">
        <v>81.31128271196202</v>
      </c>
      <c r="D10" s="190">
        <v>411.68320328244164</v>
      </c>
      <c r="E10" s="190">
        <v>337.18124888258853</v>
      </c>
      <c r="F10" s="190">
        <v>192.63317657504152</v>
      </c>
      <c r="G10" s="190">
        <v>206.5368594343776</v>
      </c>
      <c r="H10" s="190">
        <v>39.29108746162595</v>
      </c>
      <c r="I10" s="190">
        <v>76.1598201756965</v>
      </c>
      <c r="J10" s="189">
        <v>2251.4885163703198</v>
      </c>
      <c r="M10" s="114"/>
      <c r="N10" s="90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10" ht="12.75">
      <c r="A11" s="119" t="s">
        <v>31</v>
      </c>
      <c r="B11" s="190">
        <v>822.7011466845859</v>
      </c>
      <c r="C11" s="190">
        <v>70.15854160795959</v>
      </c>
      <c r="D11" s="190">
        <v>389.92894457329896</v>
      </c>
      <c r="E11" s="190">
        <v>294.8357141308824</v>
      </c>
      <c r="F11" s="190">
        <v>182.6577937701862</v>
      </c>
      <c r="G11" s="190">
        <v>175.34623805085297</v>
      </c>
      <c r="H11" s="190">
        <v>36.70032297921228</v>
      </c>
      <c r="I11" s="190">
        <v>75.52181735417162</v>
      </c>
      <c r="J11" s="189">
        <v>2047.85051915115</v>
      </c>
    </row>
    <row r="12" spans="1:24" ht="12.75">
      <c r="A12" s="119" t="s">
        <v>32</v>
      </c>
      <c r="B12" s="190">
        <v>985.1395908070556</v>
      </c>
      <c r="C12" s="190">
        <v>336.7788066248321</v>
      </c>
      <c r="D12" s="190">
        <v>492.5173033531071</v>
      </c>
      <c r="E12" s="190">
        <v>737.8904257466414</v>
      </c>
      <c r="F12" s="190">
        <v>282.1870741872599</v>
      </c>
      <c r="G12" s="190">
        <v>424.73381564972453</v>
      </c>
      <c r="H12" s="190">
        <v>52.699568133585174</v>
      </c>
      <c r="I12" s="190">
        <v>97.4416251641992</v>
      </c>
      <c r="J12" s="189">
        <v>3409.3882096664047</v>
      </c>
      <c r="M12" s="114"/>
      <c r="O12" s="122"/>
      <c r="P12" s="122"/>
      <c r="Q12" s="122"/>
      <c r="R12" s="122"/>
      <c r="S12" s="122"/>
      <c r="T12" s="122"/>
      <c r="U12" s="122"/>
      <c r="V12" s="122"/>
      <c r="W12" s="122"/>
      <c r="X12" s="122"/>
    </row>
    <row r="13" spans="1:10" ht="12.75">
      <c r="A13" s="119" t="s">
        <v>33</v>
      </c>
      <c r="B13" s="190">
        <v>780.1050248479146</v>
      </c>
      <c r="C13" s="190">
        <v>62.98349470667465</v>
      </c>
      <c r="D13" s="190">
        <v>356.2677178160768</v>
      </c>
      <c r="E13" s="190">
        <v>318.8591652779289</v>
      </c>
      <c r="F13" s="190">
        <v>183.74594788493403</v>
      </c>
      <c r="G13" s="190">
        <v>186.442813759303</v>
      </c>
      <c r="H13" s="190">
        <v>38.94428429210175</v>
      </c>
      <c r="I13" s="190">
        <v>60.38170076334973</v>
      </c>
      <c r="J13" s="189">
        <v>1987.730149348283</v>
      </c>
    </row>
    <row r="14" spans="1:10" ht="12.75">
      <c r="A14" s="119" t="s">
        <v>34</v>
      </c>
      <c r="B14" s="190">
        <v>778.4339209629528</v>
      </c>
      <c r="C14" s="190">
        <v>67.9505807701917</v>
      </c>
      <c r="D14" s="190">
        <v>367.0162139285061</v>
      </c>
      <c r="E14" s="190">
        <v>316.0988698097183</v>
      </c>
      <c r="F14" s="190">
        <v>191.015022624642</v>
      </c>
      <c r="G14" s="190">
        <v>181.4205533942889</v>
      </c>
      <c r="H14" s="190">
        <v>41.31044954325387</v>
      </c>
      <c r="I14" s="190">
        <v>72.61734926096938</v>
      </c>
      <c r="J14" s="189">
        <v>2015.8629602945227</v>
      </c>
    </row>
    <row r="15" spans="1:10" ht="12.75">
      <c r="A15" s="119"/>
      <c r="B15" s="190">
        <v>0</v>
      </c>
      <c r="C15" s="190">
        <v>0</v>
      </c>
      <c r="D15" s="190">
        <v>0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89">
        <v>0</v>
      </c>
    </row>
    <row r="16" spans="1:10" ht="12.75">
      <c r="A16" s="123" t="s">
        <v>91</v>
      </c>
      <c r="B16" s="191">
        <v>858.3982691594617</v>
      </c>
      <c r="C16" s="191">
        <v>126.05830243389944</v>
      </c>
      <c r="D16" s="191">
        <v>404.71923995914204</v>
      </c>
      <c r="E16" s="191">
        <v>385.8315176676911</v>
      </c>
      <c r="F16" s="191">
        <v>213.333203113291</v>
      </c>
      <c r="G16" s="191">
        <v>232.15730802437326</v>
      </c>
      <c r="H16" s="191">
        <v>42.02516665736661</v>
      </c>
      <c r="I16" s="190">
        <v>77.9375639032819</v>
      </c>
      <c r="J16" s="189">
        <v>2340.4605709185075</v>
      </c>
    </row>
    <row r="17" spans="1:10" ht="12.75">
      <c r="A17" s="115"/>
      <c r="B17" s="120"/>
      <c r="C17" s="120"/>
      <c r="D17" s="120"/>
      <c r="E17" s="120"/>
      <c r="F17" s="120"/>
      <c r="G17" s="120"/>
      <c r="H17" s="120"/>
      <c r="I17" s="121"/>
      <c r="J17" s="124"/>
    </row>
    <row r="18" spans="1:10" ht="12.75">
      <c r="A18" s="125"/>
      <c r="B18" s="126"/>
      <c r="C18" s="126"/>
      <c r="D18" s="126"/>
      <c r="E18" s="126"/>
      <c r="F18" s="126"/>
      <c r="G18" s="126"/>
      <c r="H18" s="126"/>
      <c r="I18" s="126"/>
      <c r="J18" s="126"/>
    </row>
    <row r="19" spans="1:10" ht="12.75">
      <c r="A19" s="125"/>
      <c r="B19" s="126"/>
      <c r="C19" s="126"/>
      <c r="D19" s="126"/>
      <c r="E19" s="126"/>
      <c r="F19" s="126"/>
      <c r="G19" s="126"/>
      <c r="H19" s="126"/>
      <c r="I19" s="126"/>
      <c r="J19" s="126"/>
    </row>
    <row r="20" spans="1:10" ht="12.75">
      <c r="A20" s="125"/>
      <c r="B20" s="126"/>
      <c r="C20" s="126"/>
      <c r="D20" s="126"/>
      <c r="E20" s="126"/>
      <c r="F20" s="126"/>
      <c r="G20" s="126"/>
      <c r="H20" s="126"/>
      <c r="I20" s="126"/>
      <c r="J20" s="126"/>
    </row>
    <row r="21" spans="1:10" ht="12.75">
      <c r="A21" s="125"/>
      <c r="B21" s="126"/>
      <c r="C21" s="126"/>
      <c r="D21" s="126"/>
      <c r="E21" s="126"/>
      <c r="F21" s="126"/>
      <c r="G21" s="126"/>
      <c r="H21" s="126"/>
      <c r="I21" s="126"/>
      <c r="J21" s="126"/>
    </row>
    <row r="22" spans="1:10" ht="12.75">
      <c r="A22" s="125"/>
      <c r="B22" s="126"/>
      <c r="C22" s="126"/>
      <c r="D22" s="126"/>
      <c r="E22" s="126"/>
      <c r="F22" s="126"/>
      <c r="G22" s="126"/>
      <c r="H22" s="126"/>
      <c r="I22" s="126"/>
      <c r="J22" s="126"/>
    </row>
    <row r="23" spans="1:10" ht="12.75">
      <c r="A23" s="125"/>
      <c r="B23" s="126"/>
      <c r="C23" s="126"/>
      <c r="D23" s="126"/>
      <c r="E23" s="126"/>
      <c r="F23" s="126"/>
      <c r="G23" s="126"/>
      <c r="H23" s="126"/>
      <c r="I23" s="126"/>
      <c r="J23" s="126"/>
    </row>
    <row r="24" spans="1:10" ht="12.75">
      <c r="A24" s="125"/>
      <c r="B24" s="126"/>
      <c r="C24" s="126"/>
      <c r="D24" s="126"/>
      <c r="E24" s="126"/>
      <c r="F24" s="126"/>
      <c r="G24" s="126"/>
      <c r="H24" s="126"/>
      <c r="I24" s="126"/>
      <c r="J24" s="126"/>
    </row>
    <row r="25" spans="1:10" ht="12.75">
      <c r="A25" s="125"/>
      <c r="B25" s="126"/>
      <c r="C25" s="126"/>
      <c r="D25" s="126"/>
      <c r="E25" s="126"/>
      <c r="F25" s="126"/>
      <c r="G25" s="126"/>
      <c r="H25" s="126"/>
      <c r="I25" s="126"/>
      <c r="J25" s="126"/>
    </row>
    <row r="26" spans="1:10" ht="12.75">
      <c r="A26" s="125"/>
      <c r="B26" s="126"/>
      <c r="C26" s="126"/>
      <c r="D26" s="126"/>
      <c r="E26" s="126"/>
      <c r="F26" s="126"/>
      <c r="G26" s="126"/>
      <c r="H26" s="126"/>
      <c r="I26" s="126"/>
      <c r="J26" s="126"/>
    </row>
    <row r="27" spans="1:10" ht="12.75">
      <c r="A27" s="125"/>
      <c r="B27" s="126"/>
      <c r="C27" s="126"/>
      <c r="D27" s="126"/>
      <c r="E27" s="126"/>
      <c r="F27" s="126"/>
      <c r="G27" s="126"/>
      <c r="H27" s="126"/>
      <c r="I27" s="126"/>
      <c r="J27" s="126"/>
    </row>
    <row r="28" spans="1:10" ht="12.75">
      <c r="A28" s="115"/>
      <c r="B28" s="127"/>
      <c r="C28" s="120"/>
      <c r="D28" s="120"/>
      <c r="E28" s="120"/>
      <c r="F28" s="120"/>
      <c r="G28" s="120"/>
      <c r="H28" s="120"/>
      <c r="I28" s="121"/>
      <c r="J28" s="124"/>
    </row>
    <row r="29" spans="1:10" ht="12.75">
      <c r="A29" s="125" t="s">
        <v>27</v>
      </c>
      <c r="B29" s="127">
        <f>B18/$B$16</f>
        <v>0</v>
      </c>
      <c r="C29" s="127">
        <f>C18/$C$16</f>
        <v>0</v>
      </c>
      <c r="D29" s="127">
        <f>D18/$D$16</f>
        <v>0</v>
      </c>
      <c r="E29" s="127">
        <f>E18/$E$16</f>
        <v>0</v>
      </c>
      <c r="F29" s="127">
        <f>F18/$F$16</f>
        <v>0</v>
      </c>
      <c r="G29" s="127">
        <f>G18/$G$16</f>
        <v>0</v>
      </c>
      <c r="H29" s="127">
        <f>H18/$H$16</f>
        <v>0</v>
      </c>
      <c r="I29" s="127">
        <f>I18/$I$16</f>
        <v>0</v>
      </c>
      <c r="J29" s="127">
        <f>J18/$J$16</f>
        <v>0</v>
      </c>
    </row>
    <row r="30" spans="1:10" ht="12.75">
      <c r="A30" s="125" t="s">
        <v>28</v>
      </c>
      <c r="B30" s="127">
        <f aca="true" t="shared" si="0" ref="B30:B37">B19/$B$16</f>
        <v>0</v>
      </c>
      <c r="C30" s="127">
        <f aca="true" t="shared" si="1" ref="C30:C37">C19/$C$16</f>
        <v>0</v>
      </c>
      <c r="D30" s="127">
        <f aca="true" t="shared" si="2" ref="D30:D37">D19/$D$16</f>
        <v>0</v>
      </c>
      <c r="E30" s="127">
        <f aca="true" t="shared" si="3" ref="E30:E37">E19/$E$16</f>
        <v>0</v>
      </c>
      <c r="F30" s="127">
        <f aca="true" t="shared" si="4" ref="F30:F37">F19/$F$16</f>
        <v>0</v>
      </c>
      <c r="G30" s="127">
        <f aca="true" t="shared" si="5" ref="G30:G37">G19/$G$16</f>
        <v>0</v>
      </c>
      <c r="H30" s="127">
        <f aca="true" t="shared" si="6" ref="H30:H37">H19/$H$16</f>
        <v>0</v>
      </c>
      <c r="I30" s="127">
        <f aca="true" t="shared" si="7" ref="I30:I37">I19/$I$16</f>
        <v>0</v>
      </c>
      <c r="J30" s="127">
        <f aca="true" t="shared" si="8" ref="J30:J37">J19/$J$16</f>
        <v>0</v>
      </c>
    </row>
    <row r="31" spans="1:10" ht="12.75">
      <c r="A31" s="125" t="s">
        <v>41</v>
      </c>
      <c r="B31" s="127">
        <f t="shared" si="0"/>
        <v>0</v>
      </c>
      <c r="C31" s="127">
        <f t="shared" si="1"/>
        <v>0</v>
      </c>
      <c r="D31" s="127">
        <f t="shared" si="2"/>
        <v>0</v>
      </c>
      <c r="E31" s="127">
        <f t="shared" si="3"/>
        <v>0</v>
      </c>
      <c r="F31" s="127">
        <f t="shared" si="4"/>
        <v>0</v>
      </c>
      <c r="G31" s="127">
        <f t="shared" si="5"/>
        <v>0</v>
      </c>
      <c r="H31" s="127">
        <f t="shared" si="6"/>
        <v>0</v>
      </c>
      <c r="I31" s="127">
        <f t="shared" si="7"/>
        <v>0</v>
      </c>
      <c r="J31" s="127">
        <f t="shared" si="8"/>
        <v>0</v>
      </c>
    </row>
    <row r="32" spans="1:10" ht="12.75">
      <c r="A32" s="125" t="s">
        <v>29</v>
      </c>
      <c r="B32" s="127">
        <f t="shared" si="0"/>
        <v>0</v>
      </c>
      <c r="C32" s="127">
        <f t="shared" si="1"/>
        <v>0</v>
      </c>
      <c r="D32" s="127">
        <f t="shared" si="2"/>
        <v>0</v>
      </c>
      <c r="E32" s="127">
        <f t="shared" si="3"/>
        <v>0</v>
      </c>
      <c r="F32" s="127">
        <f t="shared" si="4"/>
        <v>0</v>
      </c>
      <c r="G32" s="127">
        <f t="shared" si="5"/>
        <v>0</v>
      </c>
      <c r="H32" s="127">
        <f t="shared" si="6"/>
        <v>0</v>
      </c>
      <c r="I32" s="127">
        <f t="shared" si="7"/>
        <v>0</v>
      </c>
      <c r="J32" s="127">
        <f t="shared" si="8"/>
        <v>0</v>
      </c>
    </row>
    <row r="33" spans="1:10" ht="12.75">
      <c r="A33" s="125" t="s">
        <v>30</v>
      </c>
      <c r="B33" s="127">
        <f t="shared" si="0"/>
        <v>0</v>
      </c>
      <c r="C33" s="127">
        <f t="shared" si="1"/>
        <v>0</v>
      </c>
      <c r="D33" s="127">
        <f t="shared" si="2"/>
        <v>0</v>
      </c>
      <c r="E33" s="127">
        <f t="shared" si="3"/>
        <v>0</v>
      </c>
      <c r="F33" s="127">
        <f t="shared" si="4"/>
        <v>0</v>
      </c>
      <c r="G33" s="127">
        <f t="shared" si="5"/>
        <v>0</v>
      </c>
      <c r="H33" s="127">
        <f t="shared" si="6"/>
        <v>0</v>
      </c>
      <c r="I33" s="127">
        <f t="shared" si="7"/>
        <v>0</v>
      </c>
      <c r="J33" s="127">
        <f t="shared" si="8"/>
        <v>0</v>
      </c>
    </row>
    <row r="34" spans="1:10" ht="12.75">
      <c r="A34" s="125" t="s">
        <v>31</v>
      </c>
      <c r="B34" s="127">
        <f t="shared" si="0"/>
        <v>0</v>
      </c>
      <c r="C34" s="127">
        <f t="shared" si="1"/>
        <v>0</v>
      </c>
      <c r="D34" s="127">
        <f t="shared" si="2"/>
        <v>0</v>
      </c>
      <c r="E34" s="127">
        <f t="shared" si="3"/>
        <v>0</v>
      </c>
      <c r="F34" s="127">
        <f t="shared" si="4"/>
        <v>0</v>
      </c>
      <c r="G34" s="127">
        <f t="shared" si="5"/>
        <v>0</v>
      </c>
      <c r="H34" s="127">
        <f t="shared" si="6"/>
        <v>0</v>
      </c>
      <c r="I34" s="127">
        <f t="shared" si="7"/>
        <v>0</v>
      </c>
      <c r="J34" s="127">
        <f t="shared" si="8"/>
        <v>0</v>
      </c>
    </row>
    <row r="35" spans="1:10" ht="12.75">
      <c r="A35" s="125" t="s">
        <v>32</v>
      </c>
      <c r="B35" s="127">
        <f t="shared" si="0"/>
        <v>0</v>
      </c>
      <c r="C35" s="127">
        <f>C24/$C$16</f>
        <v>0</v>
      </c>
      <c r="D35" s="127">
        <f t="shared" si="2"/>
        <v>0</v>
      </c>
      <c r="E35" s="127">
        <f t="shared" si="3"/>
        <v>0</v>
      </c>
      <c r="F35" s="127">
        <f t="shared" si="4"/>
        <v>0</v>
      </c>
      <c r="G35" s="127">
        <f>G24/$G$16</f>
        <v>0</v>
      </c>
      <c r="H35" s="127">
        <f t="shared" si="6"/>
        <v>0</v>
      </c>
      <c r="I35" s="127">
        <f t="shared" si="7"/>
        <v>0</v>
      </c>
      <c r="J35" s="127">
        <f t="shared" si="8"/>
        <v>0</v>
      </c>
    </row>
    <row r="36" spans="1:10" ht="12.75">
      <c r="A36" s="125" t="s">
        <v>33</v>
      </c>
      <c r="B36" s="127">
        <f t="shared" si="0"/>
        <v>0</v>
      </c>
      <c r="C36" s="127">
        <f t="shared" si="1"/>
        <v>0</v>
      </c>
      <c r="D36" s="127">
        <f t="shared" si="2"/>
        <v>0</v>
      </c>
      <c r="E36" s="127">
        <f t="shared" si="3"/>
        <v>0</v>
      </c>
      <c r="F36" s="127">
        <f t="shared" si="4"/>
        <v>0</v>
      </c>
      <c r="G36" s="127">
        <f t="shared" si="5"/>
        <v>0</v>
      </c>
      <c r="H36" s="127">
        <f t="shared" si="6"/>
        <v>0</v>
      </c>
      <c r="I36" s="127">
        <f t="shared" si="7"/>
        <v>0</v>
      </c>
      <c r="J36" s="127">
        <f t="shared" si="8"/>
        <v>0</v>
      </c>
    </row>
    <row r="37" spans="1:10" ht="12.75">
      <c r="A37" s="125" t="s">
        <v>34</v>
      </c>
      <c r="B37" s="127">
        <f t="shared" si="0"/>
        <v>0</v>
      </c>
      <c r="C37" s="127">
        <f t="shared" si="1"/>
        <v>0</v>
      </c>
      <c r="D37" s="127">
        <f t="shared" si="2"/>
        <v>0</v>
      </c>
      <c r="E37" s="127">
        <f t="shared" si="3"/>
        <v>0</v>
      </c>
      <c r="F37" s="127">
        <f t="shared" si="4"/>
        <v>0</v>
      </c>
      <c r="G37" s="127">
        <f t="shared" si="5"/>
        <v>0</v>
      </c>
      <c r="H37" s="127">
        <f t="shared" si="6"/>
        <v>0</v>
      </c>
      <c r="I37" s="127">
        <f t="shared" si="7"/>
        <v>0</v>
      </c>
      <c r="J37" s="127">
        <f t="shared" si="8"/>
        <v>0</v>
      </c>
    </row>
    <row r="38" spans="1:10" ht="12.75">
      <c r="A38" s="125"/>
      <c r="B38" s="127"/>
      <c r="C38" s="127"/>
      <c r="D38" s="127"/>
      <c r="E38" s="127"/>
      <c r="F38" s="127"/>
      <c r="G38" s="127"/>
      <c r="H38" s="127"/>
      <c r="I38" s="127"/>
      <c r="J38" s="127"/>
    </row>
    <row r="39" ht="12.75">
      <c r="B39" s="81"/>
    </row>
    <row r="40" spans="1:10" ht="12.75">
      <c r="A40" s="125"/>
      <c r="B40" s="127"/>
      <c r="C40" s="127"/>
      <c r="D40" s="127"/>
      <c r="E40" s="127"/>
      <c r="F40" s="127"/>
      <c r="G40" s="127"/>
      <c r="H40" s="127"/>
      <c r="I40" s="127"/>
      <c r="J40" s="127"/>
    </row>
    <row r="41" spans="1:10" ht="12.75">
      <c r="A41" s="128"/>
      <c r="B41" s="128"/>
      <c r="C41" s="129"/>
      <c r="D41" s="128"/>
      <c r="E41" s="128"/>
      <c r="F41" s="130"/>
      <c r="G41" s="128"/>
      <c r="H41" s="131"/>
      <c r="I41" s="131"/>
      <c r="J41" s="128"/>
    </row>
    <row r="42" spans="1:10" ht="12.75">
      <c r="A42" s="2"/>
      <c r="B42" s="2"/>
      <c r="C42" s="4"/>
      <c r="D42" s="2"/>
      <c r="E42" s="2"/>
      <c r="F42" s="4"/>
      <c r="G42" s="2"/>
      <c r="H42" s="4"/>
      <c r="I42" s="2"/>
      <c r="J42" s="4"/>
    </row>
    <row r="43" spans="1:10" ht="12.75">
      <c r="A43" s="132"/>
      <c r="B43" s="133"/>
      <c r="C43" s="133"/>
      <c r="D43" s="133"/>
      <c r="E43" s="133"/>
      <c r="F43" s="133"/>
      <c r="G43" s="133"/>
      <c r="H43" s="133"/>
      <c r="I43" s="133"/>
      <c r="J43" s="134"/>
    </row>
    <row r="44" spans="1:10" ht="12.75">
      <c r="A44" s="132"/>
      <c r="B44" s="133"/>
      <c r="C44" s="133"/>
      <c r="D44" s="133"/>
      <c r="E44" s="133"/>
      <c r="F44" s="133"/>
      <c r="G44" s="133"/>
      <c r="H44" s="133"/>
      <c r="I44" s="133"/>
      <c r="J44" s="134"/>
    </row>
    <row r="45" spans="1:10" ht="12.75">
      <c r="A45" s="132"/>
      <c r="B45" s="133"/>
      <c r="C45" s="133"/>
      <c r="D45" s="133"/>
      <c r="E45" s="133"/>
      <c r="F45" s="133"/>
      <c r="G45" s="133"/>
      <c r="H45" s="133"/>
      <c r="I45" s="133"/>
      <c r="J45" s="134"/>
    </row>
    <row r="46" spans="1:10" ht="12.75">
      <c r="A46" s="132"/>
      <c r="B46" s="133"/>
      <c r="C46" s="133"/>
      <c r="D46" s="133"/>
      <c r="E46" s="133"/>
      <c r="F46" s="133"/>
      <c r="G46" s="133"/>
      <c r="H46" s="133"/>
      <c r="I46" s="133"/>
      <c r="J46" s="134"/>
    </row>
    <row r="47" spans="1:10" ht="12.75">
      <c r="A47" s="132"/>
      <c r="B47" s="133"/>
      <c r="C47" s="133"/>
      <c r="D47" s="133"/>
      <c r="E47" s="133"/>
      <c r="F47" s="133"/>
      <c r="G47" s="133"/>
      <c r="H47" s="133"/>
      <c r="I47" s="133"/>
      <c r="J47" s="134"/>
    </row>
    <row r="48" spans="1:10" ht="12.75">
      <c r="A48" s="132"/>
      <c r="B48" s="133"/>
      <c r="C48" s="133"/>
      <c r="D48" s="133"/>
      <c r="E48" s="133"/>
      <c r="F48" s="133"/>
      <c r="G48" s="133"/>
      <c r="H48" s="133"/>
      <c r="I48" s="133"/>
      <c r="J48" s="134"/>
    </row>
    <row r="49" spans="1:10" ht="12.75">
      <c r="A49" s="132"/>
      <c r="B49" s="133"/>
      <c r="C49" s="133"/>
      <c r="D49" s="133"/>
      <c r="E49" s="133"/>
      <c r="F49" s="133"/>
      <c r="G49" s="133"/>
      <c r="H49" s="133"/>
      <c r="I49" s="133"/>
      <c r="J49" s="134"/>
    </row>
    <row r="50" spans="1:10" ht="12.75">
      <c r="A50" s="132"/>
      <c r="B50" s="133"/>
      <c r="C50" s="133"/>
      <c r="D50" s="133"/>
      <c r="E50" s="133"/>
      <c r="F50" s="133"/>
      <c r="G50" s="133"/>
      <c r="H50" s="133"/>
      <c r="I50" s="133"/>
      <c r="J50" s="134"/>
    </row>
    <row r="51" spans="1:10" ht="12.75">
      <c r="A51" s="132"/>
      <c r="B51" s="133"/>
      <c r="C51" s="133"/>
      <c r="D51" s="133"/>
      <c r="E51" s="133"/>
      <c r="F51" s="133"/>
      <c r="G51" s="133"/>
      <c r="H51" s="133"/>
      <c r="I51" s="133"/>
      <c r="J51" s="134"/>
    </row>
    <row r="52" spans="1:10" ht="12.75">
      <c r="A52" s="135"/>
      <c r="B52" s="136"/>
      <c r="C52" s="136"/>
      <c r="D52" s="136"/>
      <c r="E52" s="136"/>
      <c r="F52" s="136"/>
      <c r="G52" s="136"/>
      <c r="H52" s="136"/>
      <c r="I52" s="133"/>
      <c r="J52" s="134"/>
    </row>
    <row r="54" spans="2:10" ht="12.75">
      <c r="B54" s="137"/>
      <c r="C54" s="137"/>
      <c r="D54" s="137"/>
      <c r="E54" s="137"/>
      <c r="F54" s="137"/>
      <c r="G54" s="137"/>
      <c r="H54" s="137"/>
      <c r="I54" s="137"/>
      <c r="J54" s="137"/>
    </row>
    <row r="55" spans="2:10" ht="12.75">
      <c r="B55" s="137"/>
      <c r="C55" s="137"/>
      <c r="D55" s="137"/>
      <c r="E55" s="137"/>
      <c r="F55" s="137"/>
      <c r="G55" s="137"/>
      <c r="H55" s="137"/>
      <c r="I55" s="137"/>
      <c r="J55" s="137"/>
    </row>
    <row r="56" spans="2:10" ht="12.75">
      <c r="B56" s="137"/>
      <c r="C56" s="137"/>
      <c r="D56" s="137"/>
      <c r="E56" s="137"/>
      <c r="F56" s="137"/>
      <c r="G56" s="137"/>
      <c r="H56" s="137"/>
      <c r="I56" s="137"/>
      <c r="J56" s="137"/>
    </row>
    <row r="57" spans="2:10" ht="12.75">
      <c r="B57" s="137"/>
      <c r="C57" s="137"/>
      <c r="D57" s="137"/>
      <c r="E57" s="137"/>
      <c r="F57" s="137"/>
      <c r="G57" s="137"/>
      <c r="H57" s="137"/>
      <c r="I57" s="137"/>
      <c r="J57" s="137"/>
    </row>
    <row r="58" spans="2:10" ht="12.75">
      <c r="B58" s="137"/>
      <c r="C58" s="137"/>
      <c r="D58" s="137"/>
      <c r="E58" s="137"/>
      <c r="F58" s="137"/>
      <c r="G58" s="137"/>
      <c r="H58" s="137"/>
      <c r="I58" s="137"/>
      <c r="J58" s="137"/>
    </row>
    <row r="59" spans="2:10" ht="12.75">
      <c r="B59" s="137"/>
      <c r="C59" s="137"/>
      <c r="D59" s="137"/>
      <c r="E59" s="137"/>
      <c r="F59" s="137"/>
      <c r="G59" s="137"/>
      <c r="H59" s="137"/>
      <c r="I59" s="137"/>
      <c r="J59" s="137"/>
    </row>
    <row r="60" spans="2:10" ht="12.75">
      <c r="B60" s="137"/>
      <c r="C60" s="137"/>
      <c r="D60" s="137"/>
      <c r="E60" s="137"/>
      <c r="F60" s="137"/>
      <c r="G60" s="137"/>
      <c r="H60" s="137"/>
      <c r="I60" s="137"/>
      <c r="J60" s="137"/>
    </row>
    <row r="61" spans="2:10" ht="12.75">
      <c r="B61" s="137"/>
      <c r="C61" s="137"/>
      <c r="D61" s="137"/>
      <c r="E61" s="137"/>
      <c r="F61" s="137"/>
      <c r="G61" s="137"/>
      <c r="H61" s="137"/>
      <c r="I61" s="137"/>
      <c r="J61" s="137"/>
    </row>
    <row r="62" spans="2:10" ht="12.75">
      <c r="B62" s="137"/>
      <c r="C62" s="137"/>
      <c r="D62" s="137"/>
      <c r="E62" s="137"/>
      <c r="F62" s="137"/>
      <c r="G62" s="137"/>
      <c r="H62" s="137"/>
      <c r="I62" s="137"/>
      <c r="J62" s="137"/>
    </row>
    <row r="63" spans="2:10" ht="12.75">
      <c r="B63" s="137"/>
      <c r="C63" s="137"/>
      <c r="D63" s="137"/>
      <c r="E63" s="137"/>
      <c r="F63" s="137"/>
      <c r="G63" s="137"/>
      <c r="H63" s="137"/>
      <c r="I63" s="137"/>
      <c r="J63" s="137"/>
    </row>
    <row r="64" spans="2:10" ht="12.75">
      <c r="B64" s="137"/>
      <c r="C64" s="137"/>
      <c r="D64" s="137"/>
      <c r="E64" s="137"/>
      <c r="F64" s="137"/>
      <c r="G64" s="137"/>
      <c r="H64" s="137"/>
      <c r="I64" s="137"/>
      <c r="J64" s="137"/>
    </row>
    <row r="65" spans="2:10" ht="12.75">
      <c r="B65" s="137"/>
      <c r="C65" s="137"/>
      <c r="D65" s="137"/>
      <c r="E65" s="137"/>
      <c r="F65" s="137"/>
      <c r="G65" s="137"/>
      <c r="H65" s="137"/>
      <c r="I65" s="137"/>
      <c r="J65" s="137"/>
    </row>
    <row r="66" spans="2:10" ht="12.75">
      <c r="B66" s="137"/>
      <c r="C66" s="137"/>
      <c r="D66" s="137"/>
      <c r="E66" s="137"/>
      <c r="F66" s="137"/>
      <c r="G66" s="137"/>
      <c r="H66" s="137"/>
      <c r="I66" s="137"/>
      <c r="J66" s="137"/>
    </row>
    <row r="67" spans="2:10" ht="12.75">
      <c r="B67" s="137"/>
      <c r="C67" s="137"/>
      <c r="D67" s="137"/>
      <c r="E67" s="137"/>
      <c r="F67" s="137"/>
      <c r="G67" s="137"/>
      <c r="H67" s="137"/>
      <c r="I67" s="137"/>
      <c r="J67" s="137"/>
    </row>
  </sheetData>
  <conditionalFormatting sqref="B29:J37">
    <cfRule type="cellIs" priority="1" dxfId="0" operator="greaterThan" stopIfTrue="1">
      <formula>0.5</formula>
    </cfRule>
    <cfRule type="cellIs" priority="2" dxfId="1" operator="lessThan" stopIfTrue="1">
      <formula>-0.2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D24"/>
  <sheetViews>
    <sheetView showGridLines="0" workbookViewId="0" topLeftCell="A1">
      <selection activeCell="F16" sqref="F16"/>
    </sheetView>
  </sheetViews>
  <sheetFormatPr defaultColWidth="9.140625" defaultRowHeight="12.75"/>
  <cols>
    <col min="1" max="1" width="20.00390625" style="92" customWidth="1"/>
    <col min="2" max="2" width="18.140625" style="113" customWidth="1"/>
    <col min="3" max="3" width="20.00390625" style="150" customWidth="1"/>
    <col min="4" max="4" width="2.57421875" style="113" customWidth="1"/>
  </cols>
  <sheetData>
    <row r="1" spans="1:4" ht="18" customHeight="1">
      <c r="A1" s="165" t="s">
        <v>45</v>
      </c>
      <c r="B1" s="166"/>
      <c r="C1" s="167"/>
      <c r="D1" s="168"/>
    </row>
    <row r="2" spans="1:4" ht="16.5" customHeight="1">
      <c r="A2" s="138"/>
      <c r="B2" s="139"/>
      <c r="C2" s="140"/>
      <c r="D2" s="141"/>
    </row>
    <row r="3" spans="1:4" ht="31.5">
      <c r="A3" s="142"/>
      <c r="B3" s="143" t="s">
        <v>56</v>
      </c>
      <c r="C3" s="144" t="s">
        <v>57</v>
      </c>
      <c r="D3" s="145"/>
    </row>
    <row r="4" spans="1:4" ht="16.5" customHeight="1">
      <c r="A4" s="142" t="s">
        <v>26</v>
      </c>
      <c r="B4" s="192">
        <v>0.02141033541685</v>
      </c>
      <c r="C4" s="192">
        <v>-0.004089506521434589</v>
      </c>
      <c r="D4" s="146"/>
    </row>
    <row r="5" spans="1:4" ht="16.5" customHeight="1">
      <c r="A5" s="147" t="s">
        <v>17</v>
      </c>
      <c r="B5" s="192">
        <v>0.04980089982934266</v>
      </c>
      <c r="C5" s="192">
        <v>0.015981810438867074</v>
      </c>
      <c r="D5" s="146"/>
    </row>
    <row r="6" spans="1:4" ht="16.5" customHeight="1">
      <c r="A6" s="147" t="s">
        <v>18</v>
      </c>
      <c r="B6" s="192">
        <v>0.06075533661740562</v>
      </c>
      <c r="C6" s="192">
        <v>0.03573096432498989</v>
      </c>
      <c r="D6" s="146"/>
    </row>
    <row r="7" spans="1:4" ht="16.5" customHeight="1">
      <c r="A7" s="147" t="s">
        <v>19</v>
      </c>
      <c r="B7" s="192">
        <v>0.06501547987616108</v>
      </c>
      <c r="C7" s="192">
        <v>0.03980398099233619</v>
      </c>
      <c r="D7" s="146"/>
    </row>
    <row r="8" spans="1:4" ht="16.5" customHeight="1">
      <c r="A8" s="147" t="s">
        <v>20</v>
      </c>
      <c r="B8" s="192">
        <v>0.08575581395348841</v>
      </c>
      <c r="C8" s="192">
        <v>0.04368778426156363</v>
      </c>
      <c r="D8" s="146"/>
    </row>
    <row r="9" spans="1:4" ht="16.5" customHeight="1">
      <c r="A9" s="147" t="s">
        <v>21</v>
      </c>
      <c r="B9" s="192">
        <v>0.06827309236947787</v>
      </c>
      <c r="C9" s="192">
        <v>0.05146007759852956</v>
      </c>
      <c r="D9" s="146"/>
    </row>
    <row r="10" spans="1:4" ht="16.5" customHeight="1">
      <c r="A10" s="147" t="s">
        <v>22</v>
      </c>
      <c r="B10" s="192">
        <v>0.06140350877192979</v>
      </c>
      <c r="C10" s="192">
        <v>0.03082809905422</v>
      </c>
      <c r="D10" s="146"/>
    </row>
    <row r="11" spans="1:4" ht="16.5" customHeight="1">
      <c r="A11" s="147" t="s">
        <v>23</v>
      </c>
      <c r="B11" s="192">
        <v>0.06414403778040145</v>
      </c>
      <c r="C11" s="192">
        <v>0.045701333486113854</v>
      </c>
      <c r="D11" s="146"/>
    </row>
    <row r="12" spans="1:4" ht="16.5" customHeight="1">
      <c r="A12" s="147" t="s">
        <v>24</v>
      </c>
      <c r="B12" s="192">
        <v>0.0823560738020479</v>
      </c>
      <c r="C12" s="192">
        <v>0.06633942160008247</v>
      </c>
      <c r="D12" s="146"/>
    </row>
    <row r="13" spans="1:4" ht="16.5" customHeight="1">
      <c r="A13" s="147" t="s">
        <v>35</v>
      </c>
      <c r="B13" s="192">
        <v>0.12935134691869288</v>
      </c>
      <c r="C13" s="192">
        <v>0.09507191861818065</v>
      </c>
      <c r="D13" s="146"/>
    </row>
    <row r="14" spans="1:4" ht="16.5" customHeight="1">
      <c r="A14" s="147" t="s">
        <v>43</v>
      </c>
      <c r="B14" s="192">
        <v>0.05882459723167677</v>
      </c>
      <c r="C14" s="192">
        <v>0.03316648905966526</v>
      </c>
      <c r="D14" s="146"/>
    </row>
    <row r="15" spans="1:4" ht="16.5" customHeight="1">
      <c r="A15" s="147" t="s">
        <v>47</v>
      </c>
      <c r="B15" s="192">
        <v>0.04050370319572072</v>
      </c>
      <c r="C15" s="192">
        <v>0.008463140310257612</v>
      </c>
      <c r="D15" s="146"/>
    </row>
    <row r="16" spans="1:4" ht="16.5" customHeight="1">
      <c r="A16" s="147" t="s">
        <v>54</v>
      </c>
      <c r="B16" s="192">
        <v>0.0445704022870137</v>
      </c>
      <c r="C16" s="192">
        <v>0.018522590728711628</v>
      </c>
      <c r="D16" s="146"/>
    </row>
    <row r="17" spans="1:4" ht="16.5" customHeight="1">
      <c r="A17" s="147" t="s">
        <v>72</v>
      </c>
      <c r="B17" s="192">
        <v>0.04212444100921986</v>
      </c>
      <c r="C17" s="192">
        <v>-0.0030309023451232995</v>
      </c>
      <c r="D17" s="146"/>
    </row>
    <row r="18" spans="1:4" ht="16.5" customHeight="1">
      <c r="A18" s="147" t="s">
        <v>88</v>
      </c>
      <c r="B18" s="192">
        <v>0.03917294826385742</v>
      </c>
      <c r="C18" s="192">
        <v>-0.002588207600951874</v>
      </c>
      <c r="D18" s="146"/>
    </row>
    <row r="19" spans="1:4" ht="16.5" customHeight="1">
      <c r="A19" s="147" t="s">
        <v>92</v>
      </c>
      <c r="B19" s="192">
        <v>0.029685087540419985</v>
      </c>
      <c r="C19" s="192">
        <v>0.03915976565879851</v>
      </c>
      <c r="D19" s="146"/>
    </row>
    <row r="20" spans="1:4" ht="16.5" customHeight="1">
      <c r="A20" s="148" t="s">
        <v>99</v>
      </c>
      <c r="B20" s="193">
        <v>0.017951111865557708</v>
      </c>
      <c r="C20" s="193">
        <v>0.006769223801144997</v>
      </c>
      <c r="D20" s="149"/>
    </row>
    <row r="23" spans="1:4" ht="12.75">
      <c r="A23" s="54"/>
      <c r="B23" s="151"/>
      <c r="C23" s="151"/>
      <c r="D23" s="151"/>
    </row>
    <row r="24" ht="12.75">
      <c r="A24" s="15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C6" sqref="C6"/>
    </sheetView>
  </sheetViews>
  <sheetFormatPr defaultColWidth="9.140625" defaultRowHeight="12.75"/>
  <cols>
    <col min="1" max="1" width="24.421875" style="0" customWidth="1"/>
    <col min="2" max="2" width="48.7109375" style="0" bestFit="1" customWidth="1"/>
    <col min="3" max="3" width="43.57421875" style="0" bestFit="1" customWidth="1"/>
    <col min="4" max="4" width="16.28125" style="0" bestFit="1" customWidth="1"/>
    <col min="6" max="6" width="21.28125" style="0" customWidth="1"/>
  </cols>
  <sheetData>
    <row r="1" spans="1:4" ht="12.75">
      <c r="A1" s="5" t="s">
        <v>48</v>
      </c>
      <c r="D1" s="174"/>
    </row>
    <row r="2" spans="1:5" ht="12.75">
      <c r="A2" s="7" t="s">
        <v>92</v>
      </c>
      <c r="E2" s="8"/>
    </row>
    <row r="3" spans="2:7" s="9" customFormat="1" ht="12.75">
      <c r="B3" s="10" t="s">
        <v>9</v>
      </c>
      <c r="C3" s="10" t="s">
        <v>10</v>
      </c>
      <c r="D3" s="10"/>
      <c r="E3" s="8"/>
      <c r="F3"/>
      <c r="G3"/>
    </row>
    <row r="4" spans="1:5" ht="12.75">
      <c r="A4" s="11" t="s">
        <v>11</v>
      </c>
      <c r="B4" s="12">
        <v>44.473392</v>
      </c>
      <c r="C4" s="13">
        <v>5.3915820000000005</v>
      </c>
      <c r="D4" s="14"/>
      <c r="E4" s="8"/>
    </row>
    <row r="5" spans="1:5" ht="12.75">
      <c r="A5" s="11" t="s">
        <v>51</v>
      </c>
      <c r="B5" s="12">
        <v>6.531049</v>
      </c>
      <c r="C5" s="13">
        <v>5.851001</v>
      </c>
      <c r="D5" s="15"/>
      <c r="E5" s="8"/>
    </row>
    <row r="6" spans="1:5" ht="12.75">
      <c r="A6" s="11" t="s">
        <v>12</v>
      </c>
      <c r="B6" s="12">
        <v>20.968399</v>
      </c>
      <c r="C6" s="13">
        <v>0.287629</v>
      </c>
      <c r="D6" s="15"/>
      <c r="E6" s="8"/>
    </row>
    <row r="7" spans="1:5" ht="12.75">
      <c r="A7" s="11" t="s">
        <v>16</v>
      </c>
      <c r="B7" s="12">
        <v>19.989831</v>
      </c>
      <c r="C7" s="13">
        <v>4.514452</v>
      </c>
      <c r="D7" s="15"/>
      <c r="E7" s="8"/>
    </row>
    <row r="8" spans="1:5" ht="12.75">
      <c r="A8" s="11" t="s">
        <v>13</v>
      </c>
      <c r="B8" s="12">
        <v>12.02801</v>
      </c>
      <c r="C8" s="13">
        <v>0.703975</v>
      </c>
      <c r="D8" s="15"/>
      <c r="E8" s="8"/>
    </row>
    <row r="9" spans="1:5" ht="12.75">
      <c r="A9" s="11" t="s">
        <v>15</v>
      </c>
      <c r="B9" s="12">
        <v>17.267975999999997</v>
      </c>
      <c r="C9" s="13">
        <v>4.613001000000001</v>
      </c>
      <c r="D9" s="15"/>
      <c r="E9" s="8"/>
    </row>
    <row r="10" spans="1:5" ht="12.75">
      <c r="A10" s="11" t="s">
        <v>1</v>
      </c>
      <c r="B10" s="12">
        <v>121.258657</v>
      </c>
      <c r="C10" s="13">
        <v>21.36164</v>
      </c>
      <c r="D10" s="15"/>
      <c r="E10" s="8"/>
    </row>
    <row r="11" spans="1:5" ht="12.75">
      <c r="A11" s="16"/>
      <c r="B11" s="8"/>
      <c r="C11" s="17"/>
      <c r="D11" s="15"/>
      <c r="E11" s="8"/>
    </row>
    <row r="12" spans="1:5" ht="12.75">
      <c r="A12" s="11"/>
      <c r="B12" s="18"/>
      <c r="C12" s="15"/>
      <c r="D12" s="15"/>
      <c r="E12" s="15"/>
    </row>
    <row r="13" spans="1:5" ht="12.75">
      <c r="A13" s="19"/>
      <c r="B13" s="20"/>
      <c r="C13" s="20"/>
      <c r="D13" s="21"/>
      <c r="E13" s="15"/>
    </row>
    <row r="14" spans="1:5" ht="12.75">
      <c r="A14" s="18"/>
      <c r="B14" s="22"/>
      <c r="C14" s="22"/>
      <c r="D14" s="22"/>
      <c r="E14" s="15"/>
    </row>
    <row r="15" spans="1:5" ht="12.75">
      <c r="A15" s="23"/>
      <c r="B15" s="22"/>
      <c r="C15" s="24"/>
      <c r="D15" s="24"/>
      <c r="E15" s="15"/>
    </row>
    <row r="16" spans="1:5" ht="12.75">
      <c r="A16" s="25"/>
      <c r="B16" s="26"/>
      <c r="C16" s="15"/>
      <c r="D16" s="15"/>
      <c r="E16" s="15"/>
    </row>
    <row r="17" spans="1:5" ht="12.75">
      <c r="A17" s="27"/>
      <c r="B17" s="26"/>
      <c r="C17" s="26"/>
      <c r="D17" s="28"/>
      <c r="E17" s="15"/>
    </row>
    <row r="18" spans="1:5" ht="12.75">
      <c r="A18" s="27"/>
      <c r="B18" s="26"/>
      <c r="C18" s="26"/>
      <c r="D18" s="28"/>
      <c r="E18" s="15"/>
    </row>
    <row r="19" spans="1:5" ht="12.75">
      <c r="A19" s="29"/>
      <c r="B19" s="26"/>
      <c r="C19" s="26"/>
      <c r="D19" s="28"/>
      <c r="E19" s="15"/>
    </row>
    <row r="20" spans="1:6" ht="12.75">
      <c r="A20" s="30"/>
      <c r="B20" s="24"/>
      <c r="C20" s="26"/>
      <c r="D20" s="28"/>
      <c r="E20" s="15"/>
      <c r="F20" s="31"/>
    </row>
    <row r="21" spans="1:5" ht="12.75">
      <c r="A21" s="32"/>
      <c r="B21" s="20"/>
      <c r="C21" s="26"/>
      <c r="D21" s="28"/>
      <c r="E21" s="15"/>
    </row>
    <row r="22" spans="1:5" ht="12.75">
      <c r="A22" s="28"/>
      <c r="B22" s="26"/>
      <c r="C22" s="21"/>
      <c r="D22" s="33"/>
      <c r="E22" s="15"/>
    </row>
    <row r="23" spans="1:5" ht="12.75">
      <c r="A23" s="28"/>
      <c r="B23" s="20"/>
      <c r="C23" s="15"/>
      <c r="D23" s="15"/>
      <c r="E23" s="15"/>
    </row>
    <row r="24" spans="1:5" ht="12.75">
      <c r="A24" s="33"/>
      <c r="B24" s="34"/>
      <c r="C24" s="15"/>
      <c r="D24" s="15"/>
      <c r="E24" s="15"/>
    </row>
    <row r="25" ht="12.75">
      <c r="B25" s="35"/>
    </row>
    <row r="26" spans="1:4" ht="12.75">
      <c r="A26" s="153"/>
      <c r="B26" s="37"/>
      <c r="C26" s="38"/>
      <c r="D26" s="38"/>
    </row>
    <row r="27" spans="1:4" ht="12.75">
      <c r="A27" s="36"/>
      <c r="B27" s="37"/>
      <c r="C27" s="38"/>
      <c r="D27" s="38"/>
    </row>
    <row r="28" spans="1:4" ht="12.75">
      <c r="A28" s="36"/>
      <c r="B28" s="37"/>
      <c r="C28" s="38"/>
      <c r="D28" s="38"/>
    </row>
    <row r="29" spans="1:4" ht="12.75">
      <c r="A29" s="36"/>
      <c r="B29" s="37"/>
      <c r="C29" s="38"/>
      <c r="D29" s="38"/>
    </row>
    <row r="30" spans="1:4" ht="12.75">
      <c r="A30" s="36"/>
      <c r="B30" s="37"/>
      <c r="C30" s="38"/>
      <c r="D30" s="38"/>
    </row>
    <row r="31" spans="1:4" ht="12.75">
      <c r="A31" s="36"/>
      <c r="B31" s="37"/>
      <c r="C31" s="38"/>
      <c r="D31" s="38"/>
    </row>
    <row r="32" spans="1:4" ht="12.75">
      <c r="A32" s="36"/>
      <c r="B32" s="37"/>
      <c r="C32" s="38"/>
      <c r="D32" s="38"/>
    </row>
    <row r="33" spans="1:4" ht="12.75">
      <c r="A33" s="36"/>
      <c r="B33" s="37"/>
      <c r="C33" s="38"/>
      <c r="D33" s="38"/>
    </row>
    <row r="34" spans="1:4" ht="12.75">
      <c r="A34" s="36"/>
      <c r="B34" s="37"/>
      <c r="C34" s="38"/>
      <c r="D34" s="38"/>
    </row>
    <row r="35" spans="1:4" ht="12.75">
      <c r="A35" s="36"/>
      <c r="B35" s="37"/>
      <c r="C35" s="38"/>
      <c r="D35" s="38"/>
    </row>
    <row r="36" spans="1:4" ht="12.75">
      <c r="A36" s="36"/>
      <c r="B36" s="37"/>
      <c r="C36" s="38"/>
      <c r="D36" s="38"/>
    </row>
    <row r="37" spans="1:4" ht="12.75">
      <c r="A37" s="36"/>
      <c r="B37" s="37"/>
      <c r="C37" s="38"/>
      <c r="D37" s="38"/>
    </row>
    <row r="38" spans="1:4" ht="12.75">
      <c r="A38" s="36"/>
      <c r="B38" s="37"/>
      <c r="C38" s="38"/>
      <c r="D38" s="38"/>
    </row>
    <row r="39" spans="1:4" ht="12.75">
      <c r="A39" s="36"/>
      <c r="B39" s="37"/>
      <c r="C39" s="38"/>
      <c r="D39" s="38"/>
    </row>
    <row r="40" spans="1:4" ht="12.75">
      <c r="A40" s="36"/>
      <c r="B40" s="37"/>
      <c r="C40" s="38"/>
      <c r="D40" s="38"/>
    </row>
    <row r="41" spans="1:4" ht="12.75">
      <c r="A41" s="36"/>
      <c r="B41" s="37"/>
      <c r="C41" s="38"/>
      <c r="D41" s="38"/>
    </row>
    <row r="42" spans="1:4" ht="12.75">
      <c r="A42" s="36"/>
      <c r="B42" s="37"/>
      <c r="C42" s="38"/>
      <c r="D42" s="38"/>
    </row>
    <row r="43" spans="1:4" ht="12.75">
      <c r="A43" s="36"/>
      <c r="B43" s="37"/>
      <c r="C43" s="38"/>
      <c r="D43" s="38"/>
    </row>
    <row r="44" spans="1:4" ht="12.75">
      <c r="A44" s="36"/>
      <c r="B44" s="37"/>
      <c r="C44" s="38"/>
      <c r="D44" s="38"/>
    </row>
    <row r="45" spans="1:4" ht="12.75">
      <c r="A45" s="36"/>
      <c r="B45" s="37"/>
      <c r="C45" s="38"/>
      <c r="D45" s="38"/>
    </row>
    <row r="46" spans="1:4" ht="12.75">
      <c r="A46" s="36"/>
      <c r="B46" s="37"/>
      <c r="C46" s="38"/>
      <c r="D46" s="38"/>
    </row>
    <row r="47" spans="1:4" ht="12.75">
      <c r="A47" s="36"/>
      <c r="B47" s="37"/>
      <c r="C47" s="38"/>
      <c r="D47" s="38"/>
    </row>
    <row r="48" spans="1:4" ht="12.75">
      <c r="A48" s="36"/>
      <c r="B48" s="37"/>
      <c r="C48" s="38"/>
      <c r="D48" s="38"/>
    </row>
    <row r="49" spans="1:4" ht="12.75">
      <c r="A49" s="36"/>
      <c r="B49" s="37"/>
      <c r="C49" s="38"/>
      <c r="D49" s="38"/>
    </row>
    <row r="50" spans="1:4" ht="12.75">
      <c r="A50" s="36"/>
      <c r="B50" s="37"/>
      <c r="C50" s="38"/>
      <c r="D50" s="38"/>
    </row>
    <row r="51" spans="1:4" ht="12.75">
      <c r="A51" s="36"/>
      <c r="B51" s="37"/>
      <c r="C51" s="38"/>
      <c r="D51" s="38"/>
    </row>
    <row r="52" spans="1:4" ht="12.75">
      <c r="A52" s="36"/>
      <c r="B52" s="37"/>
      <c r="C52" s="38"/>
      <c r="D52" s="38"/>
    </row>
    <row r="53" spans="1:4" ht="12.75">
      <c r="A53" s="36"/>
      <c r="B53" s="37"/>
      <c r="C53" s="38"/>
      <c r="D53" s="38"/>
    </row>
    <row r="54" spans="1:4" ht="12.75">
      <c r="A54" s="36"/>
      <c r="B54" s="37"/>
      <c r="C54" s="38"/>
      <c r="D54" s="38"/>
    </row>
    <row r="55" spans="1:4" ht="12.75">
      <c r="A55" s="36"/>
      <c r="B55" s="37"/>
      <c r="C55" s="38"/>
      <c r="D55" s="38"/>
    </row>
    <row r="56" spans="1:4" ht="12.75">
      <c r="A56" s="36"/>
      <c r="B56" s="37"/>
      <c r="C56" s="38"/>
      <c r="D56" s="38"/>
    </row>
    <row r="57" spans="2:3" ht="12.75">
      <c r="B57" s="39"/>
      <c r="C57" s="39"/>
    </row>
    <row r="58" spans="2:3" ht="12.75">
      <c r="B58" s="39"/>
      <c r="C58" s="39"/>
    </row>
    <row r="59" spans="2:3" ht="12.75">
      <c r="B59" s="39"/>
      <c r="C59" s="39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 topLeftCell="A1">
      <selection activeCell="E22" sqref="E22"/>
    </sheetView>
  </sheetViews>
  <sheetFormatPr defaultColWidth="9.140625" defaultRowHeight="12.75"/>
  <cols>
    <col min="1" max="1" width="27.8515625" style="0" bestFit="1" customWidth="1"/>
    <col min="2" max="2" width="12.00390625" style="0" customWidth="1"/>
  </cols>
  <sheetData>
    <row r="1" spans="1:4" ht="12.75">
      <c r="A1" s="40" t="s">
        <v>77</v>
      </c>
      <c r="B1" s="41" t="s">
        <v>76</v>
      </c>
      <c r="D1" s="169"/>
    </row>
    <row r="2" spans="1:2" ht="25.5">
      <c r="A2" s="42"/>
      <c r="B2" s="43" t="s">
        <v>74</v>
      </c>
    </row>
    <row r="3" spans="1:2" ht="12.75">
      <c r="A3" s="48"/>
      <c r="B3" s="48"/>
    </row>
    <row r="4" spans="1:2" ht="12.75">
      <c r="A4" s="48" t="s">
        <v>11</v>
      </c>
      <c r="B4" s="159">
        <v>32.269361</v>
      </c>
    </row>
    <row r="5" spans="1:2" ht="12.75">
      <c r="A5" s="49" t="s">
        <v>51</v>
      </c>
      <c r="B5" s="159">
        <v>1.361487</v>
      </c>
    </row>
    <row r="6" spans="1:2" ht="12.75">
      <c r="A6" s="49" t="s">
        <v>12</v>
      </c>
      <c r="B6" s="159">
        <v>7.238422</v>
      </c>
    </row>
    <row r="7" spans="1:2" ht="12.75">
      <c r="A7" s="49" t="s">
        <v>16</v>
      </c>
      <c r="B7" s="159">
        <v>0.806538</v>
      </c>
    </row>
    <row r="8" spans="1:2" ht="12.75">
      <c r="A8" s="49" t="s">
        <v>13</v>
      </c>
      <c r="B8" s="159">
        <v>10.665072</v>
      </c>
    </row>
    <row r="9" spans="1:2" ht="12.75">
      <c r="A9" s="49" t="s">
        <v>87</v>
      </c>
      <c r="B9" s="159">
        <v>1.748361</v>
      </c>
    </row>
    <row r="10" spans="1:2" ht="12.75">
      <c r="A10" s="49" t="s">
        <v>15</v>
      </c>
      <c r="B10" s="159">
        <v>11.429974000000001</v>
      </c>
    </row>
    <row r="11" spans="1:2" ht="12.75">
      <c r="A11" s="53" t="s">
        <v>75</v>
      </c>
      <c r="B11" s="175">
        <v>65.519215</v>
      </c>
    </row>
    <row r="12" spans="1:2" ht="12.75">
      <c r="A12" s="47"/>
      <c r="B12" s="50"/>
    </row>
    <row r="13" spans="1:2" ht="12.75">
      <c r="A13" s="51"/>
      <c r="B13" s="52"/>
    </row>
    <row r="14" spans="1:2" ht="12.75">
      <c r="A14" s="51"/>
      <c r="B14" s="52"/>
    </row>
    <row r="15" ht="12.75">
      <c r="B15" s="52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F6" sqref="F6"/>
    </sheetView>
  </sheetViews>
  <sheetFormatPr defaultColWidth="9.140625" defaultRowHeight="12.75"/>
  <cols>
    <col min="1" max="1" width="35.28125" style="0" customWidth="1"/>
    <col min="2" max="2" width="13.57421875" style="0" bestFit="1" customWidth="1"/>
    <col min="3" max="3" width="13.7109375" style="0" customWidth="1"/>
    <col min="4" max="4" width="14.7109375" style="0" customWidth="1"/>
    <col min="5" max="5" width="35.421875" style="0" bestFit="1" customWidth="1"/>
  </cols>
  <sheetData>
    <row r="1" spans="1:9" ht="21" customHeight="1">
      <c r="A1" s="54" t="s">
        <v>93</v>
      </c>
      <c r="B1" s="55"/>
      <c r="C1" s="55"/>
      <c r="F1" s="173"/>
      <c r="G1" s="154"/>
      <c r="H1" s="154"/>
      <c r="I1" s="170"/>
    </row>
    <row r="2" spans="1:8" ht="21" customHeight="1">
      <c r="A2" s="56"/>
      <c r="B2" s="57"/>
      <c r="C2" s="58"/>
      <c r="E2" s="1"/>
      <c r="F2" s="1"/>
      <c r="G2" s="1"/>
      <c r="H2" s="1"/>
    </row>
    <row r="3" spans="1:5" ht="30" customHeight="1">
      <c r="A3" s="42"/>
      <c r="B3" s="59" t="s">
        <v>81</v>
      </c>
      <c r="C3" s="57"/>
      <c r="D3" s="60"/>
      <c r="E3" s="61"/>
    </row>
    <row r="4" spans="1:5" ht="12.75">
      <c r="A4" s="171" t="s">
        <v>11</v>
      </c>
      <c r="B4" s="172">
        <v>0.6462841978381797</v>
      </c>
      <c r="C4" s="45"/>
      <c r="D4" s="62"/>
      <c r="E4" s="62"/>
    </row>
    <row r="5" spans="1:5" ht="12.75">
      <c r="A5" s="171" t="s">
        <v>51</v>
      </c>
      <c r="B5" s="172">
        <v>0.14293673705541418</v>
      </c>
      <c r="C5" s="45"/>
      <c r="D5" s="62"/>
      <c r="E5" s="62"/>
    </row>
    <row r="6" spans="1:5" ht="12.75">
      <c r="A6" s="171" t="s">
        <v>12</v>
      </c>
      <c r="B6" s="172">
        <v>0.2726076094214898</v>
      </c>
      <c r="C6" s="45"/>
      <c r="D6" s="62"/>
      <c r="E6" s="62"/>
    </row>
    <row r="7" spans="1:5" ht="12.75">
      <c r="A7" s="171" t="s">
        <v>16</v>
      </c>
      <c r="B7" s="172">
        <v>0.20339606244784517</v>
      </c>
      <c r="C7" s="45"/>
      <c r="D7" s="62"/>
      <c r="E7" s="62"/>
    </row>
    <row r="8" spans="1:5" ht="12.75">
      <c r="A8" s="171" t="s">
        <v>13</v>
      </c>
      <c r="B8" s="172">
        <v>0.8192513944079268</v>
      </c>
      <c r="C8" s="45"/>
      <c r="D8" s="62"/>
      <c r="E8" s="62"/>
    </row>
    <row r="9" spans="1:5" ht="12.75">
      <c r="A9" s="171" t="s">
        <v>87</v>
      </c>
      <c r="B9" s="172">
        <v>0.7758638134264177</v>
      </c>
      <c r="C9" s="45"/>
      <c r="D9" s="62"/>
      <c r="E9" s="62"/>
    </row>
    <row r="10" spans="1:5" ht="12.75">
      <c r="A10" s="171" t="s">
        <v>15</v>
      </c>
      <c r="B10" s="172">
        <v>0.4674803482282323</v>
      </c>
      <c r="C10" s="45"/>
      <c r="D10" s="62"/>
      <c r="E10" s="62"/>
    </row>
    <row r="11" spans="1:5" ht="12.75">
      <c r="A11" s="47" t="s">
        <v>75</v>
      </c>
      <c r="B11" s="66">
        <v>0.4855987020129145</v>
      </c>
      <c r="C11" s="66"/>
      <c r="D11" s="62"/>
      <c r="E11" s="62"/>
    </row>
    <row r="12" spans="1:5" ht="12.75">
      <c r="A12" s="47"/>
      <c r="B12" s="66"/>
      <c r="C12" s="66"/>
      <c r="D12" s="62"/>
      <c r="E12" s="62"/>
    </row>
    <row r="13" spans="1:3" ht="12.75">
      <c r="A13" s="63"/>
      <c r="B13" s="63"/>
      <c r="C13" s="67"/>
    </row>
    <row r="14" spans="1:4" ht="12.75">
      <c r="A14" s="42"/>
      <c r="B14" s="43"/>
      <c r="C14" s="43"/>
      <c r="D14" s="59"/>
    </row>
    <row r="15" spans="1:7" ht="12.75">
      <c r="A15" s="46"/>
      <c r="B15" s="68"/>
      <c r="C15" s="68"/>
      <c r="D15" s="69"/>
      <c r="E15" s="57"/>
      <c r="F15" s="57"/>
      <c r="G15" s="57"/>
    </row>
    <row r="16" spans="1:5" ht="12.75">
      <c r="A16" s="46"/>
      <c r="B16" s="68"/>
      <c r="C16" s="68"/>
      <c r="D16" s="69"/>
      <c r="E16" s="58"/>
    </row>
    <row r="17" spans="1:4" ht="12.75">
      <c r="A17" s="46"/>
      <c r="B17" s="68"/>
      <c r="C17" s="68"/>
      <c r="D17" s="69"/>
    </row>
    <row r="18" spans="1:4" ht="12.75">
      <c r="A18" s="46"/>
      <c r="B18" s="68"/>
      <c r="C18" s="68"/>
      <c r="D18" s="69"/>
    </row>
    <row r="19" spans="1:4" ht="12.75">
      <c r="A19" s="64"/>
      <c r="B19" s="70"/>
      <c r="C19" s="70"/>
      <c r="D19" s="65"/>
    </row>
    <row r="20" spans="1:4" ht="12.75">
      <c r="A20" s="64"/>
      <c r="B20" s="70"/>
      <c r="C20" s="70"/>
      <c r="D20" s="65"/>
    </row>
    <row r="21" spans="1:4" ht="12.75">
      <c r="A21" s="64"/>
      <c r="B21" s="70"/>
      <c r="C21" s="70"/>
      <c r="D21" s="65"/>
    </row>
    <row r="22" spans="1:4" ht="12.75">
      <c r="A22" s="46"/>
      <c r="B22" s="68"/>
      <c r="C22" s="68"/>
      <c r="D22" s="69"/>
    </row>
    <row r="23" spans="1:4" ht="12.75">
      <c r="A23" s="44"/>
      <c r="B23" s="68"/>
      <c r="C23" s="68"/>
      <c r="D23" s="69"/>
    </row>
    <row r="24" spans="1:4" ht="12.75">
      <c r="A24" s="64"/>
      <c r="B24" s="70"/>
      <c r="C24" s="70"/>
      <c r="D24" s="65"/>
    </row>
    <row r="25" spans="1:4" ht="12.75">
      <c r="A25" s="64"/>
      <c r="B25" s="70"/>
      <c r="C25" s="70"/>
      <c r="D25" s="65"/>
    </row>
    <row r="26" spans="1:4" ht="12.75">
      <c r="A26" s="64"/>
      <c r="B26" s="70"/>
      <c r="C26" s="70"/>
      <c r="D26" s="65"/>
    </row>
    <row r="27" spans="1:4" ht="12.75">
      <c r="A27" s="47"/>
      <c r="B27" s="71"/>
      <c r="C27" s="71"/>
      <c r="D27" s="66"/>
    </row>
    <row r="29" spans="1:4" ht="12.75">
      <c r="A29" s="64"/>
      <c r="B29" s="70"/>
      <c r="C29" s="70"/>
      <c r="D29" s="65"/>
    </row>
    <row r="30" spans="1:4" ht="12.75">
      <c r="A30" s="44"/>
      <c r="B30" s="68"/>
      <c r="C30" s="68"/>
      <c r="D30" s="69"/>
    </row>
    <row r="31" spans="1:4" ht="12.75">
      <c r="A31" s="44"/>
      <c r="B31" s="68"/>
      <c r="C31" s="68"/>
      <c r="D31" s="52"/>
    </row>
    <row r="34" ht="12.75">
      <c r="C34" s="72"/>
    </row>
    <row r="35" ht="12.75">
      <c r="F35" s="6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 topLeftCell="A1">
      <selection activeCell="M29" sqref="M29"/>
    </sheetView>
  </sheetViews>
  <sheetFormatPr defaultColWidth="9.140625" defaultRowHeight="12.75"/>
  <cols>
    <col min="1" max="1" width="29.28125" style="0" customWidth="1"/>
    <col min="2" max="2" width="7.57421875" style="0" bestFit="1" customWidth="1"/>
    <col min="3" max="3" width="8.00390625" style="0" bestFit="1" customWidth="1"/>
    <col min="4" max="8" width="7.57421875" style="0" customWidth="1"/>
    <col min="10" max="14" width="8.140625" style="0" bestFit="1" customWidth="1"/>
  </cols>
  <sheetData>
    <row r="1" spans="1:12" ht="12.75">
      <c r="A1" s="5" t="s">
        <v>82</v>
      </c>
      <c r="I1" s="170"/>
      <c r="J1" s="182"/>
      <c r="K1" s="170"/>
      <c r="L1" s="170"/>
    </row>
    <row r="2" spans="1:10" ht="12.75">
      <c r="A2" s="5"/>
      <c r="J2" s="73"/>
    </row>
    <row r="3" s="5" customFormat="1" ht="12.75"/>
    <row r="4" spans="2:7" s="5" customFormat="1" ht="12.75">
      <c r="B4" s="74"/>
      <c r="C4" s="74"/>
      <c r="D4" s="74"/>
      <c r="E4" s="74"/>
      <c r="F4" s="74"/>
      <c r="G4" s="74"/>
    </row>
    <row r="5" spans="2:13" ht="12.75">
      <c r="B5" s="74"/>
      <c r="C5" s="74"/>
      <c r="D5" s="75" t="s">
        <v>73</v>
      </c>
      <c r="E5" s="75"/>
      <c r="F5" s="75"/>
      <c r="G5" s="75"/>
      <c r="I5" s="76"/>
      <c r="J5" s="77"/>
      <c r="K5" s="77"/>
      <c r="L5" s="77"/>
      <c r="M5" s="77"/>
    </row>
    <row r="6" spans="1:9" ht="12.75">
      <c r="A6" s="82"/>
      <c r="B6" s="176" t="s">
        <v>43</v>
      </c>
      <c r="C6" s="177" t="s">
        <v>47</v>
      </c>
      <c r="D6" s="177" t="s">
        <v>54</v>
      </c>
      <c r="E6" s="177" t="s">
        <v>72</v>
      </c>
      <c r="F6" s="177" t="s">
        <v>88</v>
      </c>
      <c r="G6" s="178" t="s">
        <v>92</v>
      </c>
      <c r="H6" s="179" t="s">
        <v>98</v>
      </c>
      <c r="I6" s="5"/>
    </row>
    <row r="7" spans="1:13" ht="14.25" customHeight="1">
      <c r="A7" s="179"/>
      <c r="B7" s="179"/>
      <c r="C7" s="179"/>
      <c r="D7" s="179"/>
      <c r="E7" s="179"/>
      <c r="F7" s="179"/>
      <c r="G7" s="179"/>
      <c r="H7" s="179"/>
      <c r="I7" s="78"/>
      <c r="J7" s="79"/>
      <c r="K7" s="79"/>
      <c r="L7" s="79"/>
      <c r="M7" s="79"/>
    </row>
    <row r="8" spans="1:14" ht="12.75">
      <c r="A8" s="179" t="s">
        <v>11</v>
      </c>
      <c r="B8" s="180">
        <v>37.6477240599378</v>
      </c>
      <c r="C8" s="180">
        <v>40.00888592691325</v>
      </c>
      <c r="D8" s="180">
        <v>40.7750505093926</v>
      </c>
      <c r="E8" s="180">
        <v>41.930462399966565</v>
      </c>
      <c r="F8" s="180">
        <v>42.848140617693105</v>
      </c>
      <c r="G8" s="180">
        <v>44.473392</v>
      </c>
      <c r="H8" s="179">
        <v>44.58369156159069</v>
      </c>
      <c r="I8" s="78"/>
      <c r="J8" s="79"/>
      <c r="K8" s="79"/>
      <c r="L8" s="79"/>
      <c r="M8" s="79"/>
      <c r="N8" s="79"/>
    </row>
    <row r="9" spans="1:14" ht="12.75">
      <c r="A9" s="181" t="s">
        <v>12</v>
      </c>
      <c r="B9" s="181">
        <v>18.44500989539158</v>
      </c>
      <c r="C9" s="181">
        <v>19.281350660890812</v>
      </c>
      <c r="D9" s="181">
        <v>19.460086833168553</v>
      </c>
      <c r="E9" s="181">
        <v>19.418500177605047</v>
      </c>
      <c r="F9" s="181">
        <v>19.929745033853163</v>
      </c>
      <c r="G9" s="181">
        <v>20.968399</v>
      </c>
      <c r="H9" s="181">
        <v>20.229583899127064</v>
      </c>
      <c r="I9" s="78"/>
      <c r="J9" s="79"/>
      <c r="K9" s="79"/>
      <c r="L9" s="79"/>
      <c r="M9" s="79"/>
      <c r="N9" s="79"/>
    </row>
    <row r="10" spans="1:14" ht="12.75">
      <c r="A10" s="179" t="s">
        <v>58</v>
      </c>
      <c r="B10" s="181">
        <v>47.83601922533221</v>
      </c>
      <c r="C10" s="181">
        <v>48.61046317894035</v>
      </c>
      <c r="D10" s="181">
        <v>50.82319563254954</v>
      </c>
      <c r="E10" s="181">
        <v>51.73530579410351</v>
      </c>
      <c r="F10" s="181">
        <v>52.11796250737043</v>
      </c>
      <c r="G10" s="181">
        <v>55.816866</v>
      </c>
      <c r="H10" s="181">
        <v>53.512330746847724</v>
      </c>
      <c r="I10" s="78"/>
      <c r="J10" s="79"/>
      <c r="K10" s="79"/>
      <c r="L10" s="79"/>
      <c r="M10" s="79"/>
      <c r="N10" s="79"/>
    </row>
    <row r="11" spans="1:14" ht="12.75">
      <c r="A11" s="83"/>
      <c r="B11" s="84"/>
      <c r="C11" s="84"/>
      <c r="D11" s="84"/>
      <c r="E11" s="84"/>
      <c r="F11" s="84"/>
      <c r="G11" s="84"/>
      <c r="H11" s="80"/>
      <c r="I11" s="78"/>
      <c r="J11" s="79"/>
      <c r="K11" s="79"/>
      <c r="L11" s="79"/>
      <c r="M11" s="79"/>
      <c r="N11" s="79"/>
    </row>
    <row r="12" spans="1:8" ht="12.75">
      <c r="A12" s="83"/>
      <c r="H12" s="80"/>
    </row>
    <row r="13" spans="1:8" ht="12.75">
      <c r="A13" s="83"/>
      <c r="B13" s="80"/>
      <c r="C13" s="80"/>
      <c r="D13" s="80"/>
      <c r="E13" s="80"/>
      <c r="F13" s="80"/>
      <c r="G13" s="80"/>
      <c r="H13" s="80"/>
    </row>
    <row r="14" spans="1:8" ht="12.75">
      <c r="A14" s="83"/>
      <c r="B14" s="83"/>
      <c r="C14" s="83"/>
      <c r="D14" s="83"/>
      <c r="E14" s="83"/>
      <c r="F14" s="83"/>
      <c r="G14" s="83"/>
      <c r="H14" s="83"/>
    </row>
    <row r="15" spans="1:8" ht="12.75">
      <c r="A15" s="83"/>
      <c r="B15" s="83"/>
      <c r="C15" s="83"/>
      <c r="D15" s="83"/>
      <c r="E15" s="83"/>
      <c r="F15" s="83"/>
      <c r="G15" s="83"/>
      <c r="H15" s="83"/>
    </row>
  </sheetData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"/>
  <sheetViews>
    <sheetView zoomScale="85" zoomScaleNormal="85" workbookViewId="0" topLeftCell="A1">
      <selection activeCell="A4" sqref="A4:G9"/>
    </sheetView>
  </sheetViews>
  <sheetFormatPr defaultColWidth="9.140625" defaultRowHeight="12.75"/>
  <cols>
    <col min="1" max="1" width="17.8515625" style="73" customWidth="1"/>
    <col min="2" max="2" width="10.57421875" style="73" customWidth="1"/>
    <col min="3" max="3" width="10.140625" style="73" customWidth="1"/>
    <col min="4" max="4" width="11.00390625" style="73" customWidth="1"/>
    <col min="5" max="5" width="9.8515625" style="73" customWidth="1"/>
    <col min="6" max="6" width="10.00390625" style="73" customWidth="1"/>
    <col min="7" max="7" width="12.00390625" style="73" bestFit="1" customWidth="1"/>
    <col min="8" max="8" width="12.00390625" style="73" customWidth="1"/>
    <col min="9" max="17" width="9.140625" style="85" customWidth="1"/>
    <col min="18" max="16384" width="9.140625" style="73" customWidth="1"/>
  </cols>
  <sheetData>
    <row r="1" spans="1:12" ht="15.75">
      <c r="A1" s="5" t="s">
        <v>89</v>
      </c>
      <c r="I1" s="183"/>
      <c r="J1" s="184"/>
      <c r="K1" s="184"/>
      <c r="L1" s="184"/>
    </row>
    <row r="2" spans="9:18" ht="12.75">
      <c r="I2" s="185"/>
      <c r="J2" s="184"/>
      <c r="K2" s="184"/>
      <c r="L2" s="184"/>
      <c r="R2" s="85"/>
    </row>
    <row r="3" spans="2:18" ht="12.75">
      <c r="B3" s="86" t="s">
        <v>47</v>
      </c>
      <c r="C3" s="86" t="s">
        <v>54</v>
      </c>
      <c r="D3" s="86" t="s">
        <v>72</v>
      </c>
      <c r="E3" s="86" t="s">
        <v>88</v>
      </c>
      <c r="F3" s="86" t="s">
        <v>92</v>
      </c>
      <c r="G3" s="86" t="s">
        <v>98</v>
      </c>
      <c r="H3" s="86"/>
      <c r="I3" s="185"/>
      <c r="J3" s="184"/>
      <c r="K3" s="184"/>
      <c r="L3" s="184"/>
      <c r="R3" s="85"/>
    </row>
    <row r="4" spans="1:18" ht="12.75">
      <c r="A4" s="194" t="s">
        <v>11</v>
      </c>
      <c r="B4" s="195">
        <v>3.878831389536821</v>
      </c>
      <c r="C4" s="195">
        <v>3.6985309289429567</v>
      </c>
      <c r="D4" s="195">
        <v>3.876850749075409</v>
      </c>
      <c r="E4" s="195">
        <v>4.617745969135677</v>
      </c>
      <c r="F4" s="195">
        <v>5.3915820000000005</v>
      </c>
      <c r="G4" s="195">
        <v>6.621002327837052</v>
      </c>
      <c r="H4" s="88"/>
      <c r="I4" s="185"/>
      <c r="J4" s="184"/>
      <c r="K4" s="184"/>
      <c r="L4" s="184"/>
      <c r="R4" s="85"/>
    </row>
    <row r="5" spans="1:18" ht="12.75">
      <c r="A5" s="194" t="s">
        <v>100</v>
      </c>
      <c r="B5" s="195">
        <v>3.844730208163945</v>
      </c>
      <c r="C5" s="195">
        <v>3.7395004943472463</v>
      </c>
      <c r="D5" s="196">
        <v>4.432372981048496</v>
      </c>
      <c r="E5" s="195">
        <v>4.81413496533355</v>
      </c>
      <c r="F5" s="195">
        <v>5.851001</v>
      </c>
      <c r="G5" s="195">
        <v>6.639865664403493</v>
      </c>
      <c r="H5" s="88"/>
      <c r="I5" s="185"/>
      <c r="J5" s="184"/>
      <c r="K5" s="184"/>
      <c r="L5" s="184"/>
      <c r="R5" s="85"/>
    </row>
    <row r="6" spans="1:18" ht="12.75">
      <c r="A6" s="194" t="s">
        <v>16</v>
      </c>
      <c r="B6" s="195">
        <v>5.035935849516828</v>
      </c>
      <c r="C6" s="195">
        <v>4.843318789494046</v>
      </c>
      <c r="D6" s="195">
        <v>5.231894732443219</v>
      </c>
      <c r="E6" s="195">
        <v>3.8926051684525143</v>
      </c>
      <c r="F6" s="195">
        <v>4.514452</v>
      </c>
      <c r="G6" s="195">
        <v>4.102353637245393</v>
      </c>
      <c r="H6" s="88"/>
      <c r="I6" s="185"/>
      <c r="J6" s="184"/>
      <c r="K6" s="184"/>
      <c r="L6" s="184"/>
      <c r="R6" s="85"/>
    </row>
    <row r="7" spans="1:18" ht="12.75">
      <c r="A7" s="194" t="s">
        <v>58</v>
      </c>
      <c r="B7" s="195">
        <v>5.724341273208931</v>
      </c>
      <c r="C7" s="195">
        <v>5.243260757425956</v>
      </c>
      <c r="D7" s="195">
        <v>5.561610146471929</v>
      </c>
      <c r="E7" s="195">
        <v>6.805564930972086</v>
      </c>
      <c r="F7" s="195">
        <v>5.604605</v>
      </c>
      <c r="G7" s="195">
        <v>6.3139696411251185</v>
      </c>
      <c r="H7" s="88"/>
      <c r="I7" s="185"/>
      <c r="J7" s="184"/>
      <c r="K7" s="184"/>
      <c r="L7" s="184"/>
      <c r="R7" s="85"/>
    </row>
    <row r="8" spans="1:18" ht="12.75">
      <c r="A8" s="197"/>
      <c r="B8" s="89"/>
      <c r="C8" s="89"/>
      <c r="D8" s="89"/>
      <c r="E8" s="89"/>
      <c r="F8" s="89"/>
      <c r="G8" s="89"/>
      <c r="H8" s="89"/>
      <c r="I8" s="185"/>
      <c r="J8" s="184"/>
      <c r="K8" s="184"/>
      <c r="L8" s="184"/>
      <c r="R8" s="85"/>
    </row>
    <row r="9" spans="1:17" ht="12.75">
      <c r="A9" s="197" t="s">
        <v>1</v>
      </c>
      <c r="B9" s="89">
        <v>18.483838720426526</v>
      </c>
      <c r="C9" s="89">
        <v>17.524610970210205</v>
      </c>
      <c r="D9" s="89">
        <v>19.10272860903905</v>
      </c>
      <c r="E9" s="89">
        <v>20.130051033893828</v>
      </c>
      <c r="F9" s="89">
        <v>21.36164</v>
      </c>
      <c r="G9" s="89">
        <v>23.677191270611058</v>
      </c>
      <c r="H9" s="87"/>
      <c r="I9" s="185"/>
      <c r="J9" s="184"/>
      <c r="K9" s="184"/>
      <c r="L9" s="184"/>
      <c r="Q9" s="73"/>
    </row>
    <row r="10" spans="2:18" ht="12.75">
      <c r="B10" s="89"/>
      <c r="C10" s="89"/>
      <c r="D10" s="89"/>
      <c r="E10" s="89"/>
      <c r="F10" s="89"/>
      <c r="G10" s="89"/>
      <c r="H10" s="89"/>
      <c r="I10" s="184"/>
      <c r="J10" s="184"/>
      <c r="K10" s="184"/>
      <c r="L10" s="184"/>
      <c r="R10" s="8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H9" sqref="H9"/>
    </sheetView>
  </sheetViews>
  <sheetFormatPr defaultColWidth="9.140625" defaultRowHeight="12.75"/>
  <cols>
    <col min="1" max="1" width="9.8515625" style="0" customWidth="1"/>
    <col min="2" max="2" width="12.421875" style="0" customWidth="1"/>
    <col min="4" max="4" width="12.8515625" style="0" customWidth="1"/>
    <col min="11" max="11" width="12.00390625" style="0" bestFit="1" customWidth="1"/>
  </cols>
  <sheetData>
    <row r="1" ht="12.75">
      <c r="A1" t="s">
        <v>55</v>
      </c>
    </row>
    <row r="4" spans="2:4" s="90" customFormat="1" ht="12.75">
      <c r="B4" s="91"/>
      <c r="C4" s="9"/>
      <c r="D4" s="91"/>
    </row>
    <row r="5" spans="2:4" s="90" customFormat="1" ht="12.75">
      <c r="B5" s="9" t="s">
        <v>3</v>
      </c>
      <c r="C5" s="9" t="s">
        <v>95</v>
      </c>
      <c r="D5" s="9" t="s">
        <v>94</v>
      </c>
    </row>
    <row r="6" spans="1:4" ht="12.75">
      <c r="A6" t="s">
        <v>25</v>
      </c>
      <c r="B6" s="72">
        <v>13.185187377017652</v>
      </c>
      <c r="C6" s="72">
        <v>17.138376411060648</v>
      </c>
      <c r="D6" s="72">
        <v>32.08267372875087</v>
      </c>
    </row>
    <row r="7" spans="1:4" ht="12.75">
      <c r="A7" t="s">
        <v>26</v>
      </c>
      <c r="B7" s="72">
        <v>13.458905107362408</v>
      </c>
      <c r="C7" s="72">
        <v>15.575561576785246</v>
      </c>
      <c r="D7" s="72">
        <v>34.49436238091076</v>
      </c>
    </row>
    <row r="8" spans="1:4" ht="12.75">
      <c r="A8" t="s">
        <v>17</v>
      </c>
      <c r="B8" s="72">
        <v>13.845500247822702</v>
      </c>
      <c r="C8" s="72">
        <v>16.088649720314383</v>
      </c>
      <c r="D8" s="72">
        <v>33.0453869574453</v>
      </c>
    </row>
    <row r="9" spans="1:4" ht="12.75">
      <c r="A9" t="s">
        <v>36</v>
      </c>
      <c r="B9" s="72">
        <v>14.281033706024491</v>
      </c>
      <c r="C9" s="72">
        <v>17.396349537890266</v>
      </c>
      <c r="D9" s="72">
        <v>31.40298425960055</v>
      </c>
    </row>
    <row r="10" spans="1:4" ht="12.75">
      <c r="A10" t="s">
        <v>37</v>
      </c>
      <c r="B10" s="72">
        <v>14.955098782678107</v>
      </c>
      <c r="C10" s="72">
        <v>16.01011108893767</v>
      </c>
      <c r="D10" s="72">
        <v>31.716889509745226</v>
      </c>
    </row>
    <row r="11" spans="1:4" ht="12.75">
      <c r="A11" t="s">
        <v>38</v>
      </c>
      <c r="B11" s="72">
        <v>16.067543093901058</v>
      </c>
      <c r="C11" s="72">
        <v>16.32682310328204</v>
      </c>
      <c r="D11" s="72">
        <v>32.95201365454521</v>
      </c>
    </row>
    <row r="12" spans="1:4" ht="12.75">
      <c r="A12" t="s">
        <v>39</v>
      </c>
      <c r="B12" s="72">
        <v>16.966305056158237</v>
      </c>
      <c r="C12" s="72">
        <v>17.40202655217797</v>
      </c>
      <c r="D12" s="72">
        <v>33.760110399816</v>
      </c>
    </row>
    <row r="13" spans="1:4" ht="12.75">
      <c r="A13" t="s">
        <v>40</v>
      </c>
      <c r="B13" s="72">
        <v>17.9093936030673</v>
      </c>
      <c r="C13" s="72">
        <v>19.431692059328018</v>
      </c>
      <c r="D13" s="72">
        <v>35.073403289274545</v>
      </c>
    </row>
    <row r="14" spans="1:4" ht="12.75">
      <c r="A14" t="s">
        <v>23</v>
      </c>
      <c r="B14" s="72">
        <v>18.80782610841085</v>
      </c>
      <c r="C14" s="72">
        <v>18.681996496508845</v>
      </c>
      <c r="D14" s="72">
        <v>38.82090251905949</v>
      </c>
    </row>
    <row r="15" spans="1:4" ht="12.75">
      <c r="A15" t="s">
        <v>24</v>
      </c>
      <c r="B15" s="72">
        <v>19.89650185842506</v>
      </c>
      <c r="C15" s="72">
        <v>19.885745700524662</v>
      </c>
      <c r="D15" s="72">
        <v>39.00182854684307</v>
      </c>
    </row>
    <row r="16" spans="1:4" ht="12.75">
      <c r="A16" t="s">
        <v>35</v>
      </c>
      <c r="B16" s="72">
        <v>22.02152637329428</v>
      </c>
      <c r="C16" s="72">
        <v>18.1451519166841</v>
      </c>
      <c r="D16" s="72">
        <v>48.55870934746728</v>
      </c>
    </row>
    <row r="17" spans="1:4" ht="12.75">
      <c r="A17" t="s">
        <v>43</v>
      </c>
      <c r="B17" s="72">
        <v>22.9561775515974</v>
      </c>
      <c r="C17" s="72">
        <v>16.968052021487136</v>
      </c>
      <c r="D17" s="72">
        <v>51.182357930449534</v>
      </c>
    </row>
    <row r="18" spans="1:4" ht="12.75">
      <c r="A18" t="s">
        <v>49</v>
      </c>
      <c r="B18" s="72">
        <v>23.6754415194935</v>
      </c>
      <c r="C18" s="72">
        <v>19.997778518271687</v>
      </c>
      <c r="D18" s="72">
        <v>50.91413973120071</v>
      </c>
    </row>
    <row r="19" spans="1:4" ht="12.75">
      <c r="A19" s="3" t="s">
        <v>54</v>
      </c>
      <c r="B19" s="72">
        <v>24.1295189786356</v>
      </c>
      <c r="C19" s="72">
        <v>18.813136740747108</v>
      </c>
      <c r="D19" s="72">
        <v>52.75867257017582</v>
      </c>
    </row>
    <row r="20" spans="1:4" ht="12.75">
      <c r="A20" s="3" t="s">
        <v>72</v>
      </c>
      <c r="B20" s="72">
        <v>24.66411751185775</v>
      </c>
      <c r="C20" s="72">
        <v>19.333876595833594</v>
      </c>
      <c r="D20" s="72">
        <v>53.96686098748406</v>
      </c>
    </row>
    <row r="21" spans="1:5" ht="12.75">
      <c r="A21" s="3" t="s">
        <v>88</v>
      </c>
      <c r="B21" s="72">
        <v>25.170507085781676</v>
      </c>
      <c r="C21" s="72">
        <v>20.846221255311793</v>
      </c>
      <c r="D21" s="72">
        <v>53.88788199174511</v>
      </c>
      <c r="E21" t="s">
        <v>90</v>
      </c>
    </row>
    <row r="22" spans="1:4" ht="12.75">
      <c r="A22" t="s">
        <v>92</v>
      </c>
      <c r="B22" s="72">
        <v>25.633397000000002</v>
      </c>
      <c r="C22" s="72">
        <v>19.515406</v>
      </c>
      <c r="D22" s="72">
        <v>57.88324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51"/>
  <sheetViews>
    <sheetView workbookViewId="0" topLeftCell="A1">
      <selection activeCell="B2" sqref="B2:C2"/>
    </sheetView>
  </sheetViews>
  <sheetFormatPr defaultColWidth="9.140625" defaultRowHeight="12.75"/>
  <cols>
    <col min="1" max="1" width="20.8515625" style="0" bestFit="1" customWidth="1"/>
    <col min="2" max="2" width="21.140625" style="15" bestFit="1" customWidth="1"/>
    <col min="3" max="3" width="11.7109375" style="0" customWidth="1"/>
    <col min="4" max="4" width="11.8515625" style="0" customWidth="1"/>
    <col min="5" max="5" width="12.57421875" style="0" customWidth="1"/>
    <col min="7" max="7" width="20.8515625" style="0" bestFit="1" customWidth="1"/>
    <col min="8" max="8" width="11.57421875" style="0" customWidth="1"/>
    <col min="9" max="9" width="16.28125" style="0" bestFit="1" customWidth="1"/>
    <col min="12" max="53" width="9.140625" style="15" customWidth="1"/>
  </cols>
  <sheetData>
    <row r="1" spans="9:12" ht="12.75">
      <c r="I1" s="6"/>
      <c r="L1"/>
    </row>
    <row r="2" spans="2:4" ht="12.75">
      <c r="B2" s="95"/>
      <c r="C2" s="90"/>
      <c r="D2" s="90"/>
    </row>
    <row r="3" spans="2:53" ht="12.75">
      <c r="B3"/>
      <c r="G3" s="15"/>
      <c r="H3" s="15"/>
      <c r="I3" s="15"/>
      <c r="J3" s="15"/>
      <c r="K3" s="15"/>
      <c r="AW3"/>
      <c r="AX3"/>
      <c r="AY3"/>
      <c r="AZ3"/>
      <c r="BA3"/>
    </row>
    <row r="4" spans="2:53" ht="63.75">
      <c r="B4"/>
      <c r="C4" s="3" t="s">
        <v>52</v>
      </c>
      <c r="D4" s="3" t="s">
        <v>42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W4"/>
      <c r="AX4"/>
      <c r="AY4"/>
      <c r="AZ4"/>
      <c r="BA4"/>
    </row>
    <row r="5" spans="2:53" ht="12.75">
      <c r="B5" s="82" t="s">
        <v>27</v>
      </c>
      <c r="C5" s="186">
        <v>0.043816247008749226</v>
      </c>
      <c r="D5" s="186">
        <v>0.020303961819266428</v>
      </c>
      <c r="G5" s="96"/>
      <c r="H5" s="97"/>
      <c r="I5" s="97"/>
      <c r="J5" s="97"/>
      <c r="K5" s="97"/>
      <c r="L5" s="97"/>
      <c r="M5" s="97"/>
      <c r="N5" s="97"/>
      <c r="O5" s="97"/>
      <c r="P5" s="97"/>
      <c r="Q5" s="97"/>
      <c r="AW5"/>
      <c r="AX5"/>
      <c r="AY5"/>
      <c r="AZ5"/>
      <c r="BA5"/>
    </row>
    <row r="6" spans="2:53" ht="12.75">
      <c r="B6" s="82" t="s">
        <v>28</v>
      </c>
      <c r="C6" s="186">
        <v>0.020376001435080053</v>
      </c>
      <c r="D6" s="186">
        <v>-0.09359232408927336</v>
      </c>
      <c r="G6" s="98"/>
      <c r="H6" s="97"/>
      <c r="I6" s="97"/>
      <c r="J6" s="97"/>
      <c r="K6" s="97"/>
      <c r="L6" s="97"/>
      <c r="M6" s="97"/>
      <c r="N6" s="97"/>
      <c r="O6" s="97"/>
      <c r="P6" s="97"/>
      <c r="Q6" s="97"/>
      <c r="AW6"/>
      <c r="AX6"/>
      <c r="AY6"/>
      <c r="AZ6"/>
      <c r="BA6"/>
    </row>
    <row r="7" spans="2:53" ht="12.75">
      <c r="B7" s="82" t="s">
        <v>41</v>
      </c>
      <c r="C7" s="186">
        <v>-0.04403526074760017</v>
      </c>
      <c r="D7" s="186">
        <v>-0.2405702662229911</v>
      </c>
      <c r="G7" s="98"/>
      <c r="H7" s="99"/>
      <c r="I7" s="99"/>
      <c r="J7" s="99"/>
      <c r="K7" s="99"/>
      <c r="L7" s="99"/>
      <c r="M7" s="99"/>
      <c r="N7" s="99"/>
      <c r="O7" s="99"/>
      <c r="P7" s="99"/>
      <c r="Q7" s="99"/>
      <c r="AW7"/>
      <c r="AX7"/>
      <c r="AY7"/>
      <c r="AZ7"/>
      <c r="BA7"/>
    </row>
    <row r="8" spans="2:53" ht="12.75">
      <c r="B8" s="82" t="s">
        <v>29</v>
      </c>
      <c r="C8" s="186">
        <v>-0.11256822499081033</v>
      </c>
      <c r="D8" s="186">
        <v>-0.25870645375815</v>
      </c>
      <c r="G8" s="98"/>
      <c r="H8" s="99"/>
      <c r="I8" s="99"/>
      <c r="J8" s="99"/>
      <c r="K8" s="99"/>
      <c r="L8" s="99"/>
      <c r="M8" s="99"/>
      <c r="N8" s="99"/>
      <c r="O8" s="99"/>
      <c r="P8" s="99"/>
      <c r="Q8" s="99"/>
      <c r="AW8"/>
      <c r="AX8"/>
      <c r="AY8"/>
      <c r="AZ8"/>
      <c r="BA8"/>
    </row>
    <row r="9" spans="2:53" ht="12.75">
      <c r="B9" s="82" t="s">
        <v>30</v>
      </c>
      <c r="C9" s="186">
        <v>-0.026625505183939756</v>
      </c>
      <c r="D9" s="186">
        <v>-0.18650693117354566</v>
      </c>
      <c r="G9" s="15"/>
      <c r="H9" s="15"/>
      <c r="I9" s="15"/>
      <c r="J9" s="15"/>
      <c r="K9" s="15"/>
      <c r="AW9"/>
      <c r="AX9"/>
      <c r="AY9"/>
      <c r="AZ9"/>
      <c r="BA9"/>
    </row>
    <row r="10" spans="2:53" ht="12.75">
      <c r="B10" s="82" t="s">
        <v>31</v>
      </c>
      <c r="C10" s="186">
        <v>-0.13000219659578416</v>
      </c>
      <c r="D10" s="186">
        <v>-0.19424316730671493</v>
      </c>
      <c r="G10" s="15"/>
      <c r="H10" s="15"/>
      <c r="I10" s="15"/>
      <c r="J10" s="15"/>
      <c r="K10" s="15"/>
      <c r="AW10"/>
      <c r="AX10"/>
      <c r="AY10"/>
      <c r="AZ10"/>
      <c r="BA10"/>
    </row>
    <row r="11" spans="2:53" ht="12.75">
      <c r="B11" s="82" t="s">
        <v>32</v>
      </c>
      <c r="C11" s="186">
        <v>0.4289072045842699</v>
      </c>
      <c r="D11" s="186">
        <v>1.1556545102819102</v>
      </c>
      <c r="G11" s="100"/>
      <c r="H11" s="101"/>
      <c r="I11" s="101"/>
      <c r="J11" s="101"/>
      <c r="K11" s="101"/>
      <c r="L11" s="101"/>
      <c r="M11" s="101"/>
      <c r="N11" s="101"/>
      <c r="O11" s="101"/>
      <c r="P11" s="101"/>
      <c r="AW11"/>
      <c r="AX11"/>
      <c r="AY11"/>
      <c r="AZ11"/>
      <c r="BA11"/>
    </row>
    <row r="12" spans="2:53" ht="12.75">
      <c r="B12" s="82" t="s">
        <v>33</v>
      </c>
      <c r="C12" s="186">
        <v>-0.15123648038763055</v>
      </c>
      <c r="D12" s="186">
        <v>-0.3280991107350333</v>
      </c>
      <c r="G12" s="100"/>
      <c r="H12" s="101"/>
      <c r="I12" s="101"/>
      <c r="J12" s="101"/>
      <c r="K12" s="101"/>
      <c r="L12" s="101"/>
      <c r="M12" s="101"/>
      <c r="N12" s="101"/>
      <c r="O12" s="101"/>
      <c r="P12" s="101"/>
      <c r="AW12"/>
      <c r="AX12"/>
      <c r="AY12"/>
      <c r="AZ12"/>
      <c r="BA12"/>
    </row>
    <row r="13" spans="2:53" ht="12.75">
      <c r="B13" s="82" t="s">
        <v>34</v>
      </c>
      <c r="C13" s="186">
        <v>-0.1293501256264384</v>
      </c>
      <c r="D13" s="186">
        <v>-0.20071467660379463</v>
      </c>
      <c r="G13" s="15"/>
      <c r="H13" s="15"/>
      <c r="I13" s="15"/>
      <c r="J13" s="15"/>
      <c r="K13" s="15"/>
      <c r="AW13"/>
      <c r="AX13"/>
      <c r="AY13"/>
      <c r="AZ13"/>
      <c r="BA13"/>
    </row>
    <row r="14" spans="3:48" s="5" customFormat="1" ht="12.75">
      <c r="C14" s="102"/>
      <c r="D14" s="102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</row>
    <row r="15" spans="2:53" ht="12.75">
      <c r="B15"/>
      <c r="G15" s="15"/>
      <c r="H15" s="15"/>
      <c r="I15" s="15"/>
      <c r="J15" s="15"/>
      <c r="K15" s="15"/>
      <c r="AW15"/>
      <c r="AX15"/>
      <c r="AY15"/>
      <c r="AZ15"/>
      <c r="BA15"/>
    </row>
    <row r="16" spans="2:53" ht="12.75">
      <c r="B16"/>
      <c r="G16" s="15"/>
      <c r="H16" s="15"/>
      <c r="I16" s="15"/>
      <c r="J16" s="15"/>
      <c r="K16" s="15"/>
      <c r="AW16"/>
      <c r="AX16"/>
      <c r="AY16"/>
      <c r="AZ16"/>
      <c r="BA16"/>
    </row>
    <row r="17" spans="1:53" ht="12.75">
      <c r="A17" s="94"/>
      <c r="B17" s="94"/>
      <c r="C17" s="94"/>
      <c r="D17" s="94"/>
      <c r="G17" s="15"/>
      <c r="H17" s="15"/>
      <c r="I17" s="15"/>
      <c r="J17" s="15"/>
      <c r="K17" s="15"/>
      <c r="AW17"/>
      <c r="AX17"/>
      <c r="AY17"/>
      <c r="AZ17"/>
      <c r="BA17"/>
    </row>
    <row r="18" spans="2:53" ht="12.75">
      <c r="B18"/>
      <c r="G18" s="15"/>
      <c r="H18" s="15"/>
      <c r="I18" s="15"/>
      <c r="J18" s="15"/>
      <c r="K18" s="15"/>
      <c r="AW18"/>
      <c r="AX18"/>
      <c r="AY18"/>
      <c r="AZ18"/>
      <c r="BA18"/>
    </row>
    <row r="19" ht="12.75">
      <c r="B19" s="18"/>
    </row>
    <row r="20" spans="1:9" ht="12.75">
      <c r="A20" s="83"/>
      <c r="B20" s="26"/>
      <c r="C20" s="93"/>
      <c r="D20" s="93"/>
      <c r="E20" s="83"/>
      <c r="F20" s="83"/>
      <c r="G20" s="83"/>
      <c r="H20" s="83"/>
      <c r="I20" s="83"/>
    </row>
    <row r="21" spans="1:9" ht="12.75">
      <c r="A21" s="83"/>
      <c r="B21" s="19"/>
      <c r="C21" s="83"/>
      <c r="D21" s="83"/>
      <c r="E21" s="83"/>
      <c r="F21" s="83"/>
      <c r="G21" s="83"/>
      <c r="H21" s="83"/>
      <c r="I21" s="83"/>
    </row>
    <row r="22" spans="1:11" ht="12.75">
      <c r="A22" s="83"/>
      <c r="B22" s="105"/>
      <c r="C22" s="106"/>
      <c r="D22" s="106"/>
      <c r="E22" s="106"/>
      <c r="F22" s="83"/>
      <c r="G22" s="83"/>
      <c r="H22" s="107"/>
      <c r="I22" s="107"/>
      <c r="J22" s="18"/>
      <c r="K22" s="18"/>
    </row>
    <row r="23" spans="1:11" ht="12.75">
      <c r="A23" s="83"/>
      <c r="B23" s="28"/>
      <c r="C23" s="38"/>
      <c r="D23" s="38"/>
      <c r="E23" s="38"/>
      <c r="F23" s="83"/>
      <c r="G23" s="83"/>
      <c r="H23" s="108"/>
      <c r="I23" s="108"/>
      <c r="J23" s="18"/>
      <c r="K23" s="18"/>
    </row>
    <row r="24" spans="1:11" ht="12.75">
      <c r="A24" s="83"/>
      <c r="B24" s="28"/>
      <c r="C24" s="38"/>
      <c r="D24" s="38"/>
      <c r="E24" s="38"/>
      <c r="F24" s="83"/>
      <c r="G24" s="83"/>
      <c r="H24" s="108"/>
      <c r="I24" s="108"/>
      <c r="J24" s="18"/>
      <c r="K24" s="18"/>
    </row>
    <row r="25" spans="1:9" ht="12.75">
      <c r="A25" s="83"/>
      <c r="B25" s="28"/>
      <c r="C25" s="38"/>
      <c r="D25" s="38"/>
      <c r="E25" s="38"/>
      <c r="F25" s="83"/>
      <c r="G25" s="83"/>
      <c r="H25" s="108"/>
      <c r="I25" s="108"/>
    </row>
    <row r="26" spans="1:9" ht="12.75">
      <c r="A26" s="83"/>
      <c r="B26" s="28"/>
      <c r="C26" s="38"/>
      <c r="D26" s="38"/>
      <c r="E26" s="38"/>
      <c r="F26" s="83"/>
      <c r="G26" s="83"/>
      <c r="H26" s="108"/>
      <c r="I26" s="108"/>
    </row>
    <row r="27" spans="1:9" ht="12.75">
      <c r="A27" s="83"/>
      <c r="B27" s="28"/>
      <c r="C27" s="38"/>
      <c r="D27" s="38"/>
      <c r="E27" s="38"/>
      <c r="F27" s="83"/>
      <c r="G27" s="83"/>
      <c r="H27" s="108"/>
      <c r="I27" s="108"/>
    </row>
    <row r="28" spans="1:9" ht="12.75">
      <c r="A28" s="83"/>
      <c r="B28" s="28"/>
      <c r="C28" s="38"/>
      <c r="D28" s="38"/>
      <c r="E28" s="38"/>
      <c r="F28" s="83"/>
      <c r="G28" s="83"/>
      <c r="H28" s="108"/>
      <c r="I28" s="108"/>
    </row>
    <row r="29" spans="1:9" ht="12.75">
      <c r="A29" s="83"/>
      <c r="B29" s="28"/>
      <c r="C29" s="38"/>
      <c r="D29" s="38"/>
      <c r="E29" s="38"/>
      <c r="F29" s="83"/>
      <c r="G29" s="83"/>
      <c r="H29" s="108"/>
      <c r="I29" s="108"/>
    </row>
    <row r="30" spans="1:9" ht="12.75">
      <c r="A30" s="83"/>
      <c r="B30" s="28"/>
      <c r="C30" s="38"/>
      <c r="D30" s="38"/>
      <c r="E30" s="38"/>
      <c r="F30" s="83"/>
      <c r="G30" s="83"/>
      <c r="H30" s="108"/>
      <c r="I30" s="108"/>
    </row>
    <row r="31" spans="1:9" ht="12.75">
      <c r="A31" s="83"/>
      <c r="B31" s="28"/>
      <c r="C31" s="38"/>
      <c r="D31" s="38"/>
      <c r="E31" s="38"/>
      <c r="F31" s="83"/>
      <c r="G31" s="83"/>
      <c r="H31" s="108"/>
      <c r="I31" s="108"/>
    </row>
    <row r="32" spans="1:9" ht="12.75">
      <c r="A32" s="109"/>
      <c r="B32" s="110"/>
      <c r="C32" s="111"/>
      <c r="D32" s="111"/>
      <c r="E32" s="111"/>
      <c r="F32" s="109"/>
      <c r="G32" s="109"/>
      <c r="H32" s="112"/>
      <c r="I32" s="112"/>
    </row>
    <row r="33" spans="1:9" ht="12.75">
      <c r="A33" s="83"/>
      <c r="B33" s="21"/>
      <c r="C33" s="83"/>
      <c r="D33" s="83"/>
      <c r="E33" s="83"/>
      <c r="F33" s="83"/>
      <c r="G33" s="83"/>
      <c r="H33" s="83"/>
      <c r="I33" s="83"/>
    </row>
    <row r="34" spans="1:9" ht="12.75">
      <c r="A34" s="83"/>
      <c r="B34" s="104"/>
      <c r="C34" s="104"/>
      <c r="D34" s="104"/>
      <c r="E34" s="83"/>
      <c r="F34" s="83"/>
      <c r="G34" s="83"/>
      <c r="H34" s="83"/>
      <c r="I34" s="83"/>
    </row>
    <row r="37" spans="2:5" ht="12.75">
      <c r="B37" s="97"/>
      <c r="C37" s="97"/>
      <c r="D37" s="97"/>
      <c r="E37" s="97"/>
    </row>
    <row r="38" spans="2:5" ht="12.75" customHeight="1">
      <c r="B38" s="97"/>
      <c r="C38" s="97"/>
      <c r="D38" s="97"/>
      <c r="E38" s="97"/>
    </row>
    <row r="39" spans="2:5" ht="12.75">
      <c r="B39" s="97"/>
      <c r="C39" s="97"/>
      <c r="D39" s="97"/>
      <c r="E39" s="97"/>
    </row>
    <row r="40" spans="2:5" ht="12.75">
      <c r="B40" s="97"/>
      <c r="C40" s="97"/>
      <c r="D40" s="97"/>
      <c r="E40" s="97"/>
    </row>
    <row r="41" spans="2:5" ht="12.75">
      <c r="B41" s="97"/>
      <c r="C41" s="97"/>
      <c r="D41" s="97"/>
      <c r="E41" s="97"/>
    </row>
    <row r="42" spans="2:5" ht="12.75">
      <c r="B42" s="97"/>
      <c r="C42" s="97"/>
      <c r="D42" s="97"/>
      <c r="E42" s="97"/>
    </row>
    <row r="43" spans="2:5" ht="12.75">
      <c r="B43" s="97"/>
      <c r="C43" s="97"/>
      <c r="D43" s="97"/>
      <c r="E43" s="97"/>
    </row>
    <row r="44" spans="2:5" ht="12.75">
      <c r="B44" s="97"/>
      <c r="C44" s="97"/>
      <c r="D44" s="97"/>
      <c r="E44" s="97"/>
    </row>
    <row r="45" spans="2:5" ht="12.75">
      <c r="B45" s="97"/>
      <c r="C45" s="97"/>
      <c r="D45" s="97"/>
      <c r="E45" s="97"/>
    </row>
    <row r="46" spans="2:5" ht="12.75">
      <c r="B46" s="97"/>
      <c r="C46" s="97"/>
      <c r="D46" s="97"/>
      <c r="E46" s="97"/>
    </row>
    <row r="47" spans="2:5" ht="12.75">
      <c r="B47" s="97"/>
      <c r="C47" s="97"/>
      <c r="D47" s="97"/>
      <c r="E47" s="97"/>
    </row>
    <row r="48" spans="2:5" ht="12.75">
      <c r="B48" s="97"/>
      <c r="C48" s="97"/>
      <c r="D48" s="97"/>
      <c r="E48" s="97"/>
    </row>
    <row r="49" spans="2:5" ht="12.75">
      <c r="B49" s="97"/>
      <c r="C49" s="97"/>
      <c r="D49" s="97"/>
      <c r="E49" s="97"/>
    </row>
    <row r="50" spans="2:5" ht="12.75">
      <c r="B50" s="97"/>
      <c r="C50" s="97"/>
      <c r="D50" s="97"/>
      <c r="E50" s="97"/>
    </row>
    <row r="51" spans="2:5" ht="12.75">
      <c r="B51" s="97"/>
      <c r="C51" s="97"/>
      <c r="D51" s="97"/>
      <c r="E51" s="97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2011-02-07T16:40:12Z</dcterms:created>
  <dcterms:modified xsi:type="dcterms:W3CDTF">2011-05-26T15:33:54Z</dcterms:modified>
  <cp:category/>
  <cp:version/>
  <cp:contentType/>
  <cp:contentStatus/>
</cp:coreProperties>
</file>