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15" activeTab="0"/>
  </bookViews>
  <sheets>
    <sheet name="Introduction" sheetId="1" r:id="rId1"/>
    <sheet name="Table 4a" sheetId="2" r:id="rId2"/>
    <sheet name="Table 4b" sheetId="3" r:id="rId3"/>
    <sheet name="Table 4c" sheetId="4" r:id="rId4"/>
    <sheet name="Table 4d" sheetId="5" r:id="rId5"/>
  </sheets>
  <externalReferences>
    <externalReference r:id="rId8"/>
  </externalReferences>
  <definedNames>
    <definedName name="Country">'[1]Lookup'!$F$1:$F$4</definedName>
    <definedName name="Latest_Quarter">'[1]Controls'!$A$7</definedName>
    <definedName name="Quarters">'[1]Lookup'!$B$8:$B$22</definedName>
  </definedNames>
  <calcPr fullCalcOnLoad="1"/>
</workbook>
</file>

<file path=xl/sharedStrings.xml><?xml version="1.0" encoding="utf-8"?>
<sst xmlns="http://schemas.openxmlformats.org/spreadsheetml/2006/main" count="1255" uniqueCount="212">
  <si>
    <t>Table 4a</t>
  </si>
  <si>
    <t>2010_Q4</t>
  </si>
  <si>
    <t>2011_Q1</t>
  </si>
  <si>
    <t>2011_Q2</t>
  </si>
  <si>
    <t>2011_Q3</t>
  </si>
  <si>
    <t>2011_Q4</t>
  </si>
  <si>
    <t>2012_Q1</t>
  </si>
  <si>
    <t>2012_Q2</t>
  </si>
  <si>
    <t>2012_Q3</t>
  </si>
  <si>
    <t>Number</t>
  </si>
  <si>
    <t>% change</t>
  </si>
  <si>
    <t>FRA Area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</si>
  <si>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</si>
  <si>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</si>
  <si>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</si>
  <si>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</si>
  <si>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</si>
  <si>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</si>
  <si>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</si>
  <si>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</si>
  <si>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 xml:space="preserve"> 2009/10</t>
  </si>
  <si>
    <t>2010/11</t>
  </si>
  <si>
    <r>
      <t>2011/12</t>
    </r>
    <r>
      <rPr>
        <b/>
        <vertAlign val="superscript"/>
        <sz val="10"/>
        <rFont val="Arial"/>
        <family val="2"/>
      </rPr>
      <t>(pr)</t>
    </r>
  </si>
  <si>
    <t>over previous 12 months</t>
  </si>
  <si>
    <t>Q22007</t>
  </si>
  <si>
    <t>Q32007</t>
  </si>
  <si>
    <t>Q42007</t>
  </si>
  <si>
    <t>Q12008</t>
  </si>
  <si>
    <t>Q22008</t>
  </si>
  <si>
    <t>Q32008</t>
  </si>
  <si>
    <t>Q42008</t>
  </si>
  <si>
    <t>Q12009</t>
  </si>
  <si>
    <t>Q22009</t>
  </si>
  <si>
    <t>Q32009</t>
  </si>
  <si>
    <t>Q42009</t>
  </si>
  <si>
    <t>Q12010</t>
  </si>
  <si>
    <t>Q22010</t>
  </si>
  <si>
    <t>Q32010</t>
  </si>
  <si>
    <t>Q42010</t>
  </si>
  <si>
    <t>Q12011</t>
  </si>
  <si>
    <r>
      <t>Q22011</t>
    </r>
    <r>
      <rPr>
        <b/>
        <vertAlign val="superscript"/>
        <sz val="10"/>
        <rFont val="Arial"/>
        <family val="2"/>
      </rPr>
      <t>(pr)</t>
    </r>
  </si>
  <si>
    <r>
      <t>Q32011</t>
    </r>
    <r>
      <rPr>
        <b/>
        <vertAlign val="superscript"/>
        <sz val="10"/>
        <rFont val="Arial"/>
        <family val="2"/>
      </rPr>
      <t>(pr)</t>
    </r>
  </si>
  <si>
    <r>
      <t>Q42011</t>
    </r>
    <r>
      <rPr>
        <b/>
        <vertAlign val="superscript"/>
        <sz val="10"/>
        <rFont val="Arial"/>
        <family val="2"/>
      </rPr>
      <t>(pr)</t>
    </r>
  </si>
  <si>
    <r>
      <t>Q12012</t>
    </r>
    <r>
      <rPr>
        <b/>
        <vertAlign val="superscript"/>
        <sz val="10"/>
        <rFont val="Arial"/>
        <family val="2"/>
      </rPr>
      <t>(pr)</t>
    </r>
  </si>
  <si>
    <r>
      <t>Q22012</t>
    </r>
    <r>
      <rPr>
        <b/>
        <vertAlign val="superscript"/>
        <sz val="10"/>
        <rFont val="Arial"/>
        <family val="2"/>
      </rPr>
      <t>(p)</t>
    </r>
  </si>
  <si>
    <r>
      <t>Q32012</t>
    </r>
    <r>
      <rPr>
        <b/>
        <vertAlign val="superscript"/>
        <sz val="10"/>
        <rFont val="Arial"/>
        <family val="2"/>
      </rPr>
      <t>(p)</t>
    </r>
  </si>
  <si>
    <t>UNITED KINGDOM</t>
  </si>
  <si>
    <t>-</t>
  </si>
  <si>
    <t>ENGLAND &amp; WALES</t>
  </si>
  <si>
    <t>ENGLAND</t>
  </si>
  <si>
    <t>ENGLAND (Non-Met Counties)</t>
  </si>
  <si>
    <t>Avon</t>
  </si>
  <si>
    <t>KA</t>
  </si>
  <si>
    <t>Bedfordshire</t>
  </si>
  <si>
    <t>GB</t>
  </si>
  <si>
    <t>Berkshire</t>
  </si>
  <si>
    <t>JY</t>
  </si>
  <si>
    <t>Buckinghamshire</t>
  </si>
  <si>
    <t>JC</t>
  </si>
  <si>
    <t>Cambridgeshire</t>
  </si>
  <si>
    <t>GC</t>
  </si>
  <si>
    <t>Cheshire</t>
  </si>
  <si>
    <t>BE</t>
  </si>
  <si>
    <t>Cleveland</t>
  </si>
  <si>
    <t>AC</t>
  </si>
  <si>
    <t>Cornwall</t>
  </si>
  <si>
    <t>KC</t>
  </si>
  <si>
    <t>Cumbria</t>
  </si>
  <si>
    <t>BC</t>
  </si>
  <si>
    <t>Derbyshire</t>
  </si>
  <si>
    <t>ED</t>
  </si>
  <si>
    <t>Devon &amp; Somerset</t>
  </si>
  <si>
    <t>KV</t>
  </si>
  <si>
    <t>Dorset</t>
  </si>
  <si>
    <t>KT</t>
  </si>
  <si>
    <t>Durham</t>
  </si>
  <si>
    <t>AD</t>
  </si>
  <si>
    <t>East Sussex</t>
  </si>
  <si>
    <t>JE</t>
  </si>
  <si>
    <t>Essex</t>
  </si>
  <si>
    <t>GE</t>
  </si>
  <si>
    <t>Gloucestershire</t>
  </si>
  <si>
    <t>KG</t>
  </si>
  <si>
    <t>Hampshire</t>
  </si>
  <si>
    <t>JH</t>
  </si>
  <si>
    <t>Hereford &amp; Worcester</t>
  </si>
  <si>
    <t>FE</t>
  </si>
  <si>
    <t>Hertfordshire</t>
  </si>
  <si>
    <t>GH</t>
  </si>
  <si>
    <t>Humberside</t>
  </si>
  <si>
    <t>DH</t>
  </si>
  <si>
    <t>Isle of Wight</t>
  </si>
  <si>
    <t>JT</t>
  </si>
  <si>
    <t>Kent</t>
  </si>
  <si>
    <t>JK</t>
  </si>
  <si>
    <t>Lancashire</t>
  </si>
  <si>
    <t>BL</t>
  </si>
  <si>
    <t>Leicestershire</t>
  </si>
  <si>
    <t>ES</t>
  </si>
  <si>
    <t>Lincolnshire</t>
  </si>
  <si>
    <t>EC</t>
  </si>
  <si>
    <t>Norfolk</t>
  </si>
  <si>
    <t>GN</t>
  </si>
  <si>
    <t>North Yorkshire</t>
  </si>
  <si>
    <t>DN</t>
  </si>
  <si>
    <t>Northamptonshire</t>
  </si>
  <si>
    <t>EM</t>
  </si>
  <si>
    <t>Northumberland</t>
  </si>
  <si>
    <t>AN</t>
  </si>
  <si>
    <t>Nottinghamshire</t>
  </si>
  <si>
    <t>ET</t>
  </si>
  <si>
    <t>Oxfordshire</t>
  </si>
  <si>
    <t>JX</t>
  </si>
  <si>
    <t>Shropshire</t>
  </si>
  <si>
    <t>FH</t>
  </si>
  <si>
    <t>Staffordshire</t>
  </si>
  <si>
    <t>FT</t>
  </si>
  <si>
    <t>Suffolk</t>
  </si>
  <si>
    <t>GS</t>
  </si>
  <si>
    <t>Surrey</t>
  </si>
  <si>
    <t>JS</t>
  </si>
  <si>
    <t>Warwickshire</t>
  </si>
  <si>
    <t>FS</t>
  </si>
  <si>
    <t>West Sussex</t>
  </si>
  <si>
    <t>JW</t>
  </si>
  <si>
    <t>Wiltshire</t>
  </si>
  <si>
    <t>KW</t>
  </si>
  <si>
    <t>Isles of Scilly</t>
  </si>
  <si>
    <t>KL</t>
  </si>
  <si>
    <t xml:space="preserve"> - </t>
  </si>
  <si>
    <t>ENGLAND (Met Counties)</t>
  </si>
  <si>
    <t>Greater Manchester</t>
  </si>
  <si>
    <t>BG</t>
  </si>
  <si>
    <t>Merseyside</t>
  </si>
  <si>
    <t>BM</t>
  </si>
  <si>
    <t>South Yorkshire</t>
  </si>
  <si>
    <t>DS</t>
  </si>
  <si>
    <t>Tyne &amp; Wear</t>
  </si>
  <si>
    <t>AT</t>
  </si>
  <si>
    <t>West Midlands</t>
  </si>
  <si>
    <t>FM</t>
  </si>
  <si>
    <t>West Yorkshire</t>
  </si>
  <si>
    <t>DW</t>
  </si>
  <si>
    <t>Greater London</t>
  </si>
  <si>
    <t>H</t>
  </si>
  <si>
    <t>WALES</t>
  </si>
  <si>
    <t>North Wales</t>
  </si>
  <si>
    <t>WN</t>
  </si>
  <si>
    <t>Mid &amp; West Wales</t>
  </si>
  <si>
    <t>WM</t>
  </si>
  <si>
    <t>South Wales</t>
  </si>
  <si>
    <t>WS</t>
  </si>
  <si>
    <t>NORTHERN IRELAND</t>
  </si>
  <si>
    <t>NI</t>
  </si>
  <si>
    <t>SCOTLAND</t>
  </si>
  <si>
    <t>Central</t>
  </si>
  <si>
    <t>SC</t>
  </si>
  <si>
    <t>Dumfries &amp; Galloway</t>
  </si>
  <si>
    <t>SD</t>
  </si>
  <si>
    <t>Fife</t>
  </si>
  <si>
    <t>SE</t>
  </si>
  <si>
    <t>Grampian</t>
  </si>
  <si>
    <t>SG</t>
  </si>
  <si>
    <t>Highlands &amp; Islands</t>
  </si>
  <si>
    <t>SH</t>
  </si>
  <si>
    <t>Lothian &amp; Borders</t>
  </si>
  <si>
    <t>SL</t>
  </si>
  <si>
    <t>Strathclyde</t>
  </si>
  <si>
    <t>T</t>
  </si>
  <si>
    <t>Tayside</t>
  </si>
  <si>
    <t>ST</t>
  </si>
  <si>
    <r>
      <t xml:space="preserve">1    </t>
    </r>
    <r>
      <rPr>
        <sz val="8"/>
        <rFont val="Arial"/>
        <family val="2"/>
      </rPr>
      <t>Includes caravans, houseboats, mobile homes and other non-permanent structures used as a permanent dwelling.</t>
    </r>
  </si>
  <si>
    <r>
      <t xml:space="preserve">2   </t>
    </r>
    <r>
      <rPr>
        <sz val="8"/>
        <rFont val="Arial"/>
        <family val="2"/>
      </rPr>
      <t>Includes "late" calls and heat and smoke damage incidents.</t>
    </r>
  </si>
  <si>
    <r>
      <t xml:space="preserve">r    </t>
    </r>
    <r>
      <rPr>
        <sz val="8"/>
        <rFont val="Arial"/>
        <family val="2"/>
      </rPr>
      <t>Revised provisional.</t>
    </r>
  </si>
  <si>
    <r>
      <t xml:space="preserve">p    </t>
    </r>
    <r>
      <rPr>
        <sz val="8"/>
        <rFont val="Arial"/>
        <family val="2"/>
      </rPr>
      <t>Provisional.</t>
    </r>
  </si>
  <si>
    <t>-  Not available</t>
  </si>
  <si>
    <t xml:space="preserve">These tables are published alongside and as part of its associated edition of 'Fire Statistics Monitor'   </t>
  </si>
  <si>
    <t>https://www.gov.uk/government/organisations/department-for-communities-and-local-government/series/fire-statistics-monitor</t>
  </si>
  <si>
    <t>More details on definitions and data quality can be found toward the rear of the publication (pdf document).</t>
  </si>
  <si>
    <t>Table 4b</t>
  </si>
  <si>
    <t xml:space="preserve"> 2008/09</t>
  </si>
  <si>
    <t/>
  </si>
  <si>
    <t>ENGLAND (Non Met Counties)</t>
  </si>
  <si>
    <r>
      <t xml:space="preserve">1   </t>
    </r>
    <r>
      <rPr>
        <sz val="8"/>
        <rFont val="Arial"/>
        <family val="2"/>
      </rPr>
      <t>Excludes fatalities marked as not fire-related. Fire-related deaths are those that would not have otherwise occurred had there not been a fire. I.e. ‘no fire = no death’.</t>
    </r>
  </si>
  <si>
    <r>
      <t xml:space="preserve">2    </t>
    </r>
    <r>
      <rPr>
        <sz val="8"/>
        <rFont val="Arial"/>
        <family val="2"/>
      </rPr>
      <t>Includes caravans, houseboats, mobile homes and other non-permanent structures used as a permanent dwelling.</t>
    </r>
  </si>
  <si>
    <r>
      <t xml:space="preserve">3   </t>
    </r>
    <r>
      <rPr>
        <sz val="8"/>
        <rFont val="Arial"/>
        <family val="2"/>
      </rPr>
      <t>Includes "late" calls and heat and smoke damage incidents.</t>
    </r>
  </si>
  <si>
    <t>Table 4c</t>
  </si>
  <si>
    <r>
      <t>2009/10</t>
    </r>
    <r>
      <rPr>
        <b/>
        <vertAlign val="superscript"/>
        <sz val="10"/>
        <rFont val="Arial"/>
        <family val="2"/>
      </rPr>
      <t>(4)</t>
    </r>
  </si>
  <si>
    <t>Isle Of Wight</t>
  </si>
  <si>
    <t>Isles Of Scilly</t>
  </si>
  <si>
    <r>
      <t xml:space="preserve">1   </t>
    </r>
    <r>
      <rPr>
        <sz val="8"/>
        <rFont val="Arial"/>
        <family val="2"/>
      </rPr>
      <t>Non-fatal casualties marked as 'not fire-related' have not been excluded due to widespread inappropriate use of this field. This is being looked into.</t>
    </r>
  </si>
  <si>
    <r>
      <t xml:space="preserve">4  </t>
    </r>
    <r>
      <rPr>
        <sz val="8"/>
        <rFont val="Arial"/>
        <family val="2"/>
      </rPr>
      <t>Data since April 2009 may not be  comparable with earlier data due to instances of incorrect recording practice in the past.</t>
    </r>
  </si>
  <si>
    <t>Table 4d</t>
  </si>
  <si>
    <t>Highland &amp; Islands</t>
  </si>
  <si>
    <r>
      <t xml:space="preserve">3   </t>
    </r>
    <r>
      <rPr>
        <sz val="8"/>
        <rFont val="Arial"/>
        <family val="2"/>
      </rPr>
      <t>From 1st April 2007, Devon and Somerset fire and rescue authorities merged to become Devon and Somerset FRA</t>
    </r>
  </si>
  <si>
    <r>
      <t xml:space="preserve">4   </t>
    </r>
    <r>
      <rPr>
        <sz val="8"/>
        <rFont val="Arial"/>
        <family val="2"/>
      </rPr>
      <t>From 1st April 2007, Devon and Somerset fire and rescue authorities merged to become Devon and Somerset FRA</t>
    </r>
  </si>
  <si>
    <r>
      <t xml:space="preserve">5   </t>
    </r>
    <r>
      <rPr>
        <sz val="8"/>
        <rFont val="Arial"/>
        <family val="2"/>
      </rPr>
      <t>From 1st April 2007, Devon and Somerset fire and rescue authorities merged to become Devon and Somerset FRA</t>
    </r>
  </si>
  <si>
    <r>
      <t>Fatal</t>
    </r>
    <r>
      <rPr>
        <b/>
        <vertAlign val="superscript"/>
        <sz val="12"/>
        <rFont val="Arial"/>
        <family val="2"/>
      </rPr>
      <t xml:space="preserve">1 </t>
    </r>
    <r>
      <rPr>
        <b/>
        <sz val="12"/>
        <rFont val="Arial"/>
        <family val="2"/>
      </rPr>
      <t>casualties in accidental dwelling</t>
    </r>
    <r>
      <rPr>
        <b/>
        <vertAlign val="superscript"/>
        <sz val="12"/>
        <rFont val="Arial"/>
        <family val="2"/>
      </rPr>
      <t>(2,3)</t>
    </r>
    <r>
      <rPr>
        <b/>
        <sz val="12"/>
        <rFont val="Arial"/>
        <family val="2"/>
      </rPr>
      <t xml:space="preserve"> fires, by fire and rescue authority, 2001/02 - 2011/12</t>
    </r>
    <r>
      <rPr>
        <b/>
        <vertAlign val="superscript"/>
        <sz val="12"/>
        <rFont val="Arial"/>
        <family val="2"/>
      </rPr>
      <t>p</t>
    </r>
  </si>
  <si>
    <r>
      <t>Non-fatal casualties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in accidental dwelling</t>
    </r>
    <r>
      <rPr>
        <b/>
        <vertAlign val="superscript"/>
        <sz val="12"/>
        <rFont val="Arial"/>
        <family val="2"/>
      </rPr>
      <t>(2,3)</t>
    </r>
    <r>
      <rPr>
        <b/>
        <sz val="12"/>
        <rFont val="Arial"/>
        <family val="2"/>
      </rPr>
      <t xml:space="preserve"> fires, by fire and rescue authority, 2001/02 - 2011/12</t>
    </r>
    <r>
      <rPr>
        <b/>
        <vertAlign val="superscript"/>
        <sz val="12"/>
        <rFont val="Arial"/>
        <family val="2"/>
      </rPr>
      <t>p</t>
    </r>
  </si>
  <si>
    <r>
      <t>Non-fatal casualties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excluding precautionary checks recommended and first aid cases in accidental dwelling</t>
    </r>
    <r>
      <rPr>
        <b/>
        <vertAlign val="superscript"/>
        <sz val="12"/>
        <rFont val="Arial"/>
        <family val="2"/>
      </rPr>
      <t>(2,3)</t>
    </r>
    <r>
      <rPr>
        <b/>
        <sz val="12"/>
        <rFont val="Arial"/>
        <family val="2"/>
      </rPr>
      <t xml:space="preserve"> fires, by fire and rescue authority,  2001/02 - 2011/12</t>
    </r>
    <r>
      <rPr>
        <b/>
        <vertAlign val="superscript"/>
        <sz val="12"/>
        <rFont val="Arial"/>
        <family val="2"/>
      </rPr>
      <t>p</t>
    </r>
  </si>
  <si>
    <r>
      <t>Accidental dwelling</t>
    </r>
    <r>
      <rPr>
        <b/>
        <vertAlign val="superscript"/>
        <sz val="12"/>
        <rFont val="Arial"/>
        <family val="2"/>
      </rPr>
      <t>(1,2)</t>
    </r>
    <r>
      <rPr>
        <b/>
        <sz val="12"/>
        <rFont val="Arial"/>
        <family val="2"/>
      </rPr>
      <t xml:space="preserve"> fires, by fire and rescue authority, 2001/02 - 2011/12</t>
    </r>
    <r>
      <rPr>
        <b/>
        <vertAlign val="superscript"/>
        <sz val="12"/>
        <rFont val="Arial"/>
        <family val="2"/>
      </rPr>
      <t>p</t>
    </r>
  </si>
  <si>
    <t>..</t>
  </si>
  <si>
    <t>Table Index</t>
  </si>
  <si>
    <t>Table Title</t>
  </si>
  <si>
    <t>Table4a</t>
  </si>
  <si>
    <t>Table4b</t>
  </si>
  <si>
    <t>Table4c</t>
  </si>
  <si>
    <t>Table4d</t>
  </si>
  <si>
    <r>
      <t>Accidental dwelling</t>
    </r>
    <r>
      <rPr>
        <vertAlign val="superscript"/>
        <sz val="12"/>
        <rFont val="Arial"/>
        <family val="2"/>
      </rPr>
      <t>(1,2)</t>
    </r>
    <r>
      <rPr>
        <sz val="12"/>
        <rFont val="Arial"/>
        <family val="2"/>
      </rPr>
      <t xml:space="preserve"> fires, by fire and rescue authority, 2001/02 - 2011/12</t>
    </r>
    <r>
      <rPr>
        <vertAlign val="superscript"/>
        <sz val="12"/>
        <rFont val="Arial"/>
        <family val="2"/>
      </rPr>
      <t>p</t>
    </r>
  </si>
  <si>
    <r>
      <t>Fatal</t>
    </r>
    <r>
      <rPr>
        <vertAlign val="superscript"/>
        <sz val="12"/>
        <rFont val="Arial"/>
        <family val="2"/>
      </rPr>
      <t xml:space="preserve">1 </t>
    </r>
    <r>
      <rPr>
        <sz val="12"/>
        <rFont val="Arial"/>
        <family val="2"/>
      </rPr>
      <t>casualties in accidental dwelling</t>
    </r>
    <r>
      <rPr>
        <vertAlign val="superscript"/>
        <sz val="12"/>
        <rFont val="Arial"/>
        <family val="2"/>
      </rPr>
      <t>(2,3)</t>
    </r>
    <r>
      <rPr>
        <sz val="12"/>
        <rFont val="Arial"/>
        <family val="2"/>
      </rPr>
      <t xml:space="preserve"> fires, by fire and rescue authority, 2001/02 - 2011/12</t>
    </r>
    <r>
      <rPr>
        <vertAlign val="superscript"/>
        <sz val="12"/>
        <rFont val="Arial"/>
        <family val="2"/>
      </rPr>
      <t>p</t>
    </r>
  </si>
  <si>
    <r>
      <t>Non-fatal casualties</t>
    </r>
    <r>
      <rPr>
        <vertAlign val="superscript"/>
        <sz val="12"/>
        <rFont val="Arial"/>
        <family val="2"/>
      </rPr>
      <t>(1)</t>
    </r>
    <r>
      <rPr>
        <sz val="12"/>
        <rFont val="Arial"/>
        <family val="2"/>
      </rPr>
      <t xml:space="preserve"> in accidental dwelling</t>
    </r>
    <r>
      <rPr>
        <vertAlign val="superscript"/>
        <sz val="12"/>
        <rFont val="Arial"/>
        <family val="2"/>
      </rPr>
      <t>(2,3)</t>
    </r>
    <r>
      <rPr>
        <sz val="12"/>
        <rFont val="Arial"/>
        <family val="2"/>
      </rPr>
      <t xml:space="preserve"> fires, by fire and rescue authority, 2001/02 - 2011/12</t>
    </r>
    <r>
      <rPr>
        <vertAlign val="superscript"/>
        <sz val="12"/>
        <rFont val="Arial"/>
        <family val="2"/>
      </rPr>
      <t>p</t>
    </r>
  </si>
  <si>
    <r>
      <t>Non-fatal casualties</t>
    </r>
    <r>
      <rPr>
        <vertAlign val="superscript"/>
        <sz val="12"/>
        <rFont val="Arial"/>
        <family val="2"/>
      </rPr>
      <t>(1)</t>
    </r>
    <r>
      <rPr>
        <sz val="12"/>
        <rFont val="Arial"/>
        <family val="2"/>
      </rPr>
      <t xml:space="preserve"> excluding precautionary checks recommended and first aid cases in accidental dwelling</t>
    </r>
    <r>
      <rPr>
        <vertAlign val="superscript"/>
        <sz val="12"/>
        <rFont val="Arial"/>
        <family val="2"/>
      </rPr>
      <t>(2,3)</t>
    </r>
    <r>
      <rPr>
        <sz val="12"/>
        <rFont val="Arial"/>
        <family val="2"/>
      </rPr>
      <t xml:space="preserve"> fires, by fire and rescue authority,  2001/02 - 2011/12</t>
    </r>
    <r>
      <rPr>
        <vertAlign val="superscript"/>
        <sz val="12"/>
        <rFont val="Arial"/>
        <family val="2"/>
      </rPr>
      <t>p</t>
    </r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</si>
</sst>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47"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vertAlign val="superscript"/>
      <sz val="12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color indexed="1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sz val="10"/>
      <name val="Helvetica"/>
      <family val="0"/>
    </font>
    <font>
      <i/>
      <sz val="10"/>
      <name val="Arial"/>
      <family val="2"/>
    </font>
    <font>
      <vertAlign val="superscript"/>
      <sz val="8"/>
      <name val="Arial"/>
      <family val="2"/>
    </font>
    <font>
      <u val="single"/>
      <sz val="8.5"/>
      <color indexed="12"/>
      <name val="Arial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b/>
      <vertAlign val="superscript"/>
      <sz val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8"/>
      <color indexed="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1" fillId="24" borderId="0" xfId="0" applyFont="1" applyFill="1" applyAlignment="1">
      <alignment/>
    </xf>
    <xf numFmtId="1" fontId="1" fillId="24" borderId="0" xfId="95" applyNumberFormat="1" applyFont="1" applyFill="1" applyAlignment="1">
      <alignment vertical="top"/>
      <protection/>
    </xf>
    <xf numFmtId="0" fontId="1" fillId="24" borderId="0" xfId="95" applyFont="1" applyFill="1">
      <alignment/>
      <protection/>
    </xf>
    <xf numFmtId="1" fontId="39" fillId="24" borderId="0" xfId="95" applyNumberFormat="1" applyFont="1" applyFill="1" applyAlignment="1">
      <alignment vertical="top"/>
      <protection/>
    </xf>
    <xf numFmtId="1" fontId="40" fillId="24" borderId="0" xfId="95" applyNumberFormat="1" applyFont="1" applyFill="1" applyAlignment="1">
      <alignment vertical="top"/>
      <protection/>
    </xf>
    <xf numFmtId="1" fontId="4" fillId="24" borderId="0" xfId="95" applyNumberFormat="1" applyFont="1" applyFill="1" applyAlignment="1">
      <alignment vertical="top"/>
      <protection/>
    </xf>
    <xf numFmtId="0" fontId="5" fillId="24" borderId="0" xfId="0" applyFont="1" applyFill="1" applyAlignment="1">
      <alignment/>
    </xf>
    <xf numFmtId="1" fontId="6" fillId="24" borderId="0" xfId="95" applyNumberFormat="1" applyFont="1" applyFill="1" applyAlignment="1">
      <alignment vertical="top"/>
      <protection/>
    </xf>
    <xf numFmtId="9" fontId="7" fillId="24" borderId="0" xfId="102" applyFont="1" applyFill="1" applyAlignment="1">
      <alignment vertical="top"/>
    </xf>
    <xf numFmtId="0" fontId="8" fillId="24" borderId="10" xfId="95" applyFont="1" applyFill="1" applyBorder="1">
      <alignment/>
      <protection/>
    </xf>
    <xf numFmtId="9" fontId="8" fillId="24" borderId="0" xfId="102" applyFont="1" applyFill="1" applyBorder="1" applyAlignment="1">
      <alignment horizontal="right"/>
    </xf>
    <xf numFmtId="0" fontId="4" fillId="24" borderId="10" xfId="95" applyFont="1" applyFill="1" applyBorder="1">
      <alignment/>
      <protection/>
    </xf>
    <xf numFmtId="9" fontId="8" fillId="24" borderId="10" xfId="102" applyFont="1" applyFill="1" applyBorder="1" applyAlignment="1">
      <alignment horizontal="right"/>
    </xf>
    <xf numFmtId="0" fontId="9" fillId="24" borderId="0" xfId="0" applyFont="1" applyFill="1" applyAlignment="1">
      <alignment horizontal="center" vertical="top" wrapText="1"/>
    </xf>
    <xf numFmtId="0" fontId="9" fillId="24" borderId="11" xfId="0" applyFont="1" applyFill="1" applyBorder="1" applyAlignment="1">
      <alignment horizontal="center" vertical="top" wrapText="1"/>
    </xf>
    <xf numFmtId="1" fontId="8" fillId="24" borderId="0" xfId="95" applyNumberFormat="1" applyFont="1" applyFill="1" applyAlignment="1">
      <alignment vertical="top"/>
      <protection/>
    </xf>
    <xf numFmtId="1" fontId="8" fillId="24" borderId="0" xfId="95" applyNumberFormat="1" applyFont="1" applyFill="1" applyAlignment="1">
      <alignment horizontal="center" vertical="top"/>
      <protection/>
    </xf>
    <xf numFmtId="9" fontId="4" fillId="24" borderId="11" xfId="102" applyFont="1" applyFill="1" applyBorder="1" applyAlignment="1">
      <alignment horizontal="right" vertical="top"/>
    </xf>
    <xf numFmtId="1" fontId="8" fillId="24" borderId="11" xfId="95" applyNumberFormat="1" applyFont="1" applyFill="1" applyBorder="1" applyAlignment="1">
      <alignment vertical="top"/>
      <protection/>
    </xf>
    <xf numFmtId="0" fontId="9" fillId="24" borderId="10" xfId="0" applyFont="1" applyFill="1" applyBorder="1" applyAlignment="1">
      <alignment horizontal="right" vertical="center" wrapText="1"/>
    </xf>
    <xf numFmtId="1" fontId="8" fillId="24" borderId="10" xfId="95" applyNumberFormat="1" applyFont="1" applyFill="1" applyBorder="1" applyAlignment="1">
      <alignment horizontal="center" vertical="center" wrapText="1"/>
      <protection/>
    </xf>
    <xf numFmtId="1" fontId="8" fillId="24" borderId="10" xfId="95" applyNumberFormat="1" applyFont="1" applyFill="1" applyBorder="1" applyAlignment="1">
      <alignment horizontal="right" vertical="center" wrapText="1"/>
      <protection/>
    </xf>
    <xf numFmtId="49" fontId="8" fillId="24" borderId="10" xfId="95" applyNumberFormat="1" applyFont="1" applyFill="1" applyBorder="1" applyAlignment="1">
      <alignment horizontal="right" vertical="center" wrapText="1"/>
      <protection/>
    </xf>
    <xf numFmtId="1" fontId="8" fillId="24" borderId="10" xfId="95" applyNumberFormat="1" applyFont="1" applyFill="1" applyBorder="1" applyAlignment="1" quotePrefix="1">
      <alignment horizontal="right" vertical="center" wrapText="1"/>
      <protection/>
    </xf>
    <xf numFmtId="0" fontId="8" fillId="24" borderId="10" xfId="95" applyNumberFormat="1" applyFont="1" applyFill="1" applyBorder="1" applyAlignment="1" quotePrefix="1">
      <alignment horizontal="right" vertical="center" wrapText="1"/>
      <protection/>
    </xf>
    <xf numFmtId="0" fontId="8" fillId="24" borderId="10" xfId="0" applyFont="1" applyFill="1" applyBorder="1" applyAlignment="1">
      <alignment horizontal="right" vertical="center"/>
    </xf>
    <xf numFmtId="9" fontId="4" fillId="24" borderId="10" xfId="102" applyFont="1" applyFill="1" applyBorder="1" applyAlignment="1">
      <alignment horizontal="right" vertical="top" wrapText="1"/>
    </xf>
    <xf numFmtId="0" fontId="9" fillId="24" borderId="0" xfId="0" applyFont="1" applyFill="1" applyAlignment="1">
      <alignment horizontal="right" vertical="center" wrapText="1"/>
    </xf>
    <xf numFmtId="3" fontId="7" fillId="24" borderId="0" xfId="95" applyNumberFormat="1" applyFont="1" applyFill="1" applyBorder="1" applyAlignment="1">
      <alignment vertical="top"/>
      <protection/>
    </xf>
    <xf numFmtId="9" fontId="4" fillId="24" borderId="0" xfId="102" applyFont="1" applyFill="1" applyAlignment="1">
      <alignment vertical="top"/>
    </xf>
    <xf numFmtId="3" fontId="4" fillId="24" borderId="0" xfId="95" applyNumberFormat="1" applyFont="1" applyFill="1" applyAlignment="1">
      <alignment vertical="top"/>
      <protection/>
    </xf>
    <xf numFmtId="1" fontId="4" fillId="24" borderId="0" xfId="95" applyNumberFormat="1" applyFont="1" applyFill="1" applyBorder="1" applyAlignment="1">
      <alignment vertical="top"/>
      <protection/>
    </xf>
    <xf numFmtId="0" fontId="2" fillId="24" borderId="0" xfId="0" applyFont="1" applyFill="1" applyAlignment="1">
      <alignment/>
    </xf>
    <xf numFmtId="3" fontId="4" fillId="24" borderId="0" xfId="95" applyNumberFormat="1" applyFont="1" applyFill="1" applyBorder="1" applyAlignment="1" quotePrefix="1">
      <alignment horizontal="left" vertical="top"/>
      <protection/>
    </xf>
    <xf numFmtId="3" fontId="4" fillId="24" borderId="0" xfId="96" applyNumberFormat="1" applyFont="1" applyFill="1" applyBorder="1" applyAlignment="1">
      <alignment horizontal="right"/>
      <protection/>
    </xf>
    <xf numFmtId="3" fontId="4" fillId="24" borderId="0" xfId="95" applyNumberFormat="1" applyFont="1" applyFill="1" applyAlignment="1">
      <alignment/>
      <protection/>
    </xf>
    <xf numFmtId="9" fontId="4" fillId="24" borderId="0" xfId="96" applyNumberFormat="1" applyFont="1" applyFill="1" applyBorder="1" applyAlignment="1">
      <alignment horizontal="right"/>
      <protection/>
    </xf>
    <xf numFmtId="3" fontId="4" fillId="24" borderId="0" xfId="95" applyNumberFormat="1" applyFont="1" applyFill="1" applyBorder="1" applyAlignment="1">
      <alignment vertical="top"/>
      <protection/>
    </xf>
    <xf numFmtId="3" fontId="4" fillId="24" borderId="0" xfId="71" applyNumberFormat="1" applyFont="1" applyFill="1" applyBorder="1" applyAlignment="1">
      <alignment horizontal="right"/>
    </xf>
    <xf numFmtId="3" fontId="4" fillId="24" borderId="0" xfId="96" applyNumberFormat="1" applyFont="1" applyFill="1" applyBorder="1" applyAlignment="1">
      <alignment horizontal="center"/>
      <protection/>
    </xf>
    <xf numFmtId="3" fontId="4" fillId="24" borderId="0" xfId="96" applyNumberFormat="1" applyFont="1" applyFill="1" applyBorder="1" applyAlignment="1">
      <alignment horizontal="center" vertical="top"/>
      <protection/>
    </xf>
    <xf numFmtId="9" fontId="4" fillId="24" borderId="0" xfId="102" applyNumberFormat="1" applyFont="1" applyFill="1" applyBorder="1" applyAlignment="1">
      <alignment horizontal="right"/>
    </xf>
    <xf numFmtId="0" fontId="12" fillId="24" borderId="0" xfId="0" applyFont="1" applyFill="1" applyAlignment="1">
      <alignment/>
    </xf>
    <xf numFmtId="3" fontId="7" fillId="24" borderId="0" xfId="96" applyNumberFormat="1" applyFont="1" applyFill="1" applyBorder="1" applyAlignment="1">
      <alignment horizontal="right"/>
      <protection/>
    </xf>
    <xf numFmtId="3" fontId="7" fillId="24" borderId="0" xfId="95" applyNumberFormat="1" applyFont="1" applyFill="1" applyAlignment="1">
      <alignment/>
      <protection/>
    </xf>
    <xf numFmtId="0" fontId="7" fillId="24" borderId="0" xfId="0" applyFont="1" applyFill="1" applyAlignment="1">
      <alignment/>
    </xf>
    <xf numFmtId="0" fontId="7" fillId="24" borderId="0" xfId="95" applyFont="1" applyFill="1" applyAlignment="1">
      <alignment/>
      <protection/>
    </xf>
    <xf numFmtId="9" fontId="7" fillId="24" borderId="0" xfId="102" applyNumberFormat="1" applyFont="1" applyFill="1" applyBorder="1" applyAlignment="1">
      <alignment horizontal="right"/>
    </xf>
    <xf numFmtId="3" fontId="5" fillId="24" borderId="0" xfId="0" applyNumberFormat="1" applyFont="1" applyFill="1" applyAlignment="1">
      <alignment/>
    </xf>
    <xf numFmtId="1" fontId="41" fillId="24" borderId="0" xfId="95" applyNumberFormat="1" applyFont="1" applyFill="1" applyBorder="1" applyAlignment="1">
      <alignment/>
      <protection/>
    </xf>
    <xf numFmtId="0" fontId="41" fillId="24" borderId="0" xfId="0" applyFont="1" applyFill="1" applyAlignment="1">
      <alignment/>
    </xf>
    <xf numFmtId="1" fontId="7" fillId="24" borderId="0" xfId="95" applyNumberFormat="1" applyFont="1" applyFill="1" applyBorder="1" applyAlignment="1">
      <alignment/>
      <protection/>
    </xf>
    <xf numFmtId="9" fontId="7" fillId="24" borderId="0" xfId="96" applyNumberFormat="1" applyFont="1" applyFill="1" applyBorder="1" applyAlignment="1">
      <alignment horizontal="right"/>
      <protection/>
    </xf>
    <xf numFmtId="1" fontId="4" fillId="24" borderId="0" xfId="95" applyNumberFormat="1" applyFont="1" applyFill="1" applyBorder="1" applyAlignment="1" quotePrefix="1">
      <alignment horizontal="left"/>
      <protection/>
    </xf>
    <xf numFmtId="1" fontId="4" fillId="24" borderId="0" xfId="95" applyNumberFormat="1" applyFont="1" applyFill="1" applyBorder="1" applyAlignment="1">
      <alignment/>
      <protection/>
    </xf>
    <xf numFmtId="1" fontId="7" fillId="24" borderId="0" xfId="95" applyNumberFormat="1" applyFont="1" applyFill="1" applyBorder="1" applyAlignment="1" quotePrefix="1">
      <alignment horizontal="left"/>
      <protection/>
    </xf>
    <xf numFmtId="1" fontId="4" fillId="24" borderId="0" xfId="71" applyNumberFormat="1" applyFont="1" applyFill="1" applyBorder="1" applyAlignment="1">
      <alignment horizontal="right"/>
    </xf>
    <xf numFmtId="164" fontId="4" fillId="24" borderId="0" xfId="71" applyNumberFormat="1" applyFont="1" applyFill="1" applyAlignment="1" quotePrefix="1">
      <alignment/>
    </xf>
    <xf numFmtId="1" fontId="7" fillId="24" borderId="0" xfId="0" applyNumberFormat="1" applyFont="1" applyFill="1" applyBorder="1" applyAlignment="1">
      <alignment/>
    </xf>
    <xf numFmtId="3" fontId="7" fillId="24" borderId="0" xfId="0" applyNumberFormat="1" applyFont="1" applyFill="1" applyAlignment="1">
      <alignment/>
    </xf>
    <xf numFmtId="164" fontId="7" fillId="24" borderId="0" xfId="71" applyNumberFormat="1" applyFont="1" applyFill="1" applyAlignment="1" quotePrefix="1">
      <alignment/>
    </xf>
    <xf numFmtId="1" fontId="7" fillId="24" borderId="0" xfId="71" applyNumberFormat="1" applyFont="1" applyFill="1" applyBorder="1" applyAlignment="1">
      <alignment horizontal="right"/>
    </xf>
    <xf numFmtId="0" fontId="2" fillId="24" borderId="10" xfId="0" applyFont="1" applyFill="1" applyBorder="1" applyAlignment="1">
      <alignment/>
    </xf>
    <xf numFmtId="0" fontId="7" fillId="24" borderId="10" xfId="95" applyFont="1" applyFill="1" applyBorder="1">
      <alignment/>
      <protection/>
    </xf>
    <xf numFmtId="0" fontId="2" fillId="24" borderId="10" xfId="95" applyFont="1" applyFill="1" applyBorder="1">
      <alignment/>
      <protection/>
    </xf>
    <xf numFmtId="9" fontId="7" fillId="24" borderId="10" xfId="102" applyFont="1" applyFill="1" applyBorder="1" applyAlignment="1">
      <alignment/>
    </xf>
    <xf numFmtId="1" fontId="7" fillId="24" borderId="10" xfId="96" applyNumberFormat="1" applyFont="1" applyFill="1" applyBorder="1" applyAlignment="1">
      <alignment horizontal="right" vertical="top"/>
      <protection/>
    </xf>
    <xf numFmtId="1" fontId="7" fillId="24" borderId="10" xfId="96" applyNumberFormat="1" applyFont="1" applyFill="1" applyBorder="1" applyAlignment="1">
      <alignment horizontal="center" vertical="top"/>
      <protection/>
    </xf>
    <xf numFmtId="1" fontId="7" fillId="24" borderId="0" xfId="95" applyNumberFormat="1" applyFont="1" applyFill="1" applyAlignment="1">
      <alignment vertical="top"/>
      <protection/>
    </xf>
    <xf numFmtId="0" fontId="7" fillId="24" borderId="0" xfId="95" applyFont="1" applyFill="1" applyBorder="1">
      <alignment/>
      <protection/>
    </xf>
    <xf numFmtId="0" fontId="2" fillId="24" borderId="0" xfId="95" applyFont="1" applyFill="1">
      <alignment/>
      <protection/>
    </xf>
    <xf numFmtId="9" fontId="7" fillId="24" borderId="0" xfId="102" applyFont="1" applyFill="1" applyBorder="1" applyAlignment="1">
      <alignment/>
    </xf>
    <xf numFmtId="1" fontId="7" fillId="24" borderId="0" xfId="96" applyNumberFormat="1" applyFont="1" applyFill="1" applyBorder="1" applyAlignment="1">
      <alignment horizontal="center" vertical="top"/>
      <protection/>
    </xf>
    <xf numFmtId="0" fontId="13" fillId="24" borderId="0" xfId="95" applyFont="1" applyFill="1" applyAlignment="1" quotePrefix="1">
      <alignment horizontal="left"/>
      <protection/>
    </xf>
    <xf numFmtId="1" fontId="7" fillId="24" borderId="0" xfId="95" applyNumberFormat="1" applyFont="1" applyFill="1" applyBorder="1" applyAlignment="1">
      <alignment vertical="top"/>
      <protection/>
    </xf>
    <xf numFmtId="0" fontId="7" fillId="24" borderId="0" xfId="95" applyFont="1" applyFill="1">
      <alignment/>
      <protection/>
    </xf>
    <xf numFmtId="0" fontId="13" fillId="24" borderId="0" xfId="95" applyFont="1" applyFill="1" applyAlignment="1">
      <alignment horizontal="left"/>
      <protection/>
    </xf>
    <xf numFmtId="0" fontId="2" fillId="24" borderId="0" xfId="95" applyFill="1">
      <alignment/>
      <protection/>
    </xf>
    <xf numFmtId="49" fontId="7" fillId="24" borderId="0" xfId="95" applyNumberFormat="1" applyFont="1" applyFill="1">
      <alignment/>
      <protection/>
    </xf>
    <xf numFmtId="0" fontId="2" fillId="24" borderId="12" xfId="0" applyNumberFormat="1" applyFont="1" applyFill="1" applyBorder="1" applyAlignment="1">
      <alignment/>
    </xf>
    <xf numFmtId="0" fontId="14" fillId="24" borderId="12" xfId="86" applyNumberFormat="1" applyFill="1" applyBorder="1" applyAlignment="1" applyProtection="1">
      <alignment/>
      <protection/>
    </xf>
    <xf numFmtId="0" fontId="7" fillId="24" borderId="0" xfId="0" applyFont="1" applyFill="1" applyBorder="1" applyAlignment="1">
      <alignment/>
    </xf>
    <xf numFmtId="0" fontId="15" fillId="24" borderId="0" xfId="0" applyFont="1" applyFill="1" applyAlignment="1">
      <alignment/>
    </xf>
    <xf numFmtId="0" fontId="5" fillId="24" borderId="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1" fontId="1" fillId="24" borderId="0" xfId="95" applyNumberFormat="1" applyFont="1" applyFill="1" applyAlignment="1">
      <alignment horizontal="right" vertical="top"/>
      <protection/>
    </xf>
    <xf numFmtId="0" fontId="1" fillId="24" borderId="0" xfId="95" applyFont="1" applyFill="1" applyAlignment="1">
      <alignment horizontal="right"/>
      <protection/>
    </xf>
    <xf numFmtId="1" fontId="8" fillId="24" borderId="0" xfId="95" applyNumberFormat="1" applyFont="1" applyFill="1" applyAlignment="1">
      <alignment horizontal="right" vertical="top"/>
      <protection/>
    </xf>
    <xf numFmtId="1" fontId="6" fillId="24" borderId="0" xfId="95" applyNumberFormat="1" applyFont="1" applyFill="1" applyAlignment="1">
      <alignment horizontal="right" vertical="top"/>
      <protection/>
    </xf>
    <xf numFmtId="0" fontId="8" fillId="24" borderId="10" xfId="95" applyFont="1" applyFill="1" applyBorder="1" applyAlignment="1">
      <alignment horizontal="right"/>
      <protection/>
    </xf>
    <xf numFmtId="0" fontId="8" fillId="24" borderId="0" xfId="95" applyFont="1" applyFill="1">
      <alignment/>
      <protection/>
    </xf>
    <xf numFmtId="9" fontId="8" fillId="24" borderId="0" xfId="102" applyFont="1" applyFill="1" applyAlignment="1">
      <alignment horizontal="right" vertical="top"/>
    </xf>
    <xf numFmtId="1" fontId="8" fillId="24" borderId="0" xfId="95" applyNumberFormat="1" applyFont="1" applyFill="1" applyAlignment="1">
      <alignment horizontal="center" vertical="center" wrapText="1"/>
      <protection/>
    </xf>
    <xf numFmtId="1" fontId="4" fillId="24" borderId="0" xfId="95" applyNumberFormat="1" applyFont="1" applyFill="1" applyAlignment="1">
      <alignment horizontal="right" vertical="top"/>
      <protection/>
    </xf>
    <xf numFmtId="3" fontId="4" fillId="24" borderId="0" xfId="95" applyNumberFormat="1" applyFont="1" applyFill="1" applyAlignment="1">
      <alignment horizontal="right" vertical="top"/>
      <protection/>
    </xf>
    <xf numFmtId="0" fontId="4" fillId="24" borderId="0" xfId="95" applyFont="1" applyFill="1" applyAlignment="1">
      <alignment horizontal="right"/>
      <protection/>
    </xf>
    <xf numFmtId="1" fontId="4" fillId="24" borderId="0" xfId="96" applyNumberFormat="1" applyFont="1" applyFill="1" applyBorder="1" applyAlignment="1">
      <alignment horizontal="right"/>
      <protection/>
    </xf>
    <xf numFmtId="164" fontId="4" fillId="24" borderId="0" xfId="71" applyNumberFormat="1" applyFont="1" applyFill="1" applyBorder="1" applyAlignment="1">
      <alignment horizontal="right" vertical="top"/>
    </xf>
    <xf numFmtId="3" fontId="34" fillId="24" borderId="0" xfId="96" applyNumberFormat="1" applyFont="1" applyFill="1" applyBorder="1" applyAlignment="1">
      <alignment horizontal="center" vertical="top"/>
      <protection/>
    </xf>
    <xf numFmtId="0" fontId="7" fillId="24" borderId="0" xfId="95" applyFont="1" applyFill="1" applyAlignment="1">
      <alignment horizontal="right"/>
      <protection/>
    </xf>
    <xf numFmtId="1" fontId="7" fillId="24" borderId="0" xfId="96" applyNumberFormat="1" applyFont="1" applyFill="1" applyBorder="1" applyAlignment="1">
      <alignment horizontal="right"/>
      <protection/>
    </xf>
    <xf numFmtId="1" fontId="4" fillId="24" borderId="0" xfId="95" applyNumberFormat="1" applyFont="1" applyFill="1" applyAlignment="1">
      <alignment horizontal="right"/>
      <protection/>
    </xf>
    <xf numFmtId="3" fontId="4" fillId="24" borderId="0" xfId="71" applyNumberFormat="1" applyFont="1" applyFill="1" applyAlignment="1" quotePrefix="1">
      <alignment/>
    </xf>
    <xf numFmtId="1" fontId="7" fillId="24" borderId="0" xfId="0" applyNumberFormat="1" applyFont="1" applyFill="1" applyAlignment="1">
      <alignment horizontal="right"/>
    </xf>
    <xf numFmtId="3" fontId="7" fillId="24" borderId="0" xfId="71" applyNumberFormat="1" applyFont="1" applyFill="1" applyAlignment="1" quotePrefix="1">
      <alignment/>
    </xf>
    <xf numFmtId="1" fontId="7" fillId="24" borderId="0" xfId="71" applyNumberFormat="1" applyFont="1" applyFill="1" applyAlignment="1" quotePrefix="1">
      <alignment/>
    </xf>
    <xf numFmtId="0" fontId="7" fillId="24" borderId="10" xfId="95" applyFont="1" applyFill="1" applyBorder="1" applyAlignment="1">
      <alignment horizontal="right"/>
      <protection/>
    </xf>
    <xf numFmtId="0" fontId="2" fillId="24" borderId="10" xfId="95" applyFont="1" applyFill="1" applyBorder="1" applyAlignment="1">
      <alignment horizontal="right"/>
      <protection/>
    </xf>
    <xf numFmtId="1" fontId="7" fillId="24" borderId="10" xfId="96" applyNumberFormat="1" applyFont="1" applyFill="1" applyBorder="1" applyAlignment="1">
      <alignment horizontal="right"/>
      <protection/>
    </xf>
    <xf numFmtId="1" fontId="7" fillId="24" borderId="0" xfId="95" applyNumberFormat="1" applyFont="1" applyFill="1" applyAlignment="1">
      <alignment horizontal="right"/>
      <protection/>
    </xf>
    <xf numFmtId="0" fontId="2" fillId="24" borderId="0" xfId="95" applyFont="1" applyFill="1" applyAlignment="1">
      <alignment horizontal="right"/>
      <protection/>
    </xf>
    <xf numFmtId="1" fontId="7" fillId="24" borderId="0" xfId="96" applyNumberFormat="1" applyFont="1" applyFill="1" applyBorder="1" applyAlignment="1">
      <alignment horizontal="right" vertical="top"/>
      <protection/>
    </xf>
    <xf numFmtId="0" fontId="7" fillId="24" borderId="0" xfId="95" applyFont="1" applyFill="1" applyBorder="1" applyAlignment="1" applyProtection="1">
      <alignment horizontal="left"/>
      <protection locked="0"/>
    </xf>
    <xf numFmtId="0" fontId="7" fillId="24" borderId="0" xfId="95" applyFont="1" applyFill="1" applyProtection="1">
      <alignment/>
      <protection locked="0"/>
    </xf>
    <xf numFmtId="0" fontId="5" fillId="24" borderId="0" xfId="0" applyNumberFormat="1" applyFont="1" applyFill="1" applyAlignment="1">
      <alignment/>
    </xf>
    <xf numFmtId="1" fontId="1" fillId="24" borderId="0" xfId="95" applyNumberFormat="1" applyFont="1" applyFill="1" applyBorder="1" applyAlignment="1">
      <alignment vertical="top"/>
      <protection/>
    </xf>
    <xf numFmtId="1" fontId="4" fillId="24" borderId="0" xfId="95" applyNumberFormat="1" applyFont="1" applyFill="1" applyAlignment="1">
      <alignment horizontal="center" vertical="top"/>
      <protection/>
    </xf>
    <xf numFmtId="1" fontId="6" fillId="24" borderId="0" xfId="95" applyNumberFormat="1" applyFont="1" applyFill="1" applyAlignment="1">
      <alignment horizontal="center" vertical="top"/>
      <protection/>
    </xf>
    <xf numFmtId="1" fontId="6" fillId="24" borderId="0" xfId="95" applyNumberFormat="1" applyFont="1" applyFill="1" applyBorder="1" applyAlignment="1">
      <alignment vertical="top"/>
      <protection/>
    </xf>
    <xf numFmtId="0" fontId="8" fillId="24" borderId="0" xfId="95" applyFont="1" applyFill="1" applyBorder="1" applyAlignment="1">
      <alignment horizontal="right"/>
      <protection/>
    </xf>
    <xf numFmtId="9" fontId="8" fillId="24" borderId="11" xfId="102" applyFont="1" applyFill="1" applyBorder="1" applyAlignment="1">
      <alignment horizontal="right" vertical="top"/>
    </xf>
    <xf numFmtId="49" fontId="8" fillId="24" borderId="10" xfId="95" applyNumberFormat="1" applyFont="1" applyFill="1" applyBorder="1" applyAlignment="1">
      <alignment horizontal="center" vertical="center" wrapText="1"/>
      <protection/>
    </xf>
    <xf numFmtId="9" fontId="8" fillId="24" borderId="10" xfId="102" applyFont="1" applyFill="1" applyBorder="1" applyAlignment="1">
      <alignment horizontal="right" vertical="top" wrapText="1"/>
    </xf>
    <xf numFmtId="3" fontId="4" fillId="24" borderId="0" xfId="96" applyNumberFormat="1" applyFont="1" applyFill="1" applyBorder="1" applyAlignment="1" quotePrefix="1">
      <alignment horizontal="right" vertical="top"/>
      <protection/>
    </xf>
    <xf numFmtId="3" fontId="4" fillId="24" borderId="0" xfId="96" applyNumberFormat="1" applyFont="1" applyFill="1" applyBorder="1" applyAlignment="1" quotePrefix="1">
      <alignment horizontal="right"/>
      <protection/>
    </xf>
    <xf numFmtId="164" fontId="35" fillId="24" borderId="0" xfId="71" applyNumberFormat="1" applyFont="1" applyFill="1" applyBorder="1" applyAlignment="1">
      <alignment horizontal="right"/>
    </xf>
    <xf numFmtId="164" fontId="4" fillId="24" borderId="0" xfId="71" applyNumberFormat="1" applyFont="1" applyFill="1" applyBorder="1" applyAlignment="1">
      <alignment horizontal="right"/>
    </xf>
    <xf numFmtId="9" fontId="4" fillId="24" borderId="0" xfId="71" applyNumberFormat="1" applyFont="1" applyFill="1" applyBorder="1" applyAlignment="1">
      <alignment horizontal="right"/>
    </xf>
    <xf numFmtId="3" fontId="4" fillId="24" borderId="0" xfId="71" applyNumberFormat="1" applyFont="1" applyFill="1" applyBorder="1" applyAlignment="1">
      <alignment horizontal="right" vertical="top"/>
    </xf>
    <xf numFmtId="3" fontId="7" fillId="24" borderId="0" xfId="96" applyNumberFormat="1" applyFont="1" applyFill="1" applyBorder="1" applyAlignment="1" quotePrefix="1">
      <alignment horizontal="right"/>
      <protection/>
    </xf>
    <xf numFmtId="3" fontId="7" fillId="24" borderId="0" xfId="96" applyNumberFormat="1" applyFont="1" applyFill="1" applyBorder="1" applyAlignment="1">
      <alignment horizontal="center" vertical="top"/>
      <protection/>
    </xf>
    <xf numFmtId="164" fontId="7" fillId="24" borderId="0" xfId="71" applyNumberFormat="1" applyFont="1" applyFill="1" applyBorder="1" applyAlignment="1">
      <alignment horizontal="right"/>
    </xf>
    <xf numFmtId="3" fontId="7" fillId="24" borderId="0" xfId="71" applyNumberFormat="1" applyFont="1" applyFill="1" applyBorder="1" applyAlignment="1">
      <alignment horizontal="right"/>
    </xf>
    <xf numFmtId="0" fontId="7" fillId="24" borderId="0" xfId="95" applyFont="1" applyFill="1" applyAlignment="1" quotePrefix="1">
      <alignment horizontal="left"/>
      <protection/>
    </xf>
    <xf numFmtId="0" fontId="4" fillId="24" borderId="0" xfId="95" applyFont="1" applyFill="1" applyAlignment="1">
      <alignment/>
      <protection/>
    </xf>
    <xf numFmtId="1" fontId="4" fillId="24" borderId="0" xfId="96" applyNumberFormat="1" applyFont="1" applyFill="1" applyBorder="1" applyAlignment="1" quotePrefix="1">
      <alignment horizontal="right"/>
      <protection/>
    </xf>
    <xf numFmtId="1" fontId="4" fillId="24" borderId="0" xfId="95" applyNumberFormat="1" applyFont="1" applyFill="1" applyAlignment="1">
      <alignment/>
      <protection/>
    </xf>
    <xf numFmtId="0" fontId="8" fillId="24" borderId="0" xfId="0" applyFont="1" applyFill="1" applyAlignment="1">
      <alignment/>
    </xf>
    <xf numFmtId="0" fontId="36" fillId="24" borderId="0" xfId="95" applyFont="1" applyFill="1" applyAlignment="1">
      <alignment horizontal="left"/>
      <protection/>
    </xf>
    <xf numFmtId="1" fontId="7" fillId="24" borderId="0" xfId="95" applyNumberFormat="1" applyFont="1" applyFill="1" applyAlignment="1">
      <alignment horizontal="right" vertical="top" wrapText="1"/>
      <protection/>
    </xf>
    <xf numFmtId="1" fontId="4" fillId="24" borderId="0" xfId="95" applyNumberFormat="1" applyFont="1" applyFill="1" applyBorder="1" applyAlignment="1">
      <alignment horizontal="center" vertical="top"/>
      <protection/>
    </xf>
    <xf numFmtId="1" fontId="6" fillId="24" borderId="0" xfId="95" applyNumberFormat="1" applyFont="1" applyFill="1" applyBorder="1" applyAlignment="1">
      <alignment horizontal="center" vertical="top"/>
      <protection/>
    </xf>
    <xf numFmtId="0" fontId="8" fillId="24" borderId="0" xfId="95" applyFont="1" applyFill="1" applyBorder="1">
      <alignment/>
      <protection/>
    </xf>
    <xf numFmtId="49" fontId="8" fillId="24" borderId="10" xfId="95" applyNumberFormat="1" applyFont="1" applyFill="1" applyBorder="1" applyAlignment="1" quotePrefix="1">
      <alignment horizontal="right" vertical="center" wrapText="1"/>
      <protection/>
    </xf>
    <xf numFmtId="3" fontId="7" fillId="24" borderId="11" xfId="95" applyNumberFormat="1" applyFont="1" applyFill="1" applyBorder="1" applyAlignment="1">
      <alignment vertical="top"/>
      <protection/>
    </xf>
    <xf numFmtId="1" fontId="4" fillId="24" borderId="0" xfId="95" applyNumberFormat="1" applyFont="1" applyFill="1" applyBorder="1" applyAlignment="1">
      <alignment horizontal="right" vertical="top"/>
      <protection/>
    </xf>
    <xf numFmtId="3" fontId="4" fillId="24" borderId="0" xfId="95" applyNumberFormat="1" applyFont="1" applyFill="1" applyBorder="1" applyAlignment="1">
      <alignment horizontal="right" vertical="top"/>
      <protection/>
    </xf>
    <xf numFmtId="1" fontId="4" fillId="24" borderId="11" xfId="95" applyNumberFormat="1" applyFont="1" applyFill="1" applyBorder="1" applyAlignment="1">
      <alignment vertical="top"/>
      <protection/>
    </xf>
    <xf numFmtId="3" fontId="4" fillId="24" borderId="0" xfId="95" applyNumberFormat="1" applyFont="1" applyFill="1" applyBorder="1" applyAlignment="1">
      <alignment horizontal="right"/>
      <protection/>
    </xf>
    <xf numFmtId="3" fontId="35" fillId="24" borderId="0" xfId="96" applyNumberFormat="1" applyFont="1" applyFill="1" applyBorder="1" applyAlignment="1">
      <alignment horizontal="right"/>
      <protection/>
    </xf>
    <xf numFmtId="0" fontId="2" fillId="24" borderId="0" xfId="0" applyFont="1" applyFill="1" applyBorder="1" applyAlignment="1">
      <alignment/>
    </xf>
    <xf numFmtId="3" fontId="4" fillId="24" borderId="0" xfId="95" applyNumberFormat="1" applyFont="1" applyFill="1" applyAlignment="1">
      <alignment horizontal="right"/>
      <protection/>
    </xf>
    <xf numFmtId="3" fontId="7" fillId="24" borderId="0" xfId="95" applyNumberFormat="1" applyFont="1" applyFill="1" applyAlignment="1">
      <alignment horizontal="right"/>
      <protection/>
    </xf>
    <xf numFmtId="0" fontId="37" fillId="24" borderId="0" xfId="94" applyFont="1" applyFill="1" applyAlignment="1">
      <alignment/>
      <protection/>
    </xf>
    <xf numFmtId="1" fontId="38" fillId="24" borderId="0" xfId="94" applyNumberFormat="1" applyFont="1" applyFill="1" applyAlignment="1">
      <alignment/>
      <protection/>
    </xf>
    <xf numFmtId="1" fontId="37" fillId="24" borderId="0" xfId="94" applyNumberFormat="1" applyFont="1" applyFill="1" applyAlignment="1">
      <alignment/>
      <protection/>
    </xf>
    <xf numFmtId="0" fontId="38" fillId="24" borderId="0" xfId="94" applyFont="1" applyFill="1" applyAlignment="1">
      <alignment/>
      <protection/>
    </xf>
    <xf numFmtId="1" fontId="4" fillId="24" borderId="12" xfId="95" applyNumberFormat="1" applyFont="1" applyFill="1" applyBorder="1" applyAlignment="1">
      <alignment/>
      <protection/>
    </xf>
    <xf numFmtId="9" fontId="4" fillId="24" borderId="10" xfId="96" applyNumberFormat="1" applyFont="1" applyFill="1" applyBorder="1" applyAlignment="1">
      <alignment horizontal="right"/>
      <protection/>
    </xf>
    <xf numFmtId="1" fontId="7" fillId="24" borderId="11" xfId="95" applyNumberFormat="1" applyFont="1" applyFill="1" applyBorder="1" applyAlignment="1">
      <alignment vertical="top"/>
      <protection/>
    </xf>
    <xf numFmtId="0" fontId="2" fillId="24" borderId="11" xfId="95" applyFont="1" applyFill="1" applyBorder="1">
      <alignment/>
      <protection/>
    </xf>
    <xf numFmtId="9" fontId="35" fillId="24" borderId="11" xfId="96" applyNumberFormat="1" applyFont="1" applyFill="1" applyBorder="1" applyAlignment="1">
      <alignment horizontal="right"/>
      <protection/>
    </xf>
    <xf numFmtId="0" fontId="13" fillId="24" borderId="0" xfId="95" applyFont="1" applyFill="1" applyBorder="1" applyAlignment="1" quotePrefix="1">
      <alignment horizontal="left"/>
      <protection/>
    </xf>
    <xf numFmtId="9" fontId="35" fillId="24" borderId="0" xfId="96" applyNumberFormat="1" applyFont="1" applyFill="1" applyBorder="1" applyAlignment="1">
      <alignment horizontal="right"/>
      <protection/>
    </xf>
    <xf numFmtId="0" fontId="13" fillId="24" borderId="0" xfId="95" applyFont="1" applyFill="1" applyBorder="1" applyAlignment="1">
      <alignment horizontal="left"/>
      <protection/>
    </xf>
    <xf numFmtId="49" fontId="7" fillId="24" borderId="0" xfId="95" applyNumberFormat="1" applyFont="1" applyFill="1" applyBorder="1">
      <alignment/>
      <protection/>
    </xf>
    <xf numFmtId="164" fontId="4" fillId="24" borderId="0" xfId="69" applyNumberFormat="1" applyFont="1" applyFill="1" applyBorder="1" applyAlignment="1">
      <alignment horizontal="right"/>
    </xf>
    <xf numFmtId="164" fontId="7" fillId="24" borderId="0" xfId="69" applyNumberFormat="1" applyFont="1" applyFill="1" applyBorder="1" applyAlignment="1">
      <alignment horizontal="right"/>
    </xf>
    <xf numFmtId="0" fontId="42" fillId="0" borderId="0" xfId="0" applyFont="1" applyAlignment="1">
      <alignment/>
    </xf>
    <xf numFmtId="0" fontId="43" fillId="0" borderId="0" xfId="0" applyFont="1" applyAlignment="1">
      <alignment vertical="top"/>
    </xf>
    <xf numFmtId="1" fontId="44" fillId="24" borderId="0" xfId="95" applyNumberFormat="1" applyFont="1" applyFill="1" applyAlignment="1">
      <alignment vertical="top"/>
      <protection/>
    </xf>
    <xf numFmtId="0" fontId="44" fillId="24" borderId="0" xfId="95" applyFont="1" applyFill="1">
      <alignment/>
      <protection/>
    </xf>
    <xf numFmtId="0" fontId="0" fillId="0" borderId="0" xfId="0" applyFont="1" applyAlignment="1">
      <alignment/>
    </xf>
    <xf numFmtId="1" fontId="44" fillId="24" borderId="0" xfId="95" applyNumberFormat="1" applyFont="1" applyFill="1" applyAlignment="1">
      <alignment horizontal="right" vertical="top"/>
      <protection/>
    </xf>
    <xf numFmtId="0" fontId="44" fillId="24" borderId="0" xfId="95" applyFont="1" applyFill="1" applyAlignment="1">
      <alignment horizontal="right"/>
      <protection/>
    </xf>
    <xf numFmtId="1" fontId="44" fillId="24" borderId="0" xfId="95" applyNumberFormat="1" applyFont="1" applyFill="1" applyBorder="1" applyAlignment="1">
      <alignment vertical="top"/>
      <protection/>
    </xf>
    <xf numFmtId="0" fontId="0" fillId="25" borderId="0" xfId="0" applyFill="1" applyAlignment="1">
      <alignment/>
    </xf>
    <xf numFmtId="0" fontId="5" fillId="25" borderId="0" xfId="0" applyFont="1" applyFill="1" applyAlignment="1">
      <alignment/>
    </xf>
    <xf numFmtId="1" fontId="1" fillId="25" borderId="0" xfId="95" applyNumberFormat="1" applyFont="1" applyFill="1" applyBorder="1" applyAlignment="1">
      <alignment vertical="top"/>
      <protection/>
    </xf>
    <xf numFmtId="0" fontId="1" fillId="25" borderId="0" xfId="95" applyFont="1" applyFill="1">
      <alignment/>
      <protection/>
    </xf>
    <xf numFmtId="1" fontId="1" fillId="25" borderId="0" xfId="95" applyNumberFormat="1" applyFont="1" applyFill="1" applyAlignment="1">
      <alignment vertical="top"/>
      <protection/>
    </xf>
    <xf numFmtId="1" fontId="4" fillId="25" borderId="0" xfId="95" applyNumberFormat="1" applyFont="1" applyFill="1" applyBorder="1" applyAlignment="1">
      <alignment horizontal="center" vertical="top"/>
      <protection/>
    </xf>
    <xf numFmtId="1" fontId="6" fillId="25" borderId="0" xfId="95" applyNumberFormat="1" applyFont="1" applyFill="1" applyBorder="1" applyAlignment="1">
      <alignment horizontal="center" vertical="top"/>
      <protection/>
    </xf>
  </cellXfs>
  <cellStyles count="9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Hyperlink 2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 3" xfId="95"/>
    <cellStyle name="Normal_Data" xfId="96"/>
    <cellStyle name="Note" xfId="97"/>
    <cellStyle name="Note 2" xfId="98"/>
    <cellStyle name="Output" xfId="99"/>
    <cellStyle name="Output 2" xfId="100"/>
    <cellStyle name="Percent" xfId="101"/>
    <cellStyle name="Percent 2" xfId="102"/>
    <cellStyle name="Title" xfId="103"/>
    <cellStyle name="Title 2" xfId="104"/>
    <cellStyle name="Total" xfId="105"/>
    <cellStyle name="Total 2" xfId="106"/>
    <cellStyle name="Warning Text" xfId="107"/>
    <cellStyle name="Warning Text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s%204a%20to%20d%20Refresh%202012%20Q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okup"/>
      <sheetName val="Stnd footnote"/>
      <sheetName val="Controls"/>
      <sheetName val="Table 4a"/>
      <sheetName val="Table 4a pre"/>
      <sheetName val="4a cur source"/>
      <sheetName val="4a pre source"/>
      <sheetName val="Table 4b"/>
      <sheetName val="Table 4b pre"/>
      <sheetName val="4b cur source"/>
      <sheetName val="4b pre source"/>
      <sheetName val="Table 4c"/>
      <sheetName val="Table 4c pre"/>
      <sheetName val="4c cur source"/>
      <sheetName val="4c pre source"/>
      <sheetName val="Table 4d"/>
      <sheetName val="Table 4d pre"/>
      <sheetName val="4d cur source"/>
      <sheetName val="4d pre source"/>
    </sheetNames>
    <sheetDataSet>
      <sheetData sheetId="0">
        <row r="1">
          <cell r="F1" t="str">
            <v>England</v>
          </cell>
        </row>
        <row r="2">
          <cell r="F2" t="str">
            <v>Scotland</v>
          </cell>
        </row>
        <row r="3">
          <cell r="F3" t="str">
            <v>Wales</v>
          </cell>
        </row>
        <row r="4">
          <cell r="F4" t="str">
            <v>GB</v>
          </cell>
        </row>
        <row r="8">
          <cell r="B8" t="str">
            <v>2012_Q1</v>
          </cell>
        </row>
        <row r="9">
          <cell r="B9" t="str">
            <v>2012_Q2</v>
          </cell>
        </row>
        <row r="10">
          <cell r="B10" t="str">
            <v>2012_Q3</v>
          </cell>
        </row>
        <row r="11">
          <cell r="B11" t="str">
            <v>2012_Q4</v>
          </cell>
        </row>
        <row r="12">
          <cell r="B12" t="str">
            <v>2013_Q1</v>
          </cell>
        </row>
        <row r="13">
          <cell r="B13" t="str">
            <v>2013_Q2</v>
          </cell>
        </row>
        <row r="14">
          <cell r="B14" t="str">
            <v>2013_Q3</v>
          </cell>
        </row>
        <row r="15">
          <cell r="B15" t="str">
            <v>2013_Q4</v>
          </cell>
        </row>
        <row r="16">
          <cell r="B16" t="str">
            <v>2014_Q1</v>
          </cell>
        </row>
        <row r="17">
          <cell r="B17" t="str">
            <v>2014_Q2</v>
          </cell>
        </row>
        <row r="18">
          <cell r="B18" t="str">
            <v>2014_Q3</v>
          </cell>
        </row>
        <row r="19">
          <cell r="B19" t="str">
            <v>2014_Q4</v>
          </cell>
        </row>
        <row r="20">
          <cell r="B20" t="str">
            <v>2015_Q1</v>
          </cell>
        </row>
        <row r="21">
          <cell r="B21" t="str">
            <v>2015_Q2</v>
          </cell>
        </row>
        <row r="22">
          <cell r="B22" t="str">
            <v>2015_Q3</v>
          </cell>
        </row>
      </sheetData>
      <sheetData sheetId="2">
        <row r="7">
          <cell r="A7" t="str">
            <v>2012_Q3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"/>
  <sheetViews>
    <sheetView showGridLines="0" tabSelected="1" workbookViewId="0" topLeftCell="A1">
      <selection activeCell="J12" sqref="J12"/>
    </sheetView>
  </sheetViews>
  <sheetFormatPr defaultColWidth="9.140625" defaultRowHeight="15"/>
  <cols>
    <col min="1" max="1" width="15.140625" style="0" customWidth="1"/>
    <col min="2" max="2" width="16.140625" style="0" customWidth="1"/>
  </cols>
  <sheetData>
    <row r="1" spans="1:2" ht="27" customHeight="1">
      <c r="A1" s="170" t="s">
        <v>202</v>
      </c>
      <c r="B1" s="170" t="s">
        <v>203</v>
      </c>
    </row>
    <row r="2" spans="1:21" ht="21" customHeight="1">
      <c r="A2" s="169" t="s">
        <v>204</v>
      </c>
      <c r="B2" s="171" t="s">
        <v>208</v>
      </c>
      <c r="C2" s="171"/>
      <c r="D2" s="171"/>
      <c r="E2" s="171"/>
      <c r="F2" s="172"/>
      <c r="G2" s="171"/>
      <c r="H2" s="171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</row>
    <row r="3" spans="1:21" ht="18">
      <c r="A3" s="169" t="s">
        <v>205</v>
      </c>
      <c r="B3" s="171" t="s">
        <v>209</v>
      </c>
      <c r="C3" s="7"/>
      <c r="D3" s="174"/>
      <c r="E3" s="174"/>
      <c r="F3" s="175"/>
      <c r="G3" s="174"/>
      <c r="H3" s="174"/>
      <c r="I3" s="174"/>
      <c r="J3" s="174"/>
      <c r="K3" s="174"/>
      <c r="L3" s="174"/>
      <c r="M3" s="173"/>
      <c r="N3" s="173"/>
      <c r="O3" s="173"/>
      <c r="P3" s="173"/>
      <c r="Q3" s="173"/>
      <c r="R3" s="173"/>
      <c r="S3" s="173"/>
      <c r="T3" s="173"/>
      <c r="U3" s="173"/>
    </row>
    <row r="4" spans="1:21" ht="18">
      <c r="A4" s="169" t="s">
        <v>206</v>
      </c>
      <c r="B4" s="171" t="s">
        <v>210</v>
      </c>
      <c r="C4" s="33"/>
      <c r="D4" s="172"/>
      <c r="E4" s="172"/>
      <c r="F4" s="172"/>
      <c r="G4" s="171"/>
      <c r="H4" s="171"/>
      <c r="I4" s="171"/>
      <c r="J4" s="171"/>
      <c r="K4" s="171"/>
      <c r="L4" s="171"/>
      <c r="M4" s="171"/>
      <c r="N4" s="173"/>
      <c r="O4" s="173"/>
      <c r="P4" s="173"/>
      <c r="Q4" s="173"/>
      <c r="R4" s="173"/>
      <c r="S4" s="173"/>
      <c r="T4" s="173"/>
      <c r="U4" s="173"/>
    </row>
    <row r="5" spans="1:21" ht="22.5" customHeight="1">
      <c r="A5" s="169" t="s">
        <v>207</v>
      </c>
      <c r="B5" s="176" t="s">
        <v>211</v>
      </c>
      <c r="C5" s="33"/>
      <c r="D5" s="172"/>
      <c r="E5" s="172"/>
      <c r="F5" s="172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3"/>
    </row>
    <row r="6" spans="1:20" ht="15.75">
      <c r="A6" s="177"/>
      <c r="B6" s="178"/>
      <c r="C6" s="179"/>
      <c r="D6" s="180"/>
      <c r="E6" s="180"/>
      <c r="F6" s="180"/>
      <c r="G6" s="181"/>
      <c r="H6" s="181"/>
      <c r="I6" s="181"/>
      <c r="J6" s="181"/>
      <c r="K6" s="181"/>
      <c r="L6" s="182"/>
      <c r="M6" s="183"/>
      <c r="N6" s="183"/>
      <c r="O6" s="181"/>
      <c r="P6" s="181"/>
      <c r="Q6" s="181"/>
      <c r="R6" s="181"/>
      <c r="S6" s="181"/>
      <c r="T6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P117"/>
  <sheetViews>
    <sheetView zoomScale="81" zoomScaleNormal="81" zoomScalePageLayoutView="0" workbookViewId="0" topLeftCell="A1">
      <pane xSplit="2" ySplit="6" topLeftCell="C6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:G2"/>
    </sheetView>
  </sheetViews>
  <sheetFormatPr defaultColWidth="11.28125" defaultRowHeight="15"/>
  <cols>
    <col min="1" max="1" width="4.140625" style="7" customWidth="1"/>
    <col min="2" max="2" width="28.7109375" style="85" customWidth="1"/>
    <col min="3" max="3" width="11.421875" style="7" customWidth="1"/>
    <col min="4" max="4" width="11.28125" style="7" customWidth="1"/>
    <col min="5" max="6" width="13.140625" style="7" customWidth="1"/>
    <col min="7" max="8" width="13.00390625" style="7" customWidth="1"/>
    <col min="9" max="13" width="10.8515625" style="7" customWidth="1"/>
    <col min="14" max="14" width="10.7109375" style="7" customWidth="1"/>
    <col min="15" max="26" width="9.140625" style="7" customWidth="1"/>
    <col min="27" max="30" width="9.00390625" style="7" customWidth="1"/>
    <col min="31" max="34" width="10.7109375" style="7" bestFit="1" customWidth="1"/>
    <col min="35" max="36" width="11.28125" style="7" customWidth="1"/>
    <col min="37" max="252" width="9.140625" style="7" customWidth="1"/>
    <col min="253" max="253" width="19.57421875" style="7" customWidth="1"/>
    <col min="254" max="254" width="12.421875" style="7" customWidth="1"/>
    <col min="255" max="255" width="11.421875" style="7" customWidth="1"/>
    <col min="256" max="16384" width="11.28125" style="7" customWidth="1"/>
  </cols>
  <sheetData>
    <row r="1" spans="1:38" s="1" customFormat="1" ht="15.75" customHeight="1">
      <c r="A1" s="2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/>
      <c r="AB1" s="4"/>
      <c r="AC1" s="4"/>
      <c r="AD1" s="5"/>
      <c r="AE1" s="5"/>
      <c r="AF1" s="5"/>
      <c r="AG1" s="5"/>
      <c r="AH1" s="5"/>
      <c r="AI1" s="5"/>
      <c r="AJ1" s="5"/>
      <c r="AK1" s="4"/>
      <c r="AL1" s="4"/>
    </row>
    <row r="2" spans="1:36" s="1" customFormat="1" ht="18.75">
      <c r="A2" s="2" t="s">
        <v>200</v>
      </c>
      <c r="B2" s="2"/>
      <c r="C2" s="2"/>
      <c r="D2" s="2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6"/>
      <c r="AB2" s="6"/>
      <c r="AC2" s="2"/>
      <c r="AD2" s="2"/>
      <c r="AE2" s="2"/>
      <c r="AF2" s="2"/>
      <c r="AG2" s="2"/>
      <c r="AH2" s="2"/>
      <c r="AI2" s="2"/>
      <c r="AJ2" s="2"/>
    </row>
    <row r="3" spans="2:36" ht="15.75">
      <c r="B3" s="2"/>
      <c r="C3" s="2"/>
      <c r="D3" s="2"/>
      <c r="E3" s="3"/>
      <c r="F3" s="2"/>
      <c r="G3" s="2"/>
      <c r="H3" s="2"/>
      <c r="I3" s="2"/>
      <c r="J3" s="2"/>
      <c r="K3" s="2"/>
      <c r="L3" s="8"/>
      <c r="M3" s="8"/>
      <c r="N3" s="9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2:36" ht="12.7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2"/>
      <c r="AB4" s="12"/>
      <c r="AC4" s="10"/>
      <c r="AD4" s="10"/>
      <c r="AE4" s="12"/>
      <c r="AF4" s="12"/>
      <c r="AG4" s="10"/>
      <c r="AH4" s="13"/>
      <c r="AI4" s="11"/>
      <c r="AJ4" s="11" t="s">
        <v>9</v>
      </c>
    </row>
    <row r="5" spans="1:36" s="14" customFormat="1" ht="14.25" customHeight="1">
      <c r="A5" s="15"/>
      <c r="B5" s="16"/>
      <c r="C5" s="17"/>
      <c r="D5" s="17"/>
      <c r="E5" s="16"/>
      <c r="F5" s="17"/>
      <c r="G5" s="17"/>
      <c r="H5" s="17"/>
      <c r="I5" s="17"/>
      <c r="J5" s="17"/>
      <c r="K5" s="17"/>
      <c r="L5" s="17"/>
      <c r="M5" s="17"/>
      <c r="N5" s="18" t="s">
        <v>10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6"/>
      <c r="Z5" s="16"/>
      <c r="AA5" s="6"/>
      <c r="AB5" s="6"/>
      <c r="AC5" s="16"/>
      <c r="AD5" s="16"/>
      <c r="AE5" s="6"/>
      <c r="AF5" s="6"/>
      <c r="AG5" s="16"/>
      <c r="AH5" s="16"/>
      <c r="AI5" s="19"/>
      <c r="AJ5" s="19"/>
    </row>
    <row r="6" spans="2:36" s="20" customFormat="1" ht="40.5" customHeight="1">
      <c r="B6" s="21" t="s">
        <v>11</v>
      </c>
      <c r="C6" s="22" t="s">
        <v>12</v>
      </c>
      <c r="D6" s="23" t="s">
        <v>13</v>
      </c>
      <c r="E6" s="23" t="s">
        <v>14</v>
      </c>
      <c r="F6" s="22" t="s">
        <v>15</v>
      </c>
      <c r="G6" s="23" t="s">
        <v>16</v>
      </c>
      <c r="H6" s="24" t="s">
        <v>17</v>
      </c>
      <c r="I6" s="24" t="s">
        <v>18</v>
      </c>
      <c r="J6" s="25" t="s">
        <v>19</v>
      </c>
      <c r="K6" s="25" t="s">
        <v>20</v>
      </c>
      <c r="L6" s="26" t="s">
        <v>21</v>
      </c>
      <c r="M6" s="26" t="s">
        <v>22</v>
      </c>
      <c r="N6" s="27" t="s">
        <v>23</v>
      </c>
      <c r="O6" s="24" t="s">
        <v>24</v>
      </c>
      <c r="P6" s="24" t="s">
        <v>25</v>
      </c>
      <c r="Q6" s="24" t="s">
        <v>26</v>
      </c>
      <c r="R6" s="24" t="s">
        <v>27</v>
      </c>
      <c r="S6" s="24" t="s">
        <v>28</v>
      </c>
      <c r="T6" s="24" t="s">
        <v>29</v>
      </c>
      <c r="U6" s="24" t="s">
        <v>30</v>
      </c>
      <c r="V6" s="24" t="s">
        <v>31</v>
      </c>
      <c r="W6" s="24" t="s">
        <v>32</v>
      </c>
      <c r="X6" s="24" t="s">
        <v>33</v>
      </c>
      <c r="Y6" s="23" t="s">
        <v>34</v>
      </c>
      <c r="Z6" s="23" t="s">
        <v>35</v>
      </c>
      <c r="AA6" s="23" t="s">
        <v>36</v>
      </c>
      <c r="AB6" s="23" t="s">
        <v>37</v>
      </c>
      <c r="AC6" s="23" t="s">
        <v>38</v>
      </c>
      <c r="AD6" s="23" t="s">
        <v>39</v>
      </c>
      <c r="AE6" s="23" t="s">
        <v>40</v>
      </c>
      <c r="AF6" s="23" t="s">
        <v>41</v>
      </c>
      <c r="AG6" s="23" t="s">
        <v>42</v>
      </c>
      <c r="AH6" s="23" t="s">
        <v>43</v>
      </c>
      <c r="AI6" s="23" t="s">
        <v>44</v>
      </c>
      <c r="AJ6" s="23" t="s">
        <v>45</v>
      </c>
    </row>
    <row r="7" spans="2:36" s="28" customFormat="1" ht="14.25" customHeight="1">
      <c r="B7" s="29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30"/>
      <c r="O7" s="6"/>
      <c r="P7" s="6"/>
      <c r="Q7" s="6"/>
      <c r="R7" s="6"/>
      <c r="S7" s="6"/>
      <c r="T7" s="6"/>
      <c r="U7" s="6"/>
      <c r="V7" s="6"/>
      <c r="W7" s="6"/>
      <c r="X7" s="6"/>
      <c r="Y7" s="31"/>
      <c r="Z7" s="31"/>
      <c r="AA7" s="32"/>
      <c r="AB7" s="32"/>
      <c r="AC7" s="31"/>
      <c r="AD7" s="31"/>
      <c r="AE7" s="32"/>
      <c r="AF7" s="32"/>
      <c r="AG7" s="31"/>
      <c r="AH7" s="31"/>
      <c r="AI7" s="31"/>
      <c r="AJ7" s="31"/>
    </row>
    <row r="8" spans="2:36" s="33" customFormat="1" ht="12.75" customHeight="1">
      <c r="B8" s="34" t="s">
        <v>46</v>
      </c>
      <c r="C8" s="35">
        <v>53558</v>
      </c>
      <c r="D8" s="35">
        <v>48368</v>
      </c>
      <c r="E8" s="35">
        <v>49710</v>
      </c>
      <c r="F8" s="36">
        <v>47231</v>
      </c>
      <c r="G8" s="35">
        <v>47134</v>
      </c>
      <c r="H8" s="35">
        <v>45176</v>
      </c>
      <c r="I8" s="35">
        <v>42692</v>
      </c>
      <c r="J8" s="35">
        <v>40657</v>
      </c>
      <c r="K8" s="35" t="s">
        <v>47</v>
      </c>
      <c r="L8" s="35" t="s">
        <v>47</v>
      </c>
      <c r="M8" s="35" t="s">
        <v>47</v>
      </c>
      <c r="N8" s="37" t="s">
        <v>47</v>
      </c>
      <c r="O8" s="35">
        <v>10622</v>
      </c>
      <c r="P8" s="35">
        <v>10011</v>
      </c>
      <c r="Q8" s="35">
        <v>11173</v>
      </c>
      <c r="R8" s="35">
        <v>10885</v>
      </c>
      <c r="S8" s="35">
        <v>10111</v>
      </c>
      <c r="T8" s="35">
        <v>9393</v>
      </c>
      <c r="U8" s="35">
        <v>10874</v>
      </c>
      <c r="V8" s="35">
        <v>10278</v>
      </c>
      <c r="W8" s="35" t="s">
        <v>47</v>
      </c>
      <c r="X8" s="35" t="s">
        <v>47</v>
      </c>
      <c r="Y8" s="35" t="s">
        <v>47</v>
      </c>
      <c r="Z8" s="35" t="s">
        <v>47</v>
      </c>
      <c r="AA8" s="35" t="s">
        <v>47</v>
      </c>
      <c r="AB8" s="35" t="s">
        <v>47</v>
      </c>
      <c r="AC8" s="35" t="s">
        <v>47</v>
      </c>
      <c r="AD8" s="35" t="s">
        <v>47</v>
      </c>
      <c r="AE8" s="35" t="s">
        <v>47</v>
      </c>
      <c r="AF8" s="35" t="s">
        <v>47</v>
      </c>
      <c r="AG8" s="35" t="s">
        <v>47</v>
      </c>
      <c r="AH8" s="35" t="s">
        <v>47</v>
      </c>
      <c r="AI8" s="35" t="s">
        <v>47</v>
      </c>
      <c r="AJ8" s="35" t="s">
        <v>47</v>
      </c>
    </row>
    <row r="9" spans="2:36" s="33" customFormat="1" ht="12.75" customHeight="1">
      <c r="B9" s="38"/>
      <c r="C9" s="35"/>
      <c r="D9" s="35"/>
      <c r="E9" s="35"/>
      <c r="F9" s="36"/>
      <c r="G9" s="35"/>
      <c r="H9" s="35"/>
      <c r="I9" s="35"/>
      <c r="J9" s="35"/>
      <c r="K9" s="35"/>
      <c r="L9" s="35"/>
      <c r="M9" s="35"/>
      <c r="N9" s="37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9"/>
      <c r="AB9" s="39"/>
      <c r="AC9" s="40"/>
      <c r="AD9" s="40"/>
      <c r="AE9" s="41"/>
      <c r="AF9" s="41"/>
      <c r="AG9" s="41"/>
      <c r="AH9" s="41"/>
      <c r="AI9" s="41"/>
      <c r="AJ9" s="41"/>
    </row>
    <row r="10" spans="2:36" s="33" customFormat="1" ht="12.75">
      <c r="B10" s="38" t="s">
        <v>48</v>
      </c>
      <c r="C10" s="35">
        <v>45340</v>
      </c>
      <c r="D10" s="35">
        <v>41029</v>
      </c>
      <c r="E10" s="35">
        <v>42308</v>
      </c>
      <c r="F10" s="36">
        <v>40438</v>
      </c>
      <c r="G10" s="35">
        <v>40479</v>
      </c>
      <c r="H10" s="35">
        <v>38650</v>
      </c>
      <c r="I10" s="35">
        <v>36252</v>
      </c>
      <c r="J10" s="35">
        <v>34347</v>
      </c>
      <c r="K10" s="35">
        <v>34900</v>
      </c>
      <c r="L10" s="35">
        <v>33527</v>
      </c>
      <c r="M10" s="35">
        <v>32558</v>
      </c>
      <c r="N10" s="42">
        <v>-0.02890207892146628</v>
      </c>
      <c r="O10" s="35">
        <v>8998</v>
      </c>
      <c r="P10" s="35">
        <v>8624</v>
      </c>
      <c r="Q10" s="35">
        <v>9467</v>
      </c>
      <c r="R10" s="35">
        <v>9163</v>
      </c>
      <c r="S10" s="35">
        <v>8540</v>
      </c>
      <c r="T10" s="35">
        <v>7946</v>
      </c>
      <c r="U10" s="35">
        <v>9184</v>
      </c>
      <c r="V10" s="35">
        <v>8677</v>
      </c>
      <c r="W10" s="35">
        <v>8676</v>
      </c>
      <c r="X10" s="35">
        <v>8123</v>
      </c>
      <c r="Y10" s="35">
        <v>9207</v>
      </c>
      <c r="Z10" s="35">
        <v>8894</v>
      </c>
      <c r="AA10" s="35">
        <v>8380</v>
      </c>
      <c r="AB10" s="35">
        <v>7722</v>
      </c>
      <c r="AC10" s="35">
        <v>9179</v>
      </c>
      <c r="AD10" s="35">
        <v>8246</v>
      </c>
      <c r="AE10" s="35">
        <v>8204</v>
      </c>
      <c r="AF10" s="35">
        <v>7544</v>
      </c>
      <c r="AG10" s="35">
        <v>8307</v>
      </c>
      <c r="AH10" s="35">
        <v>8503</v>
      </c>
      <c r="AI10" s="35">
        <v>7535</v>
      </c>
      <c r="AJ10" s="35">
        <v>7333</v>
      </c>
    </row>
    <row r="11" spans="2:36" s="33" customFormat="1" ht="12.75">
      <c r="B11" s="38"/>
      <c r="C11" s="35"/>
      <c r="D11" s="35"/>
      <c r="E11" s="35"/>
      <c r="F11" s="36"/>
      <c r="G11" s="35"/>
      <c r="H11" s="35"/>
      <c r="I11" s="35"/>
      <c r="J11" s="35"/>
      <c r="K11" s="35"/>
      <c r="L11" s="35"/>
      <c r="M11" s="35"/>
      <c r="N11" s="37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</row>
    <row r="12" spans="2:36" s="43" customFormat="1" ht="12.75">
      <c r="B12" s="38" t="s">
        <v>49</v>
      </c>
      <c r="C12" s="35">
        <v>42850</v>
      </c>
      <c r="D12" s="35">
        <v>38652</v>
      </c>
      <c r="E12" s="35">
        <v>40029</v>
      </c>
      <c r="F12" s="36">
        <v>38288</v>
      </c>
      <c r="G12" s="35">
        <v>38307</v>
      </c>
      <c r="H12" s="35">
        <v>36660</v>
      </c>
      <c r="I12" s="35">
        <v>34258</v>
      </c>
      <c r="J12" s="35">
        <v>32428</v>
      </c>
      <c r="K12" s="35">
        <v>33036</v>
      </c>
      <c r="L12" s="35">
        <v>31701</v>
      </c>
      <c r="M12" s="35">
        <v>30782</v>
      </c>
      <c r="N12" s="42">
        <v>-0.028989621778492847</v>
      </c>
      <c r="O12" s="35">
        <v>8457</v>
      </c>
      <c r="P12" s="35">
        <v>8134</v>
      </c>
      <c r="Q12" s="35">
        <v>9032</v>
      </c>
      <c r="R12" s="35">
        <v>8634</v>
      </c>
      <c r="S12" s="35">
        <v>8035</v>
      </c>
      <c r="T12" s="35">
        <v>7537</v>
      </c>
      <c r="U12" s="35">
        <v>8652</v>
      </c>
      <c r="V12" s="35">
        <v>8204</v>
      </c>
      <c r="W12" s="35">
        <v>8201</v>
      </c>
      <c r="X12" s="35">
        <v>7711</v>
      </c>
      <c r="Y12" s="35">
        <v>8725</v>
      </c>
      <c r="Z12" s="35">
        <v>8399</v>
      </c>
      <c r="AA12" s="35">
        <v>7916</v>
      </c>
      <c r="AB12" s="35">
        <v>7309</v>
      </c>
      <c r="AC12" s="35">
        <v>8660</v>
      </c>
      <c r="AD12" s="35">
        <v>7816</v>
      </c>
      <c r="AE12" s="35">
        <v>7751</v>
      </c>
      <c r="AF12" s="35">
        <v>7180</v>
      </c>
      <c r="AG12" s="35">
        <v>7816</v>
      </c>
      <c r="AH12" s="35">
        <v>8035</v>
      </c>
      <c r="AI12" s="35">
        <v>7129</v>
      </c>
      <c r="AJ12" s="35">
        <v>6920</v>
      </c>
    </row>
    <row r="13" spans="2:36" s="43" customFormat="1" ht="12.75">
      <c r="B13" s="38"/>
      <c r="C13" s="35"/>
      <c r="D13" s="35"/>
      <c r="E13" s="35"/>
      <c r="F13" s="36"/>
      <c r="G13" s="35"/>
      <c r="H13" s="35"/>
      <c r="I13" s="35"/>
      <c r="J13" s="35"/>
      <c r="K13" s="35"/>
      <c r="L13" s="35"/>
      <c r="M13" s="35"/>
      <c r="N13" s="37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</row>
    <row r="14" spans="2:36" s="43" customFormat="1" ht="12.75">
      <c r="B14" s="34" t="s">
        <v>50</v>
      </c>
      <c r="C14" s="35">
        <v>23416</v>
      </c>
      <c r="D14" s="35">
        <v>20797</v>
      </c>
      <c r="E14" s="35">
        <v>21351</v>
      </c>
      <c r="F14" s="36">
        <v>20437</v>
      </c>
      <c r="G14" s="35">
        <v>20524</v>
      </c>
      <c r="H14" s="35">
        <v>19847</v>
      </c>
      <c r="I14" s="35">
        <v>19081</v>
      </c>
      <c r="J14" s="35">
        <v>18266</v>
      </c>
      <c r="K14" s="35">
        <v>18537</v>
      </c>
      <c r="L14" s="35">
        <v>17760</v>
      </c>
      <c r="M14" s="35">
        <v>17165</v>
      </c>
      <c r="N14" s="42">
        <v>-0.03350225225225223</v>
      </c>
      <c r="O14" s="35">
        <v>4559</v>
      </c>
      <c r="P14" s="35">
        <v>4490</v>
      </c>
      <c r="Q14" s="35">
        <v>5135</v>
      </c>
      <c r="R14" s="35">
        <v>4900</v>
      </c>
      <c r="S14" s="35">
        <v>4582</v>
      </c>
      <c r="T14" s="35">
        <v>4182</v>
      </c>
      <c r="U14" s="35">
        <v>4882</v>
      </c>
      <c r="V14" s="35">
        <v>4623</v>
      </c>
      <c r="W14" s="35">
        <v>4565</v>
      </c>
      <c r="X14" s="35">
        <v>4229</v>
      </c>
      <c r="Y14" s="35">
        <v>5001</v>
      </c>
      <c r="Z14" s="35">
        <v>4742</v>
      </c>
      <c r="AA14" s="35">
        <v>4366</v>
      </c>
      <c r="AB14" s="35">
        <v>3996</v>
      </c>
      <c r="AC14" s="35">
        <v>4962</v>
      </c>
      <c r="AD14" s="35">
        <v>4436</v>
      </c>
      <c r="AE14" s="35">
        <v>4315</v>
      </c>
      <c r="AF14" s="35">
        <v>3946</v>
      </c>
      <c r="AG14" s="35">
        <v>4316</v>
      </c>
      <c r="AH14" s="35">
        <v>4588</v>
      </c>
      <c r="AI14" s="35">
        <v>3953</v>
      </c>
      <c r="AJ14" s="35">
        <v>3850</v>
      </c>
    </row>
    <row r="15" spans="2:36" s="43" customFormat="1" ht="12.75">
      <c r="B15" s="38"/>
      <c r="C15" s="44"/>
      <c r="D15" s="44"/>
      <c r="E15" s="44"/>
      <c r="F15" s="45"/>
      <c r="G15" s="44"/>
      <c r="H15" s="44"/>
      <c r="I15" s="44"/>
      <c r="J15" s="44"/>
      <c r="K15" s="44"/>
      <c r="L15" s="35"/>
      <c r="M15" s="35"/>
      <c r="N15" s="37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35"/>
      <c r="AB15" s="35"/>
      <c r="AC15" s="35"/>
      <c r="AD15" s="35"/>
      <c r="AE15" s="35"/>
      <c r="AF15" s="35"/>
      <c r="AG15" s="35"/>
      <c r="AH15" s="35"/>
      <c r="AI15" s="35"/>
      <c r="AJ15" s="35"/>
    </row>
    <row r="16" spans="1:42" ht="12.75">
      <c r="A16" s="46" t="s">
        <v>52</v>
      </c>
      <c r="B16" s="47" t="s">
        <v>51</v>
      </c>
      <c r="C16" s="44">
        <v>772</v>
      </c>
      <c r="D16" s="44">
        <v>622</v>
      </c>
      <c r="E16" s="44">
        <v>701</v>
      </c>
      <c r="F16" s="47">
        <v>608</v>
      </c>
      <c r="G16" s="44">
        <v>626</v>
      </c>
      <c r="H16" s="44">
        <v>654</v>
      </c>
      <c r="I16" s="44">
        <v>665</v>
      </c>
      <c r="J16" s="44">
        <v>649</v>
      </c>
      <c r="K16" s="44">
        <v>675</v>
      </c>
      <c r="L16" s="44">
        <v>590</v>
      </c>
      <c r="M16" s="44">
        <v>530</v>
      </c>
      <c r="N16" s="48">
        <v>-0.10169491525423724</v>
      </c>
      <c r="O16" s="44">
        <v>157</v>
      </c>
      <c r="P16" s="44">
        <v>153</v>
      </c>
      <c r="Q16" s="44">
        <v>200</v>
      </c>
      <c r="R16" s="44">
        <v>155</v>
      </c>
      <c r="S16" s="44">
        <v>174</v>
      </c>
      <c r="T16" s="44">
        <v>144</v>
      </c>
      <c r="U16" s="44">
        <v>180</v>
      </c>
      <c r="V16" s="44">
        <v>151</v>
      </c>
      <c r="W16" s="44">
        <v>165</v>
      </c>
      <c r="X16" s="44">
        <v>161</v>
      </c>
      <c r="Y16" s="44">
        <v>175</v>
      </c>
      <c r="Z16" s="44">
        <v>174</v>
      </c>
      <c r="AA16" s="44">
        <v>158</v>
      </c>
      <c r="AB16" s="44">
        <v>111</v>
      </c>
      <c r="AC16" s="44">
        <v>184</v>
      </c>
      <c r="AD16" s="44">
        <v>137</v>
      </c>
      <c r="AE16" s="44">
        <v>156</v>
      </c>
      <c r="AF16" s="44">
        <v>126</v>
      </c>
      <c r="AG16" s="44">
        <v>126</v>
      </c>
      <c r="AH16" s="44">
        <v>122</v>
      </c>
      <c r="AI16" s="44">
        <v>107</v>
      </c>
      <c r="AJ16" s="44">
        <v>102</v>
      </c>
      <c r="AL16" s="49"/>
      <c r="AM16" s="49"/>
      <c r="AN16" s="49"/>
      <c r="AO16" s="49"/>
      <c r="AP16" s="49"/>
    </row>
    <row r="17" spans="1:42" ht="12.75">
      <c r="A17" s="46" t="s">
        <v>54</v>
      </c>
      <c r="B17" s="47" t="s">
        <v>53</v>
      </c>
      <c r="C17" s="44">
        <v>402</v>
      </c>
      <c r="D17" s="44">
        <v>389</v>
      </c>
      <c r="E17" s="44">
        <v>355</v>
      </c>
      <c r="F17" s="47">
        <v>405</v>
      </c>
      <c r="G17" s="44">
        <v>416</v>
      </c>
      <c r="H17" s="44">
        <v>364</v>
      </c>
      <c r="I17" s="44">
        <v>425</v>
      </c>
      <c r="J17" s="44">
        <v>385</v>
      </c>
      <c r="K17" s="44">
        <v>463</v>
      </c>
      <c r="L17" s="44">
        <v>381</v>
      </c>
      <c r="M17" s="44">
        <v>383</v>
      </c>
      <c r="N17" s="48">
        <v>0.005249343832020914</v>
      </c>
      <c r="O17" s="44">
        <v>105</v>
      </c>
      <c r="P17" s="44">
        <v>100</v>
      </c>
      <c r="Q17" s="44">
        <v>118</v>
      </c>
      <c r="R17" s="44">
        <v>102</v>
      </c>
      <c r="S17" s="44">
        <v>100</v>
      </c>
      <c r="T17" s="44">
        <v>98</v>
      </c>
      <c r="U17" s="44">
        <v>104</v>
      </c>
      <c r="V17" s="44">
        <v>83</v>
      </c>
      <c r="W17" s="44">
        <v>116</v>
      </c>
      <c r="X17" s="44">
        <v>121</v>
      </c>
      <c r="Y17" s="44">
        <v>119</v>
      </c>
      <c r="Z17" s="44">
        <v>107</v>
      </c>
      <c r="AA17" s="44">
        <v>99</v>
      </c>
      <c r="AB17" s="44">
        <v>95</v>
      </c>
      <c r="AC17" s="44">
        <v>104</v>
      </c>
      <c r="AD17" s="44">
        <v>83</v>
      </c>
      <c r="AE17" s="44">
        <v>113</v>
      </c>
      <c r="AF17" s="44">
        <v>76</v>
      </c>
      <c r="AG17" s="44">
        <v>104</v>
      </c>
      <c r="AH17" s="44">
        <v>90</v>
      </c>
      <c r="AI17" s="44">
        <v>95</v>
      </c>
      <c r="AJ17" s="44">
        <v>96</v>
      </c>
      <c r="AL17" s="49"/>
      <c r="AM17" s="49"/>
      <c r="AN17" s="49"/>
      <c r="AO17" s="49"/>
      <c r="AP17" s="49"/>
    </row>
    <row r="18" spans="1:42" ht="12.75">
      <c r="A18" s="46" t="s">
        <v>56</v>
      </c>
      <c r="B18" s="47" t="s">
        <v>55</v>
      </c>
      <c r="C18" s="44">
        <v>632</v>
      </c>
      <c r="D18" s="44">
        <v>546</v>
      </c>
      <c r="E18" s="44">
        <v>562</v>
      </c>
      <c r="F18" s="47">
        <v>561</v>
      </c>
      <c r="G18" s="44">
        <v>537</v>
      </c>
      <c r="H18" s="44">
        <v>503</v>
      </c>
      <c r="I18" s="44">
        <v>477</v>
      </c>
      <c r="J18" s="44">
        <v>447</v>
      </c>
      <c r="K18" s="44">
        <v>462</v>
      </c>
      <c r="L18" s="44">
        <v>397</v>
      </c>
      <c r="M18" s="44">
        <v>390</v>
      </c>
      <c r="N18" s="48">
        <v>-0.017632241813602012</v>
      </c>
      <c r="O18" s="44">
        <v>122</v>
      </c>
      <c r="P18" s="44">
        <v>127</v>
      </c>
      <c r="Q18" s="44">
        <v>111</v>
      </c>
      <c r="R18" s="44">
        <v>117</v>
      </c>
      <c r="S18" s="44">
        <v>108</v>
      </c>
      <c r="T18" s="44">
        <v>92</v>
      </c>
      <c r="U18" s="44">
        <v>117</v>
      </c>
      <c r="V18" s="44">
        <v>131</v>
      </c>
      <c r="W18" s="44">
        <v>117</v>
      </c>
      <c r="X18" s="44">
        <v>119</v>
      </c>
      <c r="Y18" s="44">
        <v>120</v>
      </c>
      <c r="Z18" s="44">
        <v>106</v>
      </c>
      <c r="AA18" s="44">
        <v>99</v>
      </c>
      <c r="AB18" s="44">
        <v>86</v>
      </c>
      <c r="AC18" s="44">
        <v>115</v>
      </c>
      <c r="AD18" s="44">
        <v>97</v>
      </c>
      <c r="AE18" s="44">
        <v>103</v>
      </c>
      <c r="AF18" s="44">
        <v>90</v>
      </c>
      <c r="AG18" s="44">
        <v>79</v>
      </c>
      <c r="AH18" s="44">
        <v>118</v>
      </c>
      <c r="AI18" s="44">
        <v>98</v>
      </c>
      <c r="AJ18" s="44">
        <v>93</v>
      </c>
      <c r="AL18" s="49"/>
      <c r="AM18" s="49"/>
      <c r="AN18" s="49"/>
      <c r="AO18" s="49"/>
      <c r="AP18" s="49"/>
    </row>
    <row r="19" spans="1:42" ht="12.75">
      <c r="A19" s="46" t="s">
        <v>58</v>
      </c>
      <c r="B19" s="47" t="s">
        <v>57</v>
      </c>
      <c r="C19" s="44">
        <v>579</v>
      </c>
      <c r="D19" s="44">
        <v>393</v>
      </c>
      <c r="E19" s="44">
        <v>456</v>
      </c>
      <c r="F19" s="47">
        <v>436</v>
      </c>
      <c r="G19" s="44">
        <v>484</v>
      </c>
      <c r="H19" s="44">
        <v>527</v>
      </c>
      <c r="I19" s="44">
        <v>387</v>
      </c>
      <c r="J19" s="44">
        <v>372</v>
      </c>
      <c r="K19" s="44">
        <v>372</v>
      </c>
      <c r="L19" s="44">
        <v>365</v>
      </c>
      <c r="M19" s="44">
        <v>417</v>
      </c>
      <c r="N19" s="48">
        <v>0.14246575342465762</v>
      </c>
      <c r="O19" s="44">
        <v>84</v>
      </c>
      <c r="P19" s="44">
        <v>122</v>
      </c>
      <c r="Q19" s="44">
        <v>79</v>
      </c>
      <c r="R19" s="44">
        <v>102</v>
      </c>
      <c r="S19" s="44">
        <v>98</v>
      </c>
      <c r="T19" s="44">
        <v>77</v>
      </c>
      <c r="U19" s="44">
        <v>92</v>
      </c>
      <c r="V19" s="44">
        <v>105</v>
      </c>
      <c r="W19" s="44">
        <v>91</v>
      </c>
      <c r="X19" s="44">
        <v>79</v>
      </c>
      <c r="Y19" s="44">
        <v>116</v>
      </c>
      <c r="Z19" s="44">
        <v>86</v>
      </c>
      <c r="AA19" s="44">
        <v>92</v>
      </c>
      <c r="AB19" s="44">
        <v>85</v>
      </c>
      <c r="AC19" s="44">
        <v>105</v>
      </c>
      <c r="AD19" s="44">
        <v>83</v>
      </c>
      <c r="AE19" s="44">
        <v>116</v>
      </c>
      <c r="AF19" s="44">
        <v>86</v>
      </c>
      <c r="AG19" s="44">
        <v>111</v>
      </c>
      <c r="AH19" s="44">
        <v>104</v>
      </c>
      <c r="AI19" s="44">
        <v>95</v>
      </c>
      <c r="AJ19" s="44">
        <v>120</v>
      </c>
      <c r="AL19" s="49"/>
      <c r="AM19" s="49"/>
      <c r="AN19" s="49"/>
      <c r="AO19" s="49"/>
      <c r="AP19" s="49"/>
    </row>
    <row r="20" spans="1:42" ht="12.75">
      <c r="A20" s="46" t="s">
        <v>60</v>
      </c>
      <c r="B20" s="47" t="s">
        <v>59</v>
      </c>
      <c r="C20" s="44">
        <v>421</v>
      </c>
      <c r="D20" s="44">
        <v>413</v>
      </c>
      <c r="E20" s="44">
        <v>435</v>
      </c>
      <c r="F20" s="47">
        <v>430</v>
      </c>
      <c r="G20" s="44">
        <v>432</v>
      </c>
      <c r="H20" s="44">
        <v>429</v>
      </c>
      <c r="I20" s="44">
        <v>459</v>
      </c>
      <c r="J20" s="44">
        <v>452</v>
      </c>
      <c r="K20" s="44">
        <v>346</v>
      </c>
      <c r="L20" s="44">
        <v>284</v>
      </c>
      <c r="M20" s="44">
        <v>258</v>
      </c>
      <c r="N20" s="48">
        <v>-0.09154929577464788</v>
      </c>
      <c r="O20" s="44">
        <v>113</v>
      </c>
      <c r="P20" s="44">
        <v>104</v>
      </c>
      <c r="Q20" s="44">
        <v>136</v>
      </c>
      <c r="R20" s="44">
        <v>106</v>
      </c>
      <c r="S20" s="44">
        <v>117</v>
      </c>
      <c r="T20" s="44">
        <v>121</v>
      </c>
      <c r="U20" s="44">
        <v>118</v>
      </c>
      <c r="V20" s="44">
        <v>96</v>
      </c>
      <c r="W20" s="44">
        <v>91</v>
      </c>
      <c r="X20" s="44">
        <v>93</v>
      </c>
      <c r="Y20" s="44">
        <v>88</v>
      </c>
      <c r="Z20" s="44">
        <v>74</v>
      </c>
      <c r="AA20" s="44">
        <v>75</v>
      </c>
      <c r="AB20" s="44">
        <v>68</v>
      </c>
      <c r="AC20" s="44">
        <v>73</v>
      </c>
      <c r="AD20" s="44">
        <v>68</v>
      </c>
      <c r="AE20" s="44">
        <v>62</v>
      </c>
      <c r="AF20" s="44">
        <v>58</v>
      </c>
      <c r="AG20" s="44">
        <v>72</v>
      </c>
      <c r="AH20" s="44">
        <v>66</v>
      </c>
      <c r="AI20" s="44">
        <v>65</v>
      </c>
      <c r="AJ20" s="44">
        <v>60</v>
      </c>
      <c r="AL20" s="49"/>
      <c r="AM20" s="49"/>
      <c r="AN20" s="49"/>
      <c r="AO20" s="49"/>
      <c r="AP20" s="49"/>
    </row>
    <row r="21" spans="1:42" ht="12.75">
      <c r="A21" s="46" t="s">
        <v>62</v>
      </c>
      <c r="B21" s="47" t="s">
        <v>61</v>
      </c>
      <c r="C21" s="44">
        <v>831</v>
      </c>
      <c r="D21" s="44">
        <v>711</v>
      </c>
      <c r="E21" s="44">
        <v>733</v>
      </c>
      <c r="F21" s="47">
        <v>680</v>
      </c>
      <c r="G21" s="44">
        <v>695</v>
      </c>
      <c r="H21" s="44">
        <v>604</v>
      </c>
      <c r="I21" s="44">
        <v>635</v>
      </c>
      <c r="J21" s="44">
        <v>457</v>
      </c>
      <c r="K21" s="44">
        <v>474</v>
      </c>
      <c r="L21" s="44">
        <v>471</v>
      </c>
      <c r="M21" s="44">
        <v>446</v>
      </c>
      <c r="N21" s="48">
        <v>-0.05307855626326963</v>
      </c>
      <c r="O21" s="44">
        <v>169</v>
      </c>
      <c r="P21" s="44">
        <v>131</v>
      </c>
      <c r="Q21" s="44">
        <v>177</v>
      </c>
      <c r="R21" s="44">
        <v>159</v>
      </c>
      <c r="S21" s="44">
        <v>138</v>
      </c>
      <c r="T21" s="44">
        <v>110</v>
      </c>
      <c r="U21" s="44">
        <v>124</v>
      </c>
      <c r="V21" s="44">
        <v>85</v>
      </c>
      <c r="W21" s="44">
        <v>123</v>
      </c>
      <c r="X21" s="44">
        <v>99</v>
      </c>
      <c r="Y21" s="44">
        <v>136</v>
      </c>
      <c r="Z21" s="44">
        <v>116</v>
      </c>
      <c r="AA21" s="44">
        <v>100</v>
      </c>
      <c r="AB21" s="44">
        <v>104</v>
      </c>
      <c r="AC21" s="44">
        <v>146</v>
      </c>
      <c r="AD21" s="44">
        <v>121</v>
      </c>
      <c r="AE21" s="44">
        <v>107</v>
      </c>
      <c r="AF21" s="44">
        <v>100</v>
      </c>
      <c r="AG21" s="44">
        <v>112</v>
      </c>
      <c r="AH21" s="44">
        <v>127</v>
      </c>
      <c r="AI21" s="44">
        <v>103</v>
      </c>
      <c r="AJ21" s="44">
        <v>87</v>
      </c>
      <c r="AL21" s="49"/>
      <c r="AM21" s="49"/>
      <c r="AN21" s="49"/>
      <c r="AO21" s="49"/>
      <c r="AP21" s="49"/>
    </row>
    <row r="22" spans="1:42" ht="12.75">
      <c r="A22" s="46" t="s">
        <v>64</v>
      </c>
      <c r="B22" s="47" t="s">
        <v>63</v>
      </c>
      <c r="C22" s="44">
        <v>567</v>
      </c>
      <c r="D22" s="44">
        <v>492</v>
      </c>
      <c r="E22" s="44">
        <v>521</v>
      </c>
      <c r="F22" s="47">
        <v>459</v>
      </c>
      <c r="G22" s="44">
        <v>329</v>
      </c>
      <c r="H22" s="44">
        <v>259</v>
      </c>
      <c r="I22" s="44">
        <v>283</v>
      </c>
      <c r="J22" s="44">
        <v>215</v>
      </c>
      <c r="K22" s="44">
        <v>203</v>
      </c>
      <c r="L22" s="44">
        <v>202</v>
      </c>
      <c r="M22" s="44">
        <v>191</v>
      </c>
      <c r="N22" s="48">
        <v>-0.054455445544554504</v>
      </c>
      <c r="O22" s="44">
        <v>86</v>
      </c>
      <c r="P22" s="44">
        <v>59</v>
      </c>
      <c r="Q22" s="44">
        <v>75</v>
      </c>
      <c r="R22" s="44">
        <v>63</v>
      </c>
      <c r="S22" s="44">
        <v>74</v>
      </c>
      <c r="T22" s="44">
        <v>39</v>
      </c>
      <c r="U22" s="44">
        <v>43</v>
      </c>
      <c r="V22" s="44">
        <v>60</v>
      </c>
      <c r="W22" s="44">
        <v>52</v>
      </c>
      <c r="X22" s="44">
        <v>51</v>
      </c>
      <c r="Y22" s="44">
        <v>54</v>
      </c>
      <c r="Z22" s="44">
        <v>46</v>
      </c>
      <c r="AA22" s="44">
        <v>56</v>
      </c>
      <c r="AB22" s="44">
        <v>47</v>
      </c>
      <c r="AC22" s="44">
        <v>54</v>
      </c>
      <c r="AD22" s="44">
        <v>45</v>
      </c>
      <c r="AE22" s="44">
        <v>42</v>
      </c>
      <c r="AF22" s="44">
        <v>51</v>
      </c>
      <c r="AG22" s="44">
        <v>52</v>
      </c>
      <c r="AH22" s="44">
        <v>46</v>
      </c>
      <c r="AI22" s="44">
        <v>37</v>
      </c>
      <c r="AJ22" s="44">
        <v>38</v>
      </c>
      <c r="AL22" s="49"/>
      <c r="AM22" s="49"/>
      <c r="AN22" s="49"/>
      <c r="AO22" s="49"/>
      <c r="AP22" s="49"/>
    </row>
    <row r="23" spans="1:42" ht="19.5" customHeight="1">
      <c r="A23" s="46" t="s">
        <v>66</v>
      </c>
      <c r="B23" s="47" t="s">
        <v>65</v>
      </c>
      <c r="C23" s="44">
        <v>393</v>
      </c>
      <c r="D23" s="44">
        <v>355</v>
      </c>
      <c r="E23" s="44">
        <v>345</v>
      </c>
      <c r="F23" s="47">
        <v>305</v>
      </c>
      <c r="G23" s="44">
        <v>329</v>
      </c>
      <c r="H23" s="44">
        <v>310</v>
      </c>
      <c r="I23" s="44">
        <v>285</v>
      </c>
      <c r="J23" s="44">
        <v>271</v>
      </c>
      <c r="K23" s="44">
        <v>322</v>
      </c>
      <c r="L23" s="44">
        <v>278</v>
      </c>
      <c r="M23" s="44">
        <v>291</v>
      </c>
      <c r="N23" s="48">
        <v>0.046762589928057485</v>
      </c>
      <c r="O23" s="44">
        <v>70</v>
      </c>
      <c r="P23" s="44">
        <v>50</v>
      </c>
      <c r="Q23" s="44">
        <v>76</v>
      </c>
      <c r="R23" s="44">
        <v>90</v>
      </c>
      <c r="S23" s="44">
        <v>67</v>
      </c>
      <c r="T23" s="44">
        <v>44</v>
      </c>
      <c r="U23" s="44">
        <v>67</v>
      </c>
      <c r="V23" s="44">
        <v>93</v>
      </c>
      <c r="W23" s="44">
        <v>74</v>
      </c>
      <c r="X23" s="44">
        <v>69</v>
      </c>
      <c r="Y23" s="44">
        <v>88</v>
      </c>
      <c r="Z23" s="44">
        <v>91</v>
      </c>
      <c r="AA23" s="44">
        <v>74</v>
      </c>
      <c r="AB23" s="44">
        <v>64</v>
      </c>
      <c r="AC23" s="44">
        <v>75</v>
      </c>
      <c r="AD23" s="44">
        <v>65</v>
      </c>
      <c r="AE23" s="44">
        <v>62</v>
      </c>
      <c r="AF23" s="44">
        <v>62</v>
      </c>
      <c r="AG23" s="44">
        <v>95</v>
      </c>
      <c r="AH23" s="44">
        <v>72</v>
      </c>
      <c r="AI23" s="44">
        <v>82</v>
      </c>
      <c r="AJ23" s="44">
        <v>57</v>
      </c>
      <c r="AL23" s="49"/>
      <c r="AM23" s="49"/>
      <c r="AN23" s="49"/>
      <c r="AO23" s="49"/>
      <c r="AP23" s="49"/>
    </row>
    <row r="24" spans="1:42" ht="12" customHeight="1">
      <c r="A24" s="46" t="s">
        <v>68</v>
      </c>
      <c r="B24" s="47" t="s">
        <v>67</v>
      </c>
      <c r="C24" s="44">
        <v>459</v>
      </c>
      <c r="D24" s="44">
        <v>454</v>
      </c>
      <c r="E24" s="44">
        <v>466</v>
      </c>
      <c r="F24" s="47">
        <v>439</v>
      </c>
      <c r="G24" s="44">
        <v>436</v>
      </c>
      <c r="H24" s="44">
        <v>420</v>
      </c>
      <c r="I24" s="44">
        <v>426</v>
      </c>
      <c r="J24" s="44">
        <v>360</v>
      </c>
      <c r="K24" s="44">
        <v>264</v>
      </c>
      <c r="L24" s="44">
        <v>260</v>
      </c>
      <c r="M24" s="44">
        <v>252</v>
      </c>
      <c r="N24" s="48">
        <v>-0.03076923076923077</v>
      </c>
      <c r="O24" s="44">
        <v>122</v>
      </c>
      <c r="P24" s="44">
        <v>84</v>
      </c>
      <c r="Q24" s="44">
        <v>109</v>
      </c>
      <c r="R24" s="44">
        <v>111</v>
      </c>
      <c r="S24" s="44">
        <v>95</v>
      </c>
      <c r="T24" s="44">
        <v>105</v>
      </c>
      <c r="U24" s="44">
        <v>84</v>
      </c>
      <c r="V24" s="44">
        <v>76</v>
      </c>
      <c r="W24" s="44">
        <v>70</v>
      </c>
      <c r="X24" s="44">
        <v>55</v>
      </c>
      <c r="Y24" s="44">
        <v>71</v>
      </c>
      <c r="Z24" s="44">
        <v>68</v>
      </c>
      <c r="AA24" s="44">
        <v>68</v>
      </c>
      <c r="AB24" s="44">
        <v>52</v>
      </c>
      <c r="AC24" s="44">
        <v>69</v>
      </c>
      <c r="AD24" s="44">
        <v>71</v>
      </c>
      <c r="AE24" s="44">
        <v>64</v>
      </c>
      <c r="AF24" s="44">
        <v>47</v>
      </c>
      <c r="AG24" s="44">
        <v>63</v>
      </c>
      <c r="AH24" s="44">
        <v>78</v>
      </c>
      <c r="AI24" s="44">
        <v>74</v>
      </c>
      <c r="AJ24" s="44">
        <v>72</v>
      </c>
      <c r="AL24" s="49"/>
      <c r="AM24" s="49"/>
      <c r="AN24" s="49"/>
      <c r="AO24" s="49"/>
      <c r="AP24" s="49"/>
    </row>
    <row r="25" spans="1:42" ht="12" customHeight="1">
      <c r="A25" s="46" t="s">
        <v>70</v>
      </c>
      <c r="B25" s="47" t="s">
        <v>69</v>
      </c>
      <c r="C25" s="44">
        <v>646</v>
      </c>
      <c r="D25" s="44">
        <v>557</v>
      </c>
      <c r="E25" s="44">
        <v>579</v>
      </c>
      <c r="F25" s="47">
        <v>611</v>
      </c>
      <c r="G25" s="44">
        <v>583</v>
      </c>
      <c r="H25" s="44">
        <v>520</v>
      </c>
      <c r="I25" s="44">
        <v>532</v>
      </c>
      <c r="J25" s="44">
        <v>505</v>
      </c>
      <c r="K25" s="44">
        <v>521</v>
      </c>
      <c r="L25" s="44">
        <v>507</v>
      </c>
      <c r="M25" s="44">
        <v>475</v>
      </c>
      <c r="N25" s="48">
        <v>-0.06311637080867849</v>
      </c>
      <c r="O25" s="44">
        <v>112</v>
      </c>
      <c r="P25" s="44">
        <v>130</v>
      </c>
      <c r="Q25" s="44">
        <v>147</v>
      </c>
      <c r="R25" s="44">
        <v>143</v>
      </c>
      <c r="S25" s="44">
        <v>123</v>
      </c>
      <c r="T25" s="44">
        <v>111</v>
      </c>
      <c r="U25" s="44">
        <v>148</v>
      </c>
      <c r="V25" s="44">
        <v>123</v>
      </c>
      <c r="W25" s="44">
        <v>119</v>
      </c>
      <c r="X25" s="44">
        <v>141</v>
      </c>
      <c r="Y25" s="44">
        <v>138</v>
      </c>
      <c r="Z25" s="44">
        <v>123</v>
      </c>
      <c r="AA25" s="44">
        <v>118</v>
      </c>
      <c r="AB25" s="44">
        <v>116</v>
      </c>
      <c r="AC25" s="44">
        <v>146</v>
      </c>
      <c r="AD25" s="44">
        <v>127</v>
      </c>
      <c r="AE25" s="44">
        <v>117</v>
      </c>
      <c r="AF25" s="44">
        <v>106</v>
      </c>
      <c r="AG25" s="44">
        <v>126</v>
      </c>
      <c r="AH25" s="44">
        <v>126</v>
      </c>
      <c r="AI25" s="44">
        <v>130</v>
      </c>
      <c r="AJ25" s="44">
        <v>111</v>
      </c>
      <c r="AL25" s="49"/>
      <c r="AM25" s="49"/>
      <c r="AN25" s="49"/>
      <c r="AO25" s="49"/>
      <c r="AP25" s="49"/>
    </row>
    <row r="26" spans="1:42" ht="19.5" customHeight="1">
      <c r="A26" s="46" t="s">
        <v>72</v>
      </c>
      <c r="B26" s="47" t="s">
        <v>71</v>
      </c>
      <c r="C26" s="44">
        <v>1462</v>
      </c>
      <c r="D26" s="44">
        <v>1254</v>
      </c>
      <c r="E26" s="44">
        <v>1192</v>
      </c>
      <c r="F26" s="44">
        <v>1113</v>
      </c>
      <c r="G26" s="44">
        <v>1187</v>
      </c>
      <c r="H26" s="44">
        <v>1221</v>
      </c>
      <c r="I26" s="44">
        <v>1070</v>
      </c>
      <c r="J26" s="44">
        <v>1093</v>
      </c>
      <c r="K26" s="44">
        <v>1123</v>
      </c>
      <c r="L26" s="44">
        <v>1075</v>
      </c>
      <c r="M26" s="44">
        <v>977</v>
      </c>
      <c r="N26" s="48">
        <v>-0.09116279069767441</v>
      </c>
      <c r="O26" s="44">
        <v>259</v>
      </c>
      <c r="P26" s="44">
        <v>226</v>
      </c>
      <c r="Q26" s="44">
        <v>305</v>
      </c>
      <c r="R26" s="44">
        <v>281</v>
      </c>
      <c r="S26" s="44">
        <v>229</v>
      </c>
      <c r="T26" s="44">
        <v>234</v>
      </c>
      <c r="U26" s="44">
        <v>318</v>
      </c>
      <c r="V26" s="44">
        <v>312</v>
      </c>
      <c r="W26" s="44">
        <v>286</v>
      </c>
      <c r="X26" s="44">
        <v>242</v>
      </c>
      <c r="Y26" s="44">
        <v>292</v>
      </c>
      <c r="Z26" s="44">
        <v>303</v>
      </c>
      <c r="AA26" s="44">
        <v>251</v>
      </c>
      <c r="AB26" s="44">
        <v>260</v>
      </c>
      <c r="AC26" s="44">
        <v>317</v>
      </c>
      <c r="AD26" s="44">
        <v>247</v>
      </c>
      <c r="AE26" s="44">
        <v>225</v>
      </c>
      <c r="AF26" s="44">
        <v>240</v>
      </c>
      <c r="AG26" s="44">
        <v>237</v>
      </c>
      <c r="AH26" s="44">
        <v>275</v>
      </c>
      <c r="AI26" s="44">
        <v>236</v>
      </c>
      <c r="AJ26" s="44">
        <v>243</v>
      </c>
      <c r="AL26" s="49"/>
      <c r="AM26" s="49"/>
      <c r="AN26" s="49"/>
      <c r="AO26" s="49"/>
      <c r="AP26" s="49"/>
    </row>
    <row r="27" spans="1:42" ht="12" customHeight="1">
      <c r="A27" s="46" t="s">
        <v>74</v>
      </c>
      <c r="B27" s="47" t="s">
        <v>73</v>
      </c>
      <c r="C27" s="44">
        <v>426</v>
      </c>
      <c r="D27" s="44">
        <v>484</v>
      </c>
      <c r="E27" s="44">
        <v>422</v>
      </c>
      <c r="F27" s="47">
        <v>415</v>
      </c>
      <c r="G27" s="44">
        <v>515</v>
      </c>
      <c r="H27" s="44">
        <v>494</v>
      </c>
      <c r="I27" s="44">
        <v>403</v>
      </c>
      <c r="J27" s="44">
        <v>486</v>
      </c>
      <c r="K27" s="44">
        <v>518</v>
      </c>
      <c r="L27" s="44">
        <v>458</v>
      </c>
      <c r="M27" s="44">
        <v>444</v>
      </c>
      <c r="N27" s="48">
        <v>-0.03056768558951961</v>
      </c>
      <c r="O27" s="44">
        <v>78</v>
      </c>
      <c r="P27" s="44">
        <v>96</v>
      </c>
      <c r="Q27" s="44">
        <v>118</v>
      </c>
      <c r="R27" s="44">
        <v>111</v>
      </c>
      <c r="S27" s="44">
        <v>132</v>
      </c>
      <c r="T27" s="44">
        <v>104</v>
      </c>
      <c r="U27" s="44">
        <v>116</v>
      </c>
      <c r="V27" s="44">
        <v>134</v>
      </c>
      <c r="W27" s="44">
        <v>131</v>
      </c>
      <c r="X27" s="44">
        <v>127</v>
      </c>
      <c r="Y27" s="44">
        <v>132</v>
      </c>
      <c r="Z27" s="44">
        <v>128</v>
      </c>
      <c r="AA27" s="44">
        <v>116</v>
      </c>
      <c r="AB27" s="44">
        <v>98</v>
      </c>
      <c r="AC27" s="44">
        <v>124</v>
      </c>
      <c r="AD27" s="44">
        <v>120</v>
      </c>
      <c r="AE27" s="44">
        <v>102</v>
      </c>
      <c r="AF27" s="44">
        <v>107</v>
      </c>
      <c r="AG27" s="44">
        <v>106</v>
      </c>
      <c r="AH27" s="44">
        <v>129</v>
      </c>
      <c r="AI27" s="44">
        <v>124</v>
      </c>
      <c r="AJ27" s="44">
        <v>105</v>
      </c>
      <c r="AL27" s="49"/>
      <c r="AM27" s="49"/>
      <c r="AN27" s="49"/>
      <c r="AO27" s="49"/>
      <c r="AP27" s="49"/>
    </row>
    <row r="28" spans="1:42" ht="12" customHeight="1">
      <c r="A28" s="46" t="s">
        <v>76</v>
      </c>
      <c r="B28" s="47" t="s">
        <v>75</v>
      </c>
      <c r="C28" s="44">
        <v>508</v>
      </c>
      <c r="D28" s="44">
        <v>467</v>
      </c>
      <c r="E28" s="44">
        <v>478</v>
      </c>
      <c r="F28" s="47">
        <v>458</v>
      </c>
      <c r="G28" s="44">
        <v>464</v>
      </c>
      <c r="H28" s="44">
        <v>485</v>
      </c>
      <c r="I28" s="44">
        <v>463</v>
      </c>
      <c r="J28" s="44">
        <v>410</v>
      </c>
      <c r="K28" s="44">
        <v>319</v>
      </c>
      <c r="L28" s="44">
        <v>276</v>
      </c>
      <c r="M28" s="44">
        <v>292</v>
      </c>
      <c r="N28" s="48">
        <v>0.05797101449275366</v>
      </c>
      <c r="O28" s="44">
        <v>103</v>
      </c>
      <c r="P28" s="44">
        <v>91</v>
      </c>
      <c r="Q28" s="44">
        <v>123</v>
      </c>
      <c r="R28" s="44">
        <v>146</v>
      </c>
      <c r="S28" s="44">
        <v>119</v>
      </c>
      <c r="T28" s="44">
        <v>105</v>
      </c>
      <c r="U28" s="44">
        <v>94</v>
      </c>
      <c r="V28" s="44">
        <v>92</v>
      </c>
      <c r="W28" s="44">
        <v>94</v>
      </c>
      <c r="X28" s="44">
        <v>63</v>
      </c>
      <c r="Y28" s="44">
        <v>77</v>
      </c>
      <c r="Z28" s="44">
        <v>85</v>
      </c>
      <c r="AA28" s="44">
        <v>68</v>
      </c>
      <c r="AB28" s="44">
        <v>60</v>
      </c>
      <c r="AC28" s="44">
        <v>68</v>
      </c>
      <c r="AD28" s="44">
        <v>80</v>
      </c>
      <c r="AE28" s="44">
        <v>75</v>
      </c>
      <c r="AF28" s="44">
        <v>55</v>
      </c>
      <c r="AG28" s="44">
        <v>81</v>
      </c>
      <c r="AH28" s="44">
        <v>81</v>
      </c>
      <c r="AI28" s="44">
        <v>54</v>
      </c>
      <c r="AJ28" s="44">
        <v>64</v>
      </c>
      <c r="AL28" s="49"/>
      <c r="AM28" s="49"/>
      <c r="AN28" s="49"/>
      <c r="AO28" s="49"/>
      <c r="AP28" s="49"/>
    </row>
    <row r="29" spans="1:42" ht="12" customHeight="1">
      <c r="A29" s="46" t="s">
        <v>78</v>
      </c>
      <c r="B29" s="47" t="s">
        <v>77</v>
      </c>
      <c r="C29" s="44">
        <v>783</v>
      </c>
      <c r="D29" s="44">
        <v>712</v>
      </c>
      <c r="E29" s="44">
        <v>791</v>
      </c>
      <c r="F29" s="47">
        <v>733</v>
      </c>
      <c r="G29" s="44">
        <v>724</v>
      </c>
      <c r="H29" s="44">
        <v>670</v>
      </c>
      <c r="I29" s="44">
        <v>686</v>
      </c>
      <c r="J29" s="44">
        <v>695</v>
      </c>
      <c r="K29" s="44">
        <v>560</v>
      </c>
      <c r="L29" s="44">
        <v>506</v>
      </c>
      <c r="M29" s="44">
        <v>538</v>
      </c>
      <c r="N29" s="48">
        <v>0.06324110671936767</v>
      </c>
      <c r="O29" s="44">
        <v>144</v>
      </c>
      <c r="P29" s="44">
        <v>155</v>
      </c>
      <c r="Q29" s="44">
        <v>205</v>
      </c>
      <c r="R29" s="44">
        <v>182</v>
      </c>
      <c r="S29" s="44">
        <v>178</v>
      </c>
      <c r="T29" s="44">
        <v>148</v>
      </c>
      <c r="U29" s="44">
        <v>202</v>
      </c>
      <c r="V29" s="44">
        <v>167</v>
      </c>
      <c r="W29" s="44">
        <v>153</v>
      </c>
      <c r="X29" s="44">
        <v>139</v>
      </c>
      <c r="Y29" s="44">
        <v>142</v>
      </c>
      <c r="Z29" s="44">
        <v>126</v>
      </c>
      <c r="AA29" s="44">
        <v>121</v>
      </c>
      <c r="AB29" s="44">
        <v>97</v>
      </c>
      <c r="AC29" s="44">
        <v>160</v>
      </c>
      <c r="AD29" s="44">
        <v>128</v>
      </c>
      <c r="AE29" s="44">
        <v>137</v>
      </c>
      <c r="AF29" s="44">
        <v>103</v>
      </c>
      <c r="AG29" s="44">
        <v>152</v>
      </c>
      <c r="AH29" s="44">
        <v>146</v>
      </c>
      <c r="AI29" s="44">
        <v>138</v>
      </c>
      <c r="AJ29" s="44">
        <v>115</v>
      </c>
      <c r="AL29" s="49"/>
      <c r="AM29" s="49"/>
      <c r="AN29" s="49"/>
      <c r="AO29" s="49"/>
      <c r="AP29" s="49"/>
    </row>
    <row r="30" spans="1:42" ht="19.5" customHeight="1">
      <c r="A30" s="46" t="s">
        <v>80</v>
      </c>
      <c r="B30" s="47" t="s">
        <v>79</v>
      </c>
      <c r="C30" s="44">
        <v>1005</v>
      </c>
      <c r="D30" s="44">
        <v>849</v>
      </c>
      <c r="E30" s="44">
        <v>780</v>
      </c>
      <c r="F30" s="47">
        <v>780</v>
      </c>
      <c r="G30" s="44">
        <v>721</v>
      </c>
      <c r="H30" s="44">
        <v>782</v>
      </c>
      <c r="I30" s="44">
        <v>791</v>
      </c>
      <c r="J30" s="44">
        <v>729</v>
      </c>
      <c r="K30" s="44">
        <v>865</v>
      </c>
      <c r="L30" s="44">
        <v>918</v>
      </c>
      <c r="M30" s="44">
        <v>923</v>
      </c>
      <c r="N30" s="48">
        <v>0.005446623093681824</v>
      </c>
      <c r="O30" s="44">
        <v>211</v>
      </c>
      <c r="P30" s="44">
        <v>174</v>
      </c>
      <c r="Q30" s="44">
        <v>192</v>
      </c>
      <c r="R30" s="44">
        <v>214</v>
      </c>
      <c r="S30" s="44">
        <v>171</v>
      </c>
      <c r="T30" s="44">
        <v>174</v>
      </c>
      <c r="U30" s="44">
        <v>202</v>
      </c>
      <c r="V30" s="44">
        <v>182</v>
      </c>
      <c r="W30" s="44">
        <v>196</v>
      </c>
      <c r="X30" s="44">
        <v>204</v>
      </c>
      <c r="Y30" s="44">
        <v>223</v>
      </c>
      <c r="Z30" s="44">
        <v>242</v>
      </c>
      <c r="AA30" s="44">
        <v>229</v>
      </c>
      <c r="AB30" s="44">
        <v>202</v>
      </c>
      <c r="AC30" s="44">
        <v>259</v>
      </c>
      <c r="AD30" s="44">
        <v>228</v>
      </c>
      <c r="AE30" s="44">
        <v>251</v>
      </c>
      <c r="AF30" s="44">
        <v>196</v>
      </c>
      <c r="AG30" s="44">
        <v>232</v>
      </c>
      <c r="AH30" s="44">
        <v>244</v>
      </c>
      <c r="AI30" s="44">
        <v>198</v>
      </c>
      <c r="AJ30" s="44">
        <v>223</v>
      </c>
      <c r="AL30" s="49"/>
      <c r="AM30" s="49"/>
      <c r="AN30" s="49"/>
      <c r="AO30" s="49"/>
      <c r="AP30" s="49"/>
    </row>
    <row r="31" spans="1:42" ht="12" customHeight="1">
      <c r="A31" s="46" t="s">
        <v>82</v>
      </c>
      <c r="B31" s="47" t="s">
        <v>81</v>
      </c>
      <c r="C31" s="44">
        <v>421</v>
      </c>
      <c r="D31" s="44">
        <v>425</v>
      </c>
      <c r="E31" s="44">
        <v>396</v>
      </c>
      <c r="F31" s="47">
        <v>418</v>
      </c>
      <c r="G31" s="44">
        <v>419</v>
      </c>
      <c r="H31" s="44">
        <v>432</v>
      </c>
      <c r="I31" s="44">
        <v>359</v>
      </c>
      <c r="J31" s="44">
        <v>288</v>
      </c>
      <c r="K31" s="44">
        <v>291</v>
      </c>
      <c r="L31" s="44">
        <v>308</v>
      </c>
      <c r="M31" s="44">
        <v>314</v>
      </c>
      <c r="N31" s="48">
        <v>0.01948051948051943</v>
      </c>
      <c r="O31" s="44">
        <v>117</v>
      </c>
      <c r="P31" s="44">
        <v>112</v>
      </c>
      <c r="Q31" s="44">
        <v>59</v>
      </c>
      <c r="R31" s="44">
        <v>71</v>
      </c>
      <c r="S31" s="44">
        <v>60</v>
      </c>
      <c r="T31" s="44">
        <v>50</v>
      </c>
      <c r="U31" s="44">
        <v>88</v>
      </c>
      <c r="V31" s="44">
        <v>90</v>
      </c>
      <c r="W31" s="44">
        <v>61</v>
      </c>
      <c r="X31" s="44">
        <v>66</v>
      </c>
      <c r="Y31" s="44">
        <v>89</v>
      </c>
      <c r="Z31" s="44">
        <v>75</v>
      </c>
      <c r="AA31" s="44">
        <v>62</v>
      </c>
      <c r="AB31" s="44">
        <v>66</v>
      </c>
      <c r="AC31" s="44">
        <v>96</v>
      </c>
      <c r="AD31" s="44">
        <v>84</v>
      </c>
      <c r="AE31" s="44">
        <v>58</v>
      </c>
      <c r="AF31" s="44">
        <v>80</v>
      </c>
      <c r="AG31" s="44">
        <v>87</v>
      </c>
      <c r="AH31" s="44">
        <v>89</v>
      </c>
      <c r="AI31" s="44">
        <v>67</v>
      </c>
      <c r="AJ31" s="44">
        <v>65</v>
      </c>
      <c r="AL31" s="49"/>
      <c r="AM31" s="49"/>
      <c r="AN31" s="49"/>
      <c r="AO31" s="49"/>
      <c r="AP31" s="49"/>
    </row>
    <row r="32" spans="1:42" ht="12" customHeight="1">
      <c r="A32" s="46" t="s">
        <v>84</v>
      </c>
      <c r="B32" s="47" t="s">
        <v>83</v>
      </c>
      <c r="C32" s="44">
        <v>1290</v>
      </c>
      <c r="D32" s="44">
        <v>1081</v>
      </c>
      <c r="E32" s="44">
        <v>1037</v>
      </c>
      <c r="F32" s="45">
        <v>956</v>
      </c>
      <c r="G32" s="44">
        <v>981</v>
      </c>
      <c r="H32" s="44">
        <v>1019</v>
      </c>
      <c r="I32" s="44">
        <v>887</v>
      </c>
      <c r="J32" s="44">
        <v>890</v>
      </c>
      <c r="K32" s="44">
        <v>985</v>
      </c>
      <c r="L32" s="44">
        <v>928</v>
      </c>
      <c r="M32" s="44">
        <v>902</v>
      </c>
      <c r="N32" s="48">
        <v>-0.028017241379310387</v>
      </c>
      <c r="O32" s="44">
        <v>201</v>
      </c>
      <c r="P32" s="44">
        <v>217</v>
      </c>
      <c r="Q32" s="44">
        <v>213</v>
      </c>
      <c r="R32" s="44">
        <v>256</v>
      </c>
      <c r="S32" s="44">
        <v>239</v>
      </c>
      <c r="T32" s="44">
        <v>175</v>
      </c>
      <c r="U32" s="44">
        <v>255</v>
      </c>
      <c r="V32" s="44">
        <v>221</v>
      </c>
      <c r="W32" s="44">
        <v>258</v>
      </c>
      <c r="X32" s="44">
        <v>223</v>
      </c>
      <c r="Y32" s="44">
        <v>271</v>
      </c>
      <c r="Z32" s="44">
        <v>233</v>
      </c>
      <c r="AA32" s="44">
        <v>239</v>
      </c>
      <c r="AB32" s="44">
        <v>214</v>
      </c>
      <c r="AC32" s="44">
        <v>258</v>
      </c>
      <c r="AD32" s="44">
        <v>217</v>
      </c>
      <c r="AE32" s="44">
        <v>237</v>
      </c>
      <c r="AF32" s="44">
        <v>198</v>
      </c>
      <c r="AG32" s="44">
        <v>237</v>
      </c>
      <c r="AH32" s="44">
        <v>230</v>
      </c>
      <c r="AI32" s="44">
        <v>221</v>
      </c>
      <c r="AJ32" s="44">
        <v>207</v>
      </c>
      <c r="AL32" s="49"/>
      <c r="AM32" s="49"/>
      <c r="AN32" s="49"/>
      <c r="AO32" s="49"/>
      <c r="AP32" s="49"/>
    </row>
    <row r="33" spans="1:42" ht="12" customHeight="1">
      <c r="A33" s="46" t="s">
        <v>86</v>
      </c>
      <c r="B33" s="47" t="s">
        <v>85</v>
      </c>
      <c r="C33" s="44">
        <v>564</v>
      </c>
      <c r="D33" s="44">
        <v>449</v>
      </c>
      <c r="E33" s="44">
        <v>451</v>
      </c>
      <c r="F33" s="47">
        <v>375</v>
      </c>
      <c r="G33" s="44">
        <v>369</v>
      </c>
      <c r="H33" s="44">
        <v>394</v>
      </c>
      <c r="I33" s="44">
        <v>380</v>
      </c>
      <c r="J33" s="44">
        <v>429</v>
      </c>
      <c r="K33" s="44">
        <v>401</v>
      </c>
      <c r="L33" s="44">
        <v>385</v>
      </c>
      <c r="M33" s="44">
        <v>398</v>
      </c>
      <c r="N33" s="48">
        <v>0.033766233766233666</v>
      </c>
      <c r="O33" s="44">
        <v>101</v>
      </c>
      <c r="P33" s="44">
        <v>59</v>
      </c>
      <c r="Q33" s="44">
        <v>123</v>
      </c>
      <c r="R33" s="44">
        <v>96</v>
      </c>
      <c r="S33" s="44">
        <v>114</v>
      </c>
      <c r="T33" s="44">
        <v>108</v>
      </c>
      <c r="U33" s="44">
        <v>105</v>
      </c>
      <c r="V33" s="44">
        <v>102</v>
      </c>
      <c r="W33" s="44">
        <v>92</v>
      </c>
      <c r="X33" s="44">
        <v>68</v>
      </c>
      <c r="Y33" s="44">
        <v>121</v>
      </c>
      <c r="Z33" s="44">
        <v>120</v>
      </c>
      <c r="AA33" s="44">
        <v>79</v>
      </c>
      <c r="AB33" s="44">
        <v>87</v>
      </c>
      <c r="AC33" s="44">
        <v>97</v>
      </c>
      <c r="AD33" s="44">
        <v>122</v>
      </c>
      <c r="AE33" s="44">
        <v>91</v>
      </c>
      <c r="AF33" s="44">
        <v>90</v>
      </c>
      <c r="AG33" s="44">
        <v>99</v>
      </c>
      <c r="AH33" s="44">
        <v>118</v>
      </c>
      <c r="AI33" s="44">
        <v>88</v>
      </c>
      <c r="AJ33" s="44">
        <v>78</v>
      </c>
      <c r="AL33" s="49"/>
      <c r="AM33" s="49"/>
      <c r="AN33" s="49"/>
      <c r="AO33" s="49"/>
      <c r="AP33" s="49"/>
    </row>
    <row r="34" spans="1:42" ht="19.5" customHeight="1">
      <c r="A34" s="46" t="s">
        <v>88</v>
      </c>
      <c r="B34" s="47" t="s">
        <v>87</v>
      </c>
      <c r="C34" s="44">
        <v>734</v>
      </c>
      <c r="D34" s="44">
        <v>595</v>
      </c>
      <c r="E34" s="44">
        <v>700</v>
      </c>
      <c r="F34" s="47">
        <v>670</v>
      </c>
      <c r="G34" s="44">
        <v>779</v>
      </c>
      <c r="H34" s="44">
        <v>685</v>
      </c>
      <c r="I34" s="44">
        <v>568</v>
      </c>
      <c r="J34" s="44">
        <v>529</v>
      </c>
      <c r="K34" s="44">
        <v>602</v>
      </c>
      <c r="L34" s="44">
        <v>537</v>
      </c>
      <c r="M34" s="44">
        <v>531</v>
      </c>
      <c r="N34" s="48">
        <v>-0.011173184357541888</v>
      </c>
      <c r="O34" s="44">
        <v>146</v>
      </c>
      <c r="P34" s="44">
        <v>131</v>
      </c>
      <c r="Q34" s="44">
        <v>158</v>
      </c>
      <c r="R34" s="44">
        <v>133</v>
      </c>
      <c r="S34" s="44">
        <v>142</v>
      </c>
      <c r="T34" s="44">
        <v>127</v>
      </c>
      <c r="U34" s="44">
        <v>127</v>
      </c>
      <c r="V34" s="44">
        <v>133</v>
      </c>
      <c r="W34" s="44">
        <v>154</v>
      </c>
      <c r="X34" s="44">
        <v>147</v>
      </c>
      <c r="Y34" s="44">
        <v>148</v>
      </c>
      <c r="Z34" s="44">
        <v>153</v>
      </c>
      <c r="AA34" s="44">
        <v>162</v>
      </c>
      <c r="AB34" s="44">
        <v>114</v>
      </c>
      <c r="AC34" s="44">
        <v>138</v>
      </c>
      <c r="AD34" s="44">
        <v>123</v>
      </c>
      <c r="AE34" s="44">
        <v>127</v>
      </c>
      <c r="AF34" s="44">
        <v>126</v>
      </c>
      <c r="AG34" s="44">
        <v>129</v>
      </c>
      <c r="AH34" s="44">
        <v>149</v>
      </c>
      <c r="AI34" s="44">
        <v>114</v>
      </c>
      <c r="AJ34" s="44">
        <v>125</v>
      </c>
      <c r="AL34" s="49"/>
      <c r="AM34" s="49"/>
      <c r="AN34" s="49"/>
      <c r="AO34" s="49"/>
      <c r="AP34" s="49"/>
    </row>
    <row r="35" spans="1:42" ht="12" customHeight="1">
      <c r="A35" s="46" t="s">
        <v>90</v>
      </c>
      <c r="B35" s="47" t="s">
        <v>89</v>
      </c>
      <c r="C35" s="44">
        <v>762</v>
      </c>
      <c r="D35" s="44">
        <v>636</v>
      </c>
      <c r="E35" s="44">
        <v>716</v>
      </c>
      <c r="F35" s="47">
        <v>601</v>
      </c>
      <c r="G35" s="44">
        <v>610</v>
      </c>
      <c r="H35" s="44">
        <v>703</v>
      </c>
      <c r="I35" s="44">
        <v>610</v>
      </c>
      <c r="J35" s="44">
        <v>541</v>
      </c>
      <c r="K35" s="44">
        <v>554</v>
      </c>
      <c r="L35" s="44">
        <v>574</v>
      </c>
      <c r="M35" s="44">
        <v>526</v>
      </c>
      <c r="N35" s="48">
        <v>-0.08362369337979092</v>
      </c>
      <c r="O35" s="44">
        <v>149</v>
      </c>
      <c r="P35" s="44">
        <v>169</v>
      </c>
      <c r="Q35" s="44">
        <v>152</v>
      </c>
      <c r="R35" s="44">
        <v>141</v>
      </c>
      <c r="S35" s="44">
        <v>151</v>
      </c>
      <c r="T35" s="44">
        <v>105</v>
      </c>
      <c r="U35" s="44">
        <v>150</v>
      </c>
      <c r="V35" s="44">
        <v>135</v>
      </c>
      <c r="W35" s="44">
        <v>140</v>
      </c>
      <c r="X35" s="44">
        <v>122</v>
      </c>
      <c r="Y35" s="44">
        <v>144</v>
      </c>
      <c r="Z35" s="44">
        <v>148</v>
      </c>
      <c r="AA35" s="44">
        <v>166</v>
      </c>
      <c r="AB35" s="44">
        <v>122</v>
      </c>
      <c r="AC35" s="44">
        <v>156</v>
      </c>
      <c r="AD35" s="44">
        <v>130</v>
      </c>
      <c r="AE35" s="44">
        <v>133</v>
      </c>
      <c r="AF35" s="44">
        <v>123</v>
      </c>
      <c r="AG35" s="44">
        <v>132</v>
      </c>
      <c r="AH35" s="44">
        <v>138</v>
      </c>
      <c r="AI35" s="44">
        <v>122</v>
      </c>
      <c r="AJ35" s="44">
        <v>103</v>
      </c>
      <c r="AL35" s="49"/>
      <c r="AM35" s="49"/>
      <c r="AN35" s="49"/>
      <c r="AO35" s="49"/>
      <c r="AP35" s="49"/>
    </row>
    <row r="36" spans="1:42" ht="12" customHeight="1">
      <c r="A36" s="46" t="s">
        <v>92</v>
      </c>
      <c r="B36" s="47" t="s">
        <v>91</v>
      </c>
      <c r="C36" s="44">
        <v>141</v>
      </c>
      <c r="D36" s="44">
        <v>122</v>
      </c>
      <c r="E36" s="44">
        <v>98</v>
      </c>
      <c r="F36" s="47">
        <v>91</v>
      </c>
      <c r="G36" s="44">
        <v>96</v>
      </c>
      <c r="H36" s="44">
        <v>84</v>
      </c>
      <c r="I36" s="44">
        <v>78</v>
      </c>
      <c r="J36" s="44">
        <v>89</v>
      </c>
      <c r="K36" s="44">
        <v>91</v>
      </c>
      <c r="L36" s="44">
        <v>93</v>
      </c>
      <c r="M36" s="44">
        <v>76</v>
      </c>
      <c r="N36" s="48">
        <v>-0.18279569892473113</v>
      </c>
      <c r="O36" s="44">
        <v>29</v>
      </c>
      <c r="P36" s="44">
        <v>15</v>
      </c>
      <c r="Q36" s="44">
        <v>6</v>
      </c>
      <c r="R36" s="44">
        <v>27</v>
      </c>
      <c r="S36" s="44">
        <v>11</v>
      </c>
      <c r="T36" s="44">
        <v>31</v>
      </c>
      <c r="U36" s="44">
        <v>27</v>
      </c>
      <c r="V36" s="44">
        <v>20</v>
      </c>
      <c r="W36" s="44">
        <v>24</v>
      </c>
      <c r="X36" s="44">
        <v>19</v>
      </c>
      <c r="Y36" s="44">
        <v>25</v>
      </c>
      <c r="Z36" s="44">
        <v>23</v>
      </c>
      <c r="AA36" s="44">
        <v>20</v>
      </c>
      <c r="AB36" s="44">
        <v>18</v>
      </c>
      <c r="AC36" s="44">
        <v>24</v>
      </c>
      <c r="AD36" s="44">
        <v>31</v>
      </c>
      <c r="AE36" s="44">
        <v>16</v>
      </c>
      <c r="AF36" s="44">
        <v>17</v>
      </c>
      <c r="AG36" s="44">
        <v>18</v>
      </c>
      <c r="AH36" s="44">
        <v>25</v>
      </c>
      <c r="AI36" s="44">
        <v>20</v>
      </c>
      <c r="AJ36" s="44">
        <v>19</v>
      </c>
      <c r="AL36" s="49"/>
      <c r="AM36" s="49"/>
      <c r="AN36" s="49"/>
      <c r="AO36" s="49"/>
      <c r="AP36" s="49"/>
    </row>
    <row r="37" spans="1:42" ht="12" customHeight="1">
      <c r="A37" s="46" t="s">
        <v>94</v>
      </c>
      <c r="B37" s="47" t="s">
        <v>93</v>
      </c>
      <c r="C37" s="44">
        <v>958</v>
      </c>
      <c r="D37" s="44">
        <v>896</v>
      </c>
      <c r="E37" s="44">
        <v>863</v>
      </c>
      <c r="F37" s="47">
        <v>861</v>
      </c>
      <c r="G37" s="44">
        <v>875</v>
      </c>
      <c r="H37" s="44">
        <v>791</v>
      </c>
      <c r="I37" s="44">
        <v>807</v>
      </c>
      <c r="J37" s="44">
        <v>782</v>
      </c>
      <c r="K37" s="44">
        <v>767</v>
      </c>
      <c r="L37" s="44">
        <v>675</v>
      </c>
      <c r="M37" s="44">
        <v>689</v>
      </c>
      <c r="N37" s="48">
        <v>0.020740740740740726</v>
      </c>
      <c r="O37" s="44">
        <v>197</v>
      </c>
      <c r="P37" s="44">
        <v>192</v>
      </c>
      <c r="Q37" s="44">
        <v>212</v>
      </c>
      <c r="R37" s="44">
        <v>206</v>
      </c>
      <c r="S37" s="44">
        <v>203</v>
      </c>
      <c r="T37" s="44">
        <v>212</v>
      </c>
      <c r="U37" s="44">
        <v>183</v>
      </c>
      <c r="V37" s="44">
        <v>185</v>
      </c>
      <c r="W37" s="44">
        <v>189</v>
      </c>
      <c r="X37" s="44">
        <v>174</v>
      </c>
      <c r="Y37" s="44">
        <v>200</v>
      </c>
      <c r="Z37" s="44">
        <v>204</v>
      </c>
      <c r="AA37" s="44">
        <v>169</v>
      </c>
      <c r="AB37" s="44">
        <v>169</v>
      </c>
      <c r="AC37" s="44">
        <v>172</v>
      </c>
      <c r="AD37" s="44">
        <v>165</v>
      </c>
      <c r="AE37" s="44">
        <v>178</v>
      </c>
      <c r="AF37" s="44">
        <v>160</v>
      </c>
      <c r="AG37" s="44">
        <v>178</v>
      </c>
      <c r="AH37" s="44">
        <v>173</v>
      </c>
      <c r="AI37" s="44">
        <v>141</v>
      </c>
      <c r="AJ37" s="44">
        <v>127</v>
      </c>
      <c r="AL37" s="49"/>
      <c r="AM37" s="49"/>
      <c r="AN37" s="49"/>
      <c r="AO37" s="49"/>
      <c r="AP37" s="49"/>
    </row>
    <row r="38" spans="1:42" ht="19.5" customHeight="1">
      <c r="A38" s="46" t="s">
        <v>96</v>
      </c>
      <c r="B38" s="47" t="s">
        <v>95</v>
      </c>
      <c r="C38" s="44">
        <v>1642</v>
      </c>
      <c r="D38" s="44">
        <v>1450</v>
      </c>
      <c r="E38" s="44">
        <v>1612</v>
      </c>
      <c r="F38" s="45">
        <v>1582</v>
      </c>
      <c r="G38" s="44">
        <v>1556</v>
      </c>
      <c r="H38" s="44">
        <v>1432</v>
      </c>
      <c r="I38" s="44">
        <v>1385</v>
      </c>
      <c r="J38" s="44">
        <v>1227</v>
      </c>
      <c r="K38" s="44">
        <v>1238</v>
      </c>
      <c r="L38" s="44">
        <v>1165</v>
      </c>
      <c r="M38" s="44">
        <v>1120</v>
      </c>
      <c r="N38" s="48">
        <v>-0.03862660944206009</v>
      </c>
      <c r="O38" s="44">
        <v>333</v>
      </c>
      <c r="P38" s="44">
        <v>341</v>
      </c>
      <c r="Q38" s="44">
        <v>375</v>
      </c>
      <c r="R38" s="44">
        <v>336</v>
      </c>
      <c r="S38" s="44">
        <v>303</v>
      </c>
      <c r="T38" s="44">
        <v>291</v>
      </c>
      <c r="U38" s="44">
        <v>327</v>
      </c>
      <c r="V38" s="44">
        <v>306</v>
      </c>
      <c r="W38" s="44">
        <v>329</v>
      </c>
      <c r="X38" s="44">
        <v>265</v>
      </c>
      <c r="Y38" s="44">
        <v>319</v>
      </c>
      <c r="Z38" s="44">
        <v>325</v>
      </c>
      <c r="AA38" s="44">
        <v>301</v>
      </c>
      <c r="AB38" s="44">
        <v>265</v>
      </c>
      <c r="AC38" s="44">
        <v>306</v>
      </c>
      <c r="AD38" s="44">
        <v>293</v>
      </c>
      <c r="AE38" s="44">
        <v>278</v>
      </c>
      <c r="AF38" s="44">
        <v>263</v>
      </c>
      <c r="AG38" s="44">
        <v>287</v>
      </c>
      <c r="AH38" s="44">
        <v>292</v>
      </c>
      <c r="AI38" s="44">
        <v>259</v>
      </c>
      <c r="AJ38" s="44">
        <v>225</v>
      </c>
      <c r="AL38" s="49"/>
      <c r="AM38" s="49"/>
      <c r="AN38" s="49"/>
      <c r="AO38" s="49"/>
      <c r="AP38" s="49"/>
    </row>
    <row r="39" spans="1:42" ht="12" customHeight="1">
      <c r="A39" s="46" t="s">
        <v>98</v>
      </c>
      <c r="B39" s="47" t="s">
        <v>97</v>
      </c>
      <c r="C39" s="44">
        <v>525</v>
      </c>
      <c r="D39" s="44">
        <v>494</v>
      </c>
      <c r="E39" s="44">
        <v>494</v>
      </c>
      <c r="F39" s="47">
        <v>481</v>
      </c>
      <c r="G39" s="44">
        <v>431</v>
      </c>
      <c r="H39" s="44">
        <v>429</v>
      </c>
      <c r="I39" s="44">
        <v>469</v>
      </c>
      <c r="J39" s="44">
        <v>453</v>
      </c>
      <c r="K39" s="44">
        <v>462</v>
      </c>
      <c r="L39" s="44">
        <v>475</v>
      </c>
      <c r="M39" s="44">
        <v>442</v>
      </c>
      <c r="N39" s="48">
        <v>-0.06947368421052635</v>
      </c>
      <c r="O39" s="44">
        <v>89</v>
      </c>
      <c r="P39" s="44">
        <v>144</v>
      </c>
      <c r="Q39" s="44">
        <v>130</v>
      </c>
      <c r="R39" s="44">
        <v>106</v>
      </c>
      <c r="S39" s="44">
        <v>117</v>
      </c>
      <c r="T39" s="44">
        <v>104</v>
      </c>
      <c r="U39" s="44">
        <v>114</v>
      </c>
      <c r="V39" s="44">
        <v>118</v>
      </c>
      <c r="W39" s="44">
        <v>108</v>
      </c>
      <c r="X39" s="44">
        <v>115</v>
      </c>
      <c r="Y39" s="44">
        <v>136</v>
      </c>
      <c r="Z39" s="44">
        <v>103</v>
      </c>
      <c r="AA39" s="44">
        <v>104</v>
      </c>
      <c r="AB39" s="44">
        <v>110</v>
      </c>
      <c r="AC39" s="44">
        <v>129</v>
      </c>
      <c r="AD39" s="44">
        <v>132</v>
      </c>
      <c r="AE39" s="44">
        <v>122</v>
      </c>
      <c r="AF39" s="44">
        <v>103</v>
      </c>
      <c r="AG39" s="44">
        <v>107</v>
      </c>
      <c r="AH39" s="44">
        <v>110</v>
      </c>
      <c r="AI39" s="44">
        <v>91</v>
      </c>
      <c r="AJ39" s="44">
        <v>107</v>
      </c>
      <c r="AL39" s="49"/>
      <c r="AM39" s="49"/>
      <c r="AN39" s="49"/>
      <c r="AO39" s="49"/>
      <c r="AP39" s="49"/>
    </row>
    <row r="40" spans="1:42" ht="12" customHeight="1">
      <c r="A40" s="46" t="s">
        <v>100</v>
      </c>
      <c r="B40" s="47" t="s">
        <v>99</v>
      </c>
      <c r="C40" s="44">
        <v>390</v>
      </c>
      <c r="D40" s="44">
        <v>405</v>
      </c>
      <c r="E40" s="44">
        <v>367</v>
      </c>
      <c r="F40" s="47">
        <v>386</v>
      </c>
      <c r="G40" s="44">
        <v>379</v>
      </c>
      <c r="H40" s="44">
        <v>343</v>
      </c>
      <c r="I40" s="44">
        <v>348</v>
      </c>
      <c r="J40" s="44">
        <v>347</v>
      </c>
      <c r="K40" s="44">
        <v>393</v>
      </c>
      <c r="L40" s="44">
        <v>380</v>
      </c>
      <c r="M40" s="44">
        <v>366</v>
      </c>
      <c r="N40" s="48">
        <v>-0.0368421052631579</v>
      </c>
      <c r="O40" s="44">
        <v>93</v>
      </c>
      <c r="P40" s="44">
        <v>71</v>
      </c>
      <c r="Q40" s="44">
        <v>100</v>
      </c>
      <c r="R40" s="44">
        <v>84</v>
      </c>
      <c r="S40" s="44">
        <v>99</v>
      </c>
      <c r="T40" s="44">
        <v>73</v>
      </c>
      <c r="U40" s="44">
        <v>85</v>
      </c>
      <c r="V40" s="44">
        <v>90</v>
      </c>
      <c r="W40" s="44">
        <v>90</v>
      </c>
      <c r="X40" s="44">
        <v>80</v>
      </c>
      <c r="Y40" s="44">
        <v>118</v>
      </c>
      <c r="Z40" s="44">
        <v>105</v>
      </c>
      <c r="AA40" s="44">
        <v>91</v>
      </c>
      <c r="AB40" s="44">
        <v>86</v>
      </c>
      <c r="AC40" s="44">
        <v>112</v>
      </c>
      <c r="AD40" s="44">
        <v>91</v>
      </c>
      <c r="AE40" s="44">
        <v>81</v>
      </c>
      <c r="AF40" s="44">
        <v>86</v>
      </c>
      <c r="AG40" s="44">
        <v>92</v>
      </c>
      <c r="AH40" s="44">
        <v>107</v>
      </c>
      <c r="AI40" s="44">
        <v>76</v>
      </c>
      <c r="AJ40" s="44">
        <v>65</v>
      </c>
      <c r="AL40" s="49"/>
      <c r="AM40" s="49"/>
      <c r="AN40" s="49"/>
      <c r="AO40" s="49"/>
      <c r="AP40" s="49"/>
    </row>
    <row r="41" spans="1:42" ht="12" customHeight="1">
      <c r="A41" s="46" t="s">
        <v>102</v>
      </c>
      <c r="B41" s="47" t="s">
        <v>101</v>
      </c>
      <c r="C41" s="44">
        <v>455</v>
      </c>
      <c r="D41" s="44">
        <v>430</v>
      </c>
      <c r="E41" s="44">
        <v>429</v>
      </c>
      <c r="F41" s="47">
        <v>353</v>
      </c>
      <c r="G41" s="44">
        <v>351</v>
      </c>
      <c r="H41" s="44">
        <v>343</v>
      </c>
      <c r="I41" s="44">
        <v>385</v>
      </c>
      <c r="J41" s="44">
        <v>400</v>
      </c>
      <c r="K41" s="44">
        <v>452</v>
      </c>
      <c r="L41" s="44">
        <v>432</v>
      </c>
      <c r="M41" s="44">
        <v>483</v>
      </c>
      <c r="N41" s="48">
        <v>0.11805555555555558</v>
      </c>
      <c r="O41" s="44">
        <v>98</v>
      </c>
      <c r="P41" s="44">
        <v>95</v>
      </c>
      <c r="Q41" s="44">
        <v>95</v>
      </c>
      <c r="R41" s="44">
        <v>97</v>
      </c>
      <c r="S41" s="44">
        <v>96</v>
      </c>
      <c r="T41" s="44">
        <v>87</v>
      </c>
      <c r="U41" s="44">
        <v>111</v>
      </c>
      <c r="V41" s="44">
        <v>106</v>
      </c>
      <c r="W41" s="44">
        <v>120</v>
      </c>
      <c r="X41" s="44">
        <v>86</v>
      </c>
      <c r="Y41" s="44">
        <v>118</v>
      </c>
      <c r="Z41" s="44">
        <v>128</v>
      </c>
      <c r="AA41" s="44">
        <v>90</v>
      </c>
      <c r="AB41" s="44">
        <v>100</v>
      </c>
      <c r="AC41" s="44">
        <v>127</v>
      </c>
      <c r="AD41" s="44">
        <v>115</v>
      </c>
      <c r="AE41" s="44">
        <v>128</v>
      </c>
      <c r="AF41" s="44">
        <v>111</v>
      </c>
      <c r="AG41" s="44">
        <v>126</v>
      </c>
      <c r="AH41" s="44">
        <v>118</v>
      </c>
      <c r="AI41" s="44">
        <v>91</v>
      </c>
      <c r="AJ41" s="44">
        <v>103</v>
      </c>
      <c r="AL41" s="49"/>
      <c r="AM41" s="49"/>
      <c r="AN41" s="49"/>
      <c r="AO41" s="49"/>
      <c r="AP41" s="49"/>
    </row>
    <row r="42" spans="1:42" ht="19.5" customHeight="1">
      <c r="A42" s="46" t="s">
        <v>104</v>
      </c>
      <c r="B42" s="47" t="s">
        <v>103</v>
      </c>
      <c r="C42" s="44">
        <v>481</v>
      </c>
      <c r="D42" s="44">
        <v>415</v>
      </c>
      <c r="E42" s="44">
        <v>485</v>
      </c>
      <c r="F42" s="47">
        <v>417</v>
      </c>
      <c r="G42" s="44">
        <v>435</v>
      </c>
      <c r="H42" s="44">
        <v>377</v>
      </c>
      <c r="I42" s="44">
        <v>411</v>
      </c>
      <c r="J42" s="44">
        <v>408</v>
      </c>
      <c r="K42" s="44">
        <v>390</v>
      </c>
      <c r="L42" s="44">
        <v>405</v>
      </c>
      <c r="M42" s="44">
        <v>380</v>
      </c>
      <c r="N42" s="48">
        <v>-0.06172839506172845</v>
      </c>
      <c r="O42" s="44">
        <v>83</v>
      </c>
      <c r="P42" s="44">
        <v>127</v>
      </c>
      <c r="Q42" s="44">
        <v>105</v>
      </c>
      <c r="R42" s="44">
        <v>96</v>
      </c>
      <c r="S42" s="44">
        <v>98</v>
      </c>
      <c r="T42" s="44">
        <v>79</v>
      </c>
      <c r="U42" s="44">
        <v>121</v>
      </c>
      <c r="V42" s="44">
        <v>110</v>
      </c>
      <c r="W42" s="44">
        <v>86</v>
      </c>
      <c r="X42" s="44">
        <v>89</v>
      </c>
      <c r="Y42" s="44">
        <v>123</v>
      </c>
      <c r="Z42" s="44">
        <v>92</v>
      </c>
      <c r="AA42" s="44">
        <v>96</v>
      </c>
      <c r="AB42" s="44">
        <v>78</v>
      </c>
      <c r="AC42" s="44">
        <v>122</v>
      </c>
      <c r="AD42" s="44">
        <v>109</v>
      </c>
      <c r="AE42" s="44">
        <v>91</v>
      </c>
      <c r="AF42" s="44">
        <v>93</v>
      </c>
      <c r="AG42" s="44">
        <v>92</v>
      </c>
      <c r="AH42" s="44">
        <v>104</v>
      </c>
      <c r="AI42" s="44">
        <v>97</v>
      </c>
      <c r="AJ42" s="44">
        <v>86</v>
      </c>
      <c r="AL42" s="49"/>
      <c r="AM42" s="49"/>
      <c r="AN42" s="49"/>
      <c r="AO42" s="49"/>
      <c r="AP42" s="49"/>
    </row>
    <row r="43" spans="1:42" ht="12" customHeight="1">
      <c r="A43" s="46" t="s">
        <v>106</v>
      </c>
      <c r="B43" s="47" t="s">
        <v>105</v>
      </c>
      <c r="C43" s="44">
        <v>533</v>
      </c>
      <c r="D43" s="44">
        <v>412</v>
      </c>
      <c r="E43" s="44">
        <v>470</v>
      </c>
      <c r="F43" s="47">
        <v>403</v>
      </c>
      <c r="G43" s="44">
        <v>441</v>
      </c>
      <c r="H43" s="44">
        <v>423</v>
      </c>
      <c r="I43" s="44">
        <v>413</v>
      </c>
      <c r="J43" s="44">
        <v>456</v>
      </c>
      <c r="K43" s="44">
        <v>414</v>
      </c>
      <c r="L43" s="44">
        <v>384</v>
      </c>
      <c r="M43" s="44">
        <v>331</v>
      </c>
      <c r="N43" s="48">
        <v>-0.13802083333333337</v>
      </c>
      <c r="O43" s="44">
        <v>96</v>
      </c>
      <c r="P43" s="44">
        <v>74</v>
      </c>
      <c r="Q43" s="44">
        <v>131</v>
      </c>
      <c r="R43" s="44">
        <v>112</v>
      </c>
      <c r="S43" s="44">
        <v>118</v>
      </c>
      <c r="T43" s="44">
        <v>123</v>
      </c>
      <c r="U43" s="44">
        <v>113</v>
      </c>
      <c r="V43" s="44">
        <v>102</v>
      </c>
      <c r="W43" s="44">
        <v>99</v>
      </c>
      <c r="X43" s="44">
        <v>86</v>
      </c>
      <c r="Y43" s="44">
        <v>118</v>
      </c>
      <c r="Z43" s="44">
        <v>111</v>
      </c>
      <c r="AA43" s="44">
        <v>107</v>
      </c>
      <c r="AB43" s="44">
        <v>78</v>
      </c>
      <c r="AC43" s="44">
        <v>104</v>
      </c>
      <c r="AD43" s="44">
        <v>95</v>
      </c>
      <c r="AE43" s="44">
        <v>69</v>
      </c>
      <c r="AF43" s="44">
        <v>96</v>
      </c>
      <c r="AG43" s="44">
        <v>72</v>
      </c>
      <c r="AH43" s="44">
        <v>94</v>
      </c>
      <c r="AI43" s="44">
        <v>80</v>
      </c>
      <c r="AJ43" s="44">
        <v>79</v>
      </c>
      <c r="AL43" s="49"/>
      <c r="AM43" s="49"/>
      <c r="AN43" s="49"/>
      <c r="AO43" s="49"/>
      <c r="AP43" s="49"/>
    </row>
    <row r="44" spans="1:42" ht="12" customHeight="1">
      <c r="A44" s="46" t="s">
        <v>108</v>
      </c>
      <c r="B44" s="47" t="s">
        <v>107</v>
      </c>
      <c r="C44" s="44">
        <v>225</v>
      </c>
      <c r="D44" s="44">
        <v>244</v>
      </c>
      <c r="E44" s="44">
        <v>226</v>
      </c>
      <c r="F44" s="47">
        <v>221</v>
      </c>
      <c r="G44" s="44">
        <v>216</v>
      </c>
      <c r="H44" s="44">
        <v>202</v>
      </c>
      <c r="I44" s="44">
        <v>154</v>
      </c>
      <c r="J44" s="44">
        <v>170</v>
      </c>
      <c r="K44" s="44">
        <v>171</v>
      </c>
      <c r="L44" s="44">
        <v>186</v>
      </c>
      <c r="M44" s="44">
        <v>164</v>
      </c>
      <c r="N44" s="48">
        <v>-0.11827956989247312</v>
      </c>
      <c r="O44" s="44">
        <v>33</v>
      </c>
      <c r="P44" s="44">
        <v>35</v>
      </c>
      <c r="Q44" s="44">
        <v>40</v>
      </c>
      <c r="R44" s="44">
        <v>45</v>
      </c>
      <c r="S44" s="44">
        <v>40</v>
      </c>
      <c r="T44" s="44">
        <v>48</v>
      </c>
      <c r="U44" s="44">
        <v>37</v>
      </c>
      <c r="V44" s="44">
        <v>45</v>
      </c>
      <c r="W44" s="44">
        <v>30</v>
      </c>
      <c r="X44" s="44">
        <v>35</v>
      </c>
      <c r="Y44" s="44">
        <v>55</v>
      </c>
      <c r="Z44" s="44">
        <v>51</v>
      </c>
      <c r="AA44" s="44">
        <v>39</v>
      </c>
      <c r="AB44" s="44">
        <v>45</v>
      </c>
      <c r="AC44" s="44">
        <v>52</v>
      </c>
      <c r="AD44" s="44">
        <v>50</v>
      </c>
      <c r="AE44" s="44">
        <v>40</v>
      </c>
      <c r="AF44" s="44">
        <v>48</v>
      </c>
      <c r="AG44" s="44">
        <v>30</v>
      </c>
      <c r="AH44" s="44">
        <v>46</v>
      </c>
      <c r="AI44" s="44">
        <v>36</v>
      </c>
      <c r="AJ44" s="44">
        <v>38</v>
      </c>
      <c r="AL44" s="49"/>
      <c r="AM44" s="49"/>
      <c r="AN44" s="49"/>
      <c r="AO44" s="49"/>
      <c r="AP44" s="49"/>
    </row>
    <row r="45" spans="1:42" ht="12" customHeight="1">
      <c r="A45" s="46" t="s">
        <v>110</v>
      </c>
      <c r="B45" s="47" t="s">
        <v>109</v>
      </c>
      <c r="C45" s="44">
        <v>792</v>
      </c>
      <c r="D45" s="44">
        <v>740</v>
      </c>
      <c r="E45" s="44">
        <v>704</v>
      </c>
      <c r="F45" s="47">
        <v>696</v>
      </c>
      <c r="G45" s="44">
        <v>691</v>
      </c>
      <c r="H45" s="44">
        <v>653</v>
      </c>
      <c r="I45" s="44">
        <v>645</v>
      </c>
      <c r="J45" s="44">
        <v>654</v>
      </c>
      <c r="K45" s="44">
        <v>680</v>
      </c>
      <c r="L45" s="44">
        <v>695</v>
      </c>
      <c r="M45" s="44">
        <v>634</v>
      </c>
      <c r="N45" s="48">
        <v>-0.0877697841726619</v>
      </c>
      <c r="O45" s="44">
        <v>161</v>
      </c>
      <c r="P45" s="44">
        <v>159</v>
      </c>
      <c r="Q45" s="44">
        <v>160</v>
      </c>
      <c r="R45" s="44">
        <v>166</v>
      </c>
      <c r="S45" s="44">
        <v>146</v>
      </c>
      <c r="T45" s="44">
        <v>170</v>
      </c>
      <c r="U45" s="44">
        <v>188</v>
      </c>
      <c r="V45" s="44">
        <v>149</v>
      </c>
      <c r="W45" s="44">
        <v>166</v>
      </c>
      <c r="X45" s="44">
        <v>177</v>
      </c>
      <c r="Y45" s="44">
        <v>167</v>
      </c>
      <c r="Z45" s="44">
        <v>170</v>
      </c>
      <c r="AA45" s="44">
        <v>164</v>
      </c>
      <c r="AB45" s="44">
        <v>165</v>
      </c>
      <c r="AC45" s="44">
        <v>187</v>
      </c>
      <c r="AD45" s="44">
        <v>179</v>
      </c>
      <c r="AE45" s="44">
        <v>157</v>
      </c>
      <c r="AF45" s="44">
        <v>168</v>
      </c>
      <c r="AG45" s="44">
        <v>143</v>
      </c>
      <c r="AH45" s="44">
        <v>166</v>
      </c>
      <c r="AI45" s="44">
        <v>145</v>
      </c>
      <c r="AJ45" s="44">
        <v>145</v>
      </c>
      <c r="AL45" s="49"/>
      <c r="AM45" s="49"/>
      <c r="AN45" s="49"/>
      <c r="AO45" s="49"/>
      <c r="AP45" s="49"/>
    </row>
    <row r="46" spans="1:42" ht="19.5" customHeight="1">
      <c r="A46" s="46" t="s">
        <v>112</v>
      </c>
      <c r="B46" s="47" t="s">
        <v>111</v>
      </c>
      <c r="C46" s="44">
        <v>387</v>
      </c>
      <c r="D46" s="44">
        <v>407</v>
      </c>
      <c r="E46" s="44">
        <v>307</v>
      </c>
      <c r="F46" s="47">
        <v>365</v>
      </c>
      <c r="G46" s="44">
        <v>361</v>
      </c>
      <c r="H46" s="44">
        <v>361</v>
      </c>
      <c r="I46" s="44">
        <v>328</v>
      </c>
      <c r="J46" s="44">
        <v>347</v>
      </c>
      <c r="K46" s="44">
        <v>306</v>
      </c>
      <c r="L46" s="44">
        <v>351</v>
      </c>
      <c r="M46" s="44">
        <v>322</v>
      </c>
      <c r="N46" s="48">
        <v>-0.08262108262108259</v>
      </c>
      <c r="O46" s="44">
        <v>59</v>
      </c>
      <c r="P46" s="44">
        <v>70</v>
      </c>
      <c r="Q46" s="44">
        <v>119</v>
      </c>
      <c r="R46" s="44">
        <v>80</v>
      </c>
      <c r="S46" s="44">
        <v>105</v>
      </c>
      <c r="T46" s="44">
        <v>66</v>
      </c>
      <c r="U46" s="44">
        <v>88</v>
      </c>
      <c r="V46" s="44">
        <v>88</v>
      </c>
      <c r="W46" s="44">
        <v>63</v>
      </c>
      <c r="X46" s="44">
        <v>74</v>
      </c>
      <c r="Y46" s="44">
        <v>78</v>
      </c>
      <c r="Z46" s="44">
        <v>91</v>
      </c>
      <c r="AA46" s="44">
        <v>82</v>
      </c>
      <c r="AB46" s="44">
        <v>80</v>
      </c>
      <c r="AC46" s="44">
        <v>109</v>
      </c>
      <c r="AD46" s="44">
        <v>80</v>
      </c>
      <c r="AE46" s="44">
        <v>79</v>
      </c>
      <c r="AF46" s="44">
        <v>68</v>
      </c>
      <c r="AG46" s="44">
        <v>86</v>
      </c>
      <c r="AH46" s="44">
        <v>89</v>
      </c>
      <c r="AI46" s="44">
        <v>73</v>
      </c>
      <c r="AJ46" s="44">
        <v>68</v>
      </c>
      <c r="AL46" s="49"/>
      <c r="AM46" s="49"/>
      <c r="AN46" s="49"/>
      <c r="AO46" s="49"/>
      <c r="AP46" s="49"/>
    </row>
    <row r="47" spans="1:42" ht="12" customHeight="1">
      <c r="A47" s="46" t="s">
        <v>114</v>
      </c>
      <c r="B47" s="47" t="s">
        <v>113</v>
      </c>
      <c r="C47" s="44">
        <v>337</v>
      </c>
      <c r="D47" s="44">
        <v>270</v>
      </c>
      <c r="E47" s="44">
        <v>275</v>
      </c>
      <c r="F47" s="47">
        <v>277</v>
      </c>
      <c r="G47" s="44">
        <v>271</v>
      </c>
      <c r="H47" s="44">
        <v>249</v>
      </c>
      <c r="I47" s="44">
        <v>235</v>
      </c>
      <c r="J47" s="44">
        <v>277</v>
      </c>
      <c r="K47" s="44">
        <v>265</v>
      </c>
      <c r="L47" s="44">
        <v>246</v>
      </c>
      <c r="M47" s="44">
        <v>271</v>
      </c>
      <c r="N47" s="48">
        <v>0.10162601626016254</v>
      </c>
      <c r="O47" s="44">
        <v>53</v>
      </c>
      <c r="P47" s="44">
        <v>73</v>
      </c>
      <c r="Q47" s="44">
        <v>49</v>
      </c>
      <c r="R47" s="44">
        <v>60</v>
      </c>
      <c r="S47" s="44">
        <v>51</v>
      </c>
      <c r="T47" s="44">
        <v>52</v>
      </c>
      <c r="U47" s="44">
        <v>73</v>
      </c>
      <c r="V47" s="44">
        <v>102</v>
      </c>
      <c r="W47" s="44">
        <v>70</v>
      </c>
      <c r="X47" s="44">
        <v>56</v>
      </c>
      <c r="Y47" s="44">
        <v>61</v>
      </c>
      <c r="Z47" s="44">
        <v>78</v>
      </c>
      <c r="AA47" s="44">
        <v>44</v>
      </c>
      <c r="AB47" s="44">
        <v>59</v>
      </c>
      <c r="AC47" s="44">
        <v>77</v>
      </c>
      <c r="AD47" s="44">
        <v>66</v>
      </c>
      <c r="AE47" s="44">
        <v>69</v>
      </c>
      <c r="AF47" s="44">
        <v>56</v>
      </c>
      <c r="AG47" s="44">
        <v>74</v>
      </c>
      <c r="AH47" s="44">
        <v>72</v>
      </c>
      <c r="AI47" s="44">
        <v>56</v>
      </c>
      <c r="AJ47" s="44">
        <v>48</v>
      </c>
      <c r="AL47" s="49"/>
      <c r="AM47" s="49"/>
      <c r="AN47" s="49"/>
      <c r="AO47" s="49"/>
      <c r="AP47" s="49"/>
    </row>
    <row r="48" spans="1:42" ht="12" customHeight="1">
      <c r="A48" s="46" t="s">
        <v>116</v>
      </c>
      <c r="B48" s="47" t="s">
        <v>115</v>
      </c>
      <c r="C48" s="44">
        <v>675</v>
      </c>
      <c r="D48" s="44">
        <v>610</v>
      </c>
      <c r="E48" s="44">
        <v>658</v>
      </c>
      <c r="F48" s="47">
        <v>617</v>
      </c>
      <c r="G48" s="44">
        <v>588</v>
      </c>
      <c r="H48" s="44">
        <v>576</v>
      </c>
      <c r="I48" s="44">
        <v>610</v>
      </c>
      <c r="J48" s="44">
        <v>551</v>
      </c>
      <c r="K48" s="44">
        <v>646</v>
      </c>
      <c r="L48" s="44">
        <v>621</v>
      </c>
      <c r="M48" s="44">
        <v>597</v>
      </c>
      <c r="N48" s="48">
        <v>-0.03864734299516903</v>
      </c>
      <c r="O48" s="44">
        <v>141</v>
      </c>
      <c r="P48" s="44">
        <v>120</v>
      </c>
      <c r="Q48" s="44">
        <v>186</v>
      </c>
      <c r="R48" s="44">
        <v>164</v>
      </c>
      <c r="S48" s="44">
        <v>110</v>
      </c>
      <c r="T48" s="44">
        <v>138</v>
      </c>
      <c r="U48" s="44">
        <v>161</v>
      </c>
      <c r="V48" s="44">
        <v>142</v>
      </c>
      <c r="W48" s="44">
        <v>162</v>
      </c>
      <c r="X48" s="44">
        <v>145</v>
      </c>
      <c r="Y48" s="44">
        <v>170</v>
      </c>
      <c r="Z48" s="44">
        <v>169</v>
      </c>
      <c r="AA48" s="44">
        <v>163</v>
      </c>
      <c r="AB48" s="44">
        <v>123</v>
      </c>
      <c r="AC48" s="44">
        <v>178</v>
      </c>
      <c r="AD48" s="44">
        <v>157</v>
      </c>
      <c r="AE48" s="44">
        <v>151</v>
      </c>
      <c r="AF48" s="44">
        <v>148</v>
      </c>
      <c r="AG48" s="44">
        <v>128</v>
      </c>
      <c r="AH48" s="44">
        <v>170</v>
      </c>
      <c r="AI48" s="44">
        <v>122</v>
      </c>
      <c r="AJ48" s="44">
        <v>146</v>
      </c>
      <c r="AL48" s="49"/>
      <c r="AM48" s="49"/>
      <c r="AN48" s="49"/>
      <c r="AO48" s="49"/>
      <c r="AP48" s="49"/>
    </row>
    <row r="49" spans="1:42" ht="19.5" customHeight="1">
      <c r="A49" s="46" t="s">
        <v>118</v>
      </c>
      <c r="B49" s="47" t="s">
        <v>117</v>
      </c>
      <c r="C49" s="44">
        <v>386</v>
      </c>
      <c r="D49" s="44">
        <v>322</v>
      </c>
      <c r="E49" s="44">
        <v>406</v>
      </c>
      <c r="F49" s="47">
        <v>352</v>
      </c>
      <c r="G49" s="44">
        <v>355</v>
      </c>
      <c r="H49" s="44">
        <v>352</v>
      </c>
      <c r="I49" s="44">
        <v>377</v>
      </c>
      <c r="J49" s="44">
        <v>360</v>
      </c>
      <c r="K49" s="44">
        <v>339</v>
      </c>
      <c r="L49" s="44">
        <v>362</v>
      </c>
      <c r="M49" s="44">
        <v>317</v>
      </c>
      <c r="N49" s="48">
        <v>-0.12430939226519333</v>
      </c>
      <c r="O49" s="44">
        <v>84</v>
      </c>
      <c r="P49" s="44">
        <v>85</v>
      </c>
      <c r="Q49" s="44">
        <v>116</v>
      </c>
      <c r="R49" s="44">
        <v>92</v>
      </c>
      <c r="S49" s="44">
        <v>95</v>
      </c>
      <c r="T49" s="44">
        <v>80</v>
      </c>
      <c r="U49" s="44">
        <v>71</v>
      </c>
      <c r="V49" s="44">
        <v>114</v>
      </c>
      <c r="W49" s="44">
        <v>67</v>
      </c>
      <c r="X49" s="44">
        <v>81</v>
      </c>
      <c r="Y49" s="44">
        <v>114</v>
      </c>
      <c r="Z49" s="44">
        <v>77</v>
      </c>
      <c r="AA49" s="44">
        <v>89</v>
      </c>
      <c r="AB49" s="44">
        <v>88</v>
      </c>
      <c r="AC49" s="44">
        <v>95</v>
      </c>
      <c r="AD49" s="44">
        <v>90</v>
      </c>
      <c r="AE49" s="44">
        <v>98</v>
      </c>
      <c r="AF49" s="44">
        <v>69</v>
      </c>
      <c r="AG49" s="44">
        <v>80</v>
      </c>
      <c r="AH49" s="44">
        <v>70</v>
      </c>
      <c r="AI49" s="44">
        <v>70</v>
      </c>
      <c r="AJ49" s="44">
        <v>60</v>
      </c>
      <c r="AL49" s="49"/>
      <c r="AM49" s="49"/>
      <c r="AN49" s="49"/>
      <c r="AO49" s="49"/>
      <c r="AP49" s="49"/>
    </row>
    <row r="50" spans="1:42" ht="12" customHeight="1">
      <c r="A50" s="46" t="s">
        <v>120</v>
      </c>
      <c r="B50" s="47" t="s">
        <v>119</v>
      </c>
      <c r="C50" s="44">
        <v>585</v>
      </c>
      <c r="D50" s="44">
        <v>566</v>
      </c>
      <c r="E50" s="44">
        <v>633</v>
      </c>
      <c r="F50" s="47">
        <v>686</v>
      </c>
      <c r="G50" s="44">
        <v>627</v>
      </c>
      <c r="H50" s="44">
        <v>616</v>
      </c>
      <c r="I50" s="44">
        <v>493</v>
      </c>
      <c r="J50" s="44">
        <v>473</v>
      </c>
      <c r="K50" s="44">
        <v>554</v>
      </c>
      <c r="L50" s="44">
        <v>537</v>
      </c>
      <c r="M50" s="44">
        <v>551</v>
      </c>
      <c r="N50" s="48">
        <v>0.026070763500931182</v>
      </c>
      <c r="O50" s="44">
        <v>110</v>
      </c>
      <c r="P50" s="44">
        <v>123</v>
      </c>
      <c r="Q50" s="44">
        <v>113</v>
      </c>
      <c r="R50" s="44">
        <v>147</v>
      </c>
      <c r="S50" s="44">
        <v>129</v>
      </c>
      <c r="T50" s="44">
        <v>117</v>
      </c>
      <c r="U50" s="44">
        <v>126</v>
      </c>
      <c r="V50" s="44">
        <v>101</v>
      </c>
      <c r="W50" s="44">
        <v>134</v>
      </c>
      <c r="X50" s="44">
        <v>118</v>
      </c>
      <c r="Y50" s="44">
        <v>164</v>
      </c>
      <c r="Z50" s="44">
        <v>138</v>
      </c>
      <c r="AA50" s="44">
        <v>123</v>
      </c>
      <c r="AB50" s="44">
        <v>141</v>
      </c>
      <c r="AC50" s="44">
        <v>146</v>
      </c>
      <c r="AD50" s="44">
        <v>127</v>
      </c>
      <c r="AE50" s="44">
        <v>156</v>
      </c>
      <c r="AF50" s="44">
        <v>132</v>
      </c>
      <c r="AG50" s="44">
        <v>127</v>
      </c>
      <c r="AH50" s="44">
        <v>136</v>
      </c>
      <c r="AI50" s="44">
        <v>124</v>
      </c>
      <c r="AJ50" s="44">
        <v>127</v>
      </c>
      <c r="AL50" s="49"/>
      <c r="AM50" s="49"/>
      <c r="AN50" s="49"/>
      <c r="AO50" s="49"/>
      <c r="AP50" s="49"/>
    </row>
    <row r="51" spans="1:42" ht="12" customHeight="1">
      <c r="A51" s="46" t="s">
        <v>122</v>
      </c>
      <c r="B51" s="47" t="s">
        <v>121</v>
      </c>
      <c r="C51" s="44">
        <v>294</v>
      </c>
      <c r="D51" s="44">
        <v>283</v>
      </c>
      <c r="E51" s="44">
        <v>278</v>
      </c>
      <c r="F51" s="47">
        <v>260</v>
      </c>
      <c r="G51" s="44">
        <v>265</v>
      </c>
      <c r="H51" s="44">
        <v>249</v>
      </c>
      <c r="I51" s="44">
        <v>285</v>
      </c>
      <c r="J51" s="44">
        <v>244</v>
      </c>
      <c r="K51" s="44">
        <v>243</v>
      </c>
      <c r="L51" s="44">
        <v>208</v>
      </c>
      <c r="M51" s="44">
        <v>172</v>
      </c>
      <c r="N51" s="48">
        <v>-0.17307692307692313</v>
      </c>
      <c r="O51" s="44">
        <v>53</v>
      </c>
      <c r="P51" s="44">
        <v>77</v>
      </c>
      <c r="Q51" s="44">
        <v>81</v>
      </c>
      <c r="R51" s="44">
        <v>74</v>
      </c>
      <c r="S51" s="44">
        <v>51</v>
      </c>
      <c r="T51" s="44">
        <v>64</v>
      </c>
      <c r="U51" s="44">
        <v>69</v>
      </c>
      <c r="V51" s="44">
        <v>60</v>
      </c>
      <c r="W51" s="44">
        <v>55</v>
      </c>
      <c r="X51" s="44">
        <v>53</v>
      </c>
      <c r="Y51" s="44">
        <v>76</v>
      </c>
      <c r="Z51" s="44">
        <v>59</v>
      </c>
      <c r="AA51" s="44">
        <v>42</v>
      </c>
      <c r="AB51" s="44">
        <v>42</v>
      </c>
      <c r="AC51" s="44">
        <v>66</v>
      </c>
      <c r="AD51" s="44">
        <v>58</v>
      </c>
      <c r="AE51" s="44">
        <v>36</v>
      </c>
      <c r="AF51" s="44">
        <v>33</v>
      </c>
      <c r="AG51" s="44">
        <v>51</v>
      </c>
      <c r="AH51" s="44">
        <v>52</v>
      </c>
      <c r="AI51" s="44">
        <v>35</v>
      </c>
      <c r="AJ51" s="44">
        <v>41</v>
      </c>
      <c r="AL51" s="49"/>
      <c r="AM51" s="49"/>
      <c r="AN51" s="49"/>
      <c r="AO51" s="49"/>
      <c r="AP51" s="49"/>
    </row>
    <row r="52" spans="1:42" ht="12" customHeight="1">
      <c r="A52" s="46" t="s">
        <v>124</v>
      </c>
      <c r="B52" s="47" t="s">
        <v>123</v>
      </c>
      <c r="C52" s="44">
        <v>544</v>
      </c>
      <c r="D52" s="44">
        <v>474</v>
      </c>
      <c r="E52" s="44">
        <v>558</v>
      </c>
      <c r="F52" s="47">
        <v>484</v>
      </c>
      <c r="G52" s="44">
        <v>509</v>
      </c>
      <c r="H52" s="44">
        <v>542</v>
      </c>
      <c r="I52" s="44">
        <v>475</v>
      </c>
      <c r="J52" s="44">
        <v>437</v>
      </c>
      <c r="K52" s="44">
        <v>478</v>
      </c>
      <c r="L52" s="44">
        <v>484</v>
      </c>
      <c r="M52" s="44">
        <v>436</v>
      </c>
      <c r="N52" s="48">
        <v>-0.09917355371900827</v>
      </c>
      <c r="O52" s="44">
        <v>107</v>
      </c>
      <c r="P52" s="44">
        <v>109</v>
      </c>
      <c r="Q52" s="44">
        <v>130</v>
      </c>
      <c r="R52" s="44">
        <v>129</v>
      </c>
      <c r="S52" s="44">
        <v>91</v>
      </c>
      <c r="T52" s="44">
        <v>111</v>
      </c>
      <c r="U52" s="44">
        <v>137</v>
      </c>
      <c r="V52" s="44">
        <v>98</v>
      </c>
      <c r="W52" s="44">
        <v>109</v>
      </c>
      <c r="X52" s="44">
        <v>117</v>
      </c>
      <c r="Y52" s="44">
        <v>127</v>
      </c>
      <c r="Z52" s="44">
        <v>125</v>
      </c>
      <c r="AA52" s="44">
        <v>119</v>
      </c>
      <c r="AB52" s="44">
        <v>121</v>
      </c>
      <c r="AC52" s="44">
        <v>109</v>
      </c>
      <c r="AD52" s="44">
        <v>135</v>
      </c>
      <c r="AE52" s="44">
        <v>116</v>
      </c>
      <c r="AF52" s="44">
        <v>90</v>
      </c>
      <c r="AG52" s="44">
        <v>117</v>
      </c>
      <c r="AH52" s="44">
        <v>113</v>
      </c>
      <c r="AI52" s="44">
        <v>112</v>
      </c>
      <c r="AJ52" s="44">
        <v>115</v>
      </c>
      <c r="AL52" s="49"/>
      <c r="AM52" s="49"/>
      <c r="AN52" s="49"/>
      <c r="AO52" s="49"/>
      <c r="AP52" s="49"/>
    </row>
    <row r="53" spans="1:42" ht="12" customHeight="1">
      <c r="A53" s="46" t="s">
        <v>126</v>
      </c>
      <c r="B53" s="47" t="s">
        <v>125</v>
      </c>
      <c r="C53" s="44">
        <v>406</v>
      </c>
      <c r="D53" s="44">
        <v>372</v>
      </c>
      <c r="E53" s="44">
        <v>372</v>
      </c>
      <c r="F53" s="47">
        <v>451</v>
      </c>
      <c r="G53" s="44">
        <v>434</v>
      </c>
      <c r="H53" s="44">
        <v>350</v>
      </c>
      <c r="I53" s="44">
        <v>389</v>
      </c>
      <c r="J53" s="44">
        <v>387</v>
      </c>
      <c r="K53" s="44">
        <v>327</v>
      </c>
      <c r="L53" s="44">
        <v>360</v>
      </c>
      <c r="M53" s="44">
        <v>336</v>
      </c>
      <c r="N53" s="48">
        <v>-0.06666666666666665</v>
      </c>
      <c r="O53" s="44">
        <v>90</v>
      </c>
      <c r="P53" s="44">
        <v>89</v>
      </c>
      <c r="Q53" s="44">
        <v>110</v>
      </c>
      <c r="R53" s="44">
        <v>100</v>
      </c>
      <c r="S53" s="44">
        <v>90</v>
      </c>
      <c r="T53" s="44">
        <v>64</v>
      </c>
      <c r="U53" s="44">
        <v>117</v>
      </c>
      <c r="V53" s="44">
        <v>116</v>
      </c>
      <c r="W53" s="44">
        <v>81</v>
      </c>
      <c r="X53" s="44">
        <v>70</v>
      </c>
      <c r="Y53" s="44">
        <v>88</v>
      </c>
      <c r="Z53" s="44">
        <v>88</v>
      </c>
      <c r="AA53" s="44">
        <v>91</v>
      </c>
      <c r="AB53" s="44">
        <v>80</v>
      </c>
      <c r="AC53" s="44">
        <v>103</v>
      </c>
      <c r="AD53" s="44">
        <v>86</v>
      </c>
      <c r="AE53" s="44">
        <v>72</v>
      </c>
      <c r="AF53" s="44">
        <v>85</v>
      </c>
      <c r="AG53" s="44">
        <v>76</v>
      </c>
      <c r="AH53" s="44">
        <v>103</v>
      </c>
      <c r="AI53" s="44">
        <v>77</v>
      </c>
      <c r="AJ53" s="44">
        <v>85</v>
      </c>
      <c r="AL53" s="49"/>
      <c r="AM53" s="49"/>
      <c r="AN53" s="49"/>
      <c r="AO53" s="49"/>
      <c r="AP53" s="49"/>
    </row>
    <row r="54" spans="1:42" ht="12" customHeight="1">
      <c r="A54" s="46" t="s">
        <v>128</v>
      </c>
      <c r="B54" s="47" t="s">
        <v>127</v>
      </c>
      <c r="C54" s="44">
        <v>0</v>
      </c>
      <c r="D54" s="44">
        <v>1</v>
      </c>
      <c r="E54" s="44">
        <v>1</v>
      </c>
      <c r="F54" s="47">
        <v>0</v>
      </c>
      <c r="G54" s="44">
        <v>7</v>
      </c>
      <c r="H54" s="44">
        <v>1</v>
      </c>
      <c r="I54" s="44">
        <v>3</v>
      </c>
      <c r="J54" s="44">
        <v>1</v>
      </c>
      <c r="K54" s="44">
        <v>1</v>
      </c>
      <c r="L54" s="44">
        <v>1</v>
      </c>
      <c r="M54" s="44">
        <v>0</v>
      </c>
      <c r="N54" s="48">
        <v>-1</v>
      </c>
      <c r="O54" s="44">
        <v>1</v>
      </c>
      <c r="P54" s="44">
        <v>1</v>
      </c>
      <c r="Q54" s="44">
        <v>1</v>
      </c>
      <c r="R54" s="44">
        <v>0</v>
      </c>
      <c r="S54" s="44">
        <v>0</v>
      </c>
      <c r="T54" s="44">
        <v>1</v>
      </c>
      <c r="U54" s="44">
        <v>0</v>
      </c>
      <c r="V54" s="44">
        <v>0</v>
      </c>
      <c r="W54" s="44" t="s">
        <v>129</v>
      </c>
      <c r="X54" s="44" t="s">
        <v>129</v>
      </c>
      <c r="Y54" s="44" t="s">
        <v>129</v>
      </c>
      <c r="Z54" s="44">
        <v>1</v>
      </c>
      <c r="AA54" s="44">
        <v>0</v>
      </c>
      <c r="AB54" s="44">
        <v>0</v>
      </c>
      <c r="AC54" s="44">
        <v>0</v>
      </c>
      <c r="AD54" s="44">
        <v>1</v>
      </c>
      <c r="AE54" s="44">
        <v>0</v>
      </c>
      <c r="AF54" s="44">
        <v>0</v>
      </c>
      <c r="AG54" s="44">
        <v>0</v>
      </c>
      <c r="AH54" s="44">
        <v>0</v>
      </c>
      <c r="AI54" s="44">
        <v>0</v>
      </c>
      <c r="AJ54" s="44">
        <v>2</v>
      </c>
      <c r="AL54" s="49"/>
      <c r="AM54" s="49"/>
      <c r="AN54" s="49"/>
      <c r="AO54" s="49"/>
      <c r="AP54" s="49"/>
    </row>
    <row r="55" spans="1:36" ht="12" customHeight="1">
      <c r="A55" s="51"/>
      <c r="B55" s="52"/>
      <c r="C55" s="44"/>
      <c r="D55" s="44"/>
      <c r="E55" s="44"/>
      <c r="F55" s="47"/>
      <c r="G55" s="44"/>
      <c r="H55" s="44"/>
      <c r="I55" s="44"/>
      <c r="J55" s="44"/>
      <c r="K55" s="44"/>
      <c r="L55" s="35"/>
      <c r="M55" s="35"/>
      <c r="N55" s="53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35"/>
      <c r="AB55" s="35"/>
      <c r="AC55" s="35"/>
      <c r="AD55" s="35"/>
      <c r="AE55" s="35"/>
      <c r="AF55" s="35"/>
      <c r="AG55" s="35"/>
      <c r="AH55" s="35"/>
      <c r="AI55" s="35"/>
      <c r="AJ55" s="35"/>
    </row>
    <row r="56" spans="1:36" ht="12" customHeight="1">
      <c r="A56" s="51"/>
      <c r="B56" s="54" t="s">
        <v>130</v>
      </c>
      <c r="C56" s="35">
        <v>19434</v>
      </c>
      <c r="D56" s="35">
        <v>17856</v>
      </c>
      <c r="E56" s="35">
        <v>18678</v>
      </c>
      <c r="F56" s="36">
        <v>17851</v>
      </c>
      <c r="G56" s="35">
        <v>17783</v>
      </c>
      <c r="H56" s="35">
        <v>16814</v>
      </c>
      <c r="I56" s="35">
        <v>15176</v>
      </c>
      <c r="J56" s="35">
        <v>14162</v>
      </c>
      <c r="K56" s="35">
        <v>14499</v>
      </c>
      <c r="L56" s="35">
        <v>13941</v>
      </c>
      <c r="M56" s="35">
        <v>13617</v>
      </c>
      <c r="N56" s="42">
        <v>-0.023240800516462268</v>
      </c>
      <c r="O56" s="35">
        <v>3900</v>
      </c>
      <c r="P56" s="35">
        <v>3645</v>
      </c>
      <c r="Q56" s="35">
        <v>3897</v>
      </c>
      <c r="R56" s="35">
        <v>3734</v>
      </c>
      <c r="S56" s="35">
        <v>3456</v>
      </c>
      <c r="T56" s="35">
        <v>3354</v>
      </c>
      <c r="U56" s="35">
        <v>3770</v>
      </c>
      <c r="V56" s="35">
        <v>3582</v>
      </c>
      <c r="W56" s="35">
        <v>3636</v>
      </c>
      <c r="X56" s="35">
        <v>3482</v>
      </c>
      <c r="Y56" s="35">
        <v>3724</v>
      </c>
      <c r="Z56" s="35">
        <v>3657</v>
      </c>
      <c r="AA56" s="35">
        <v>3550</v>
      </c>
      <c r="AB56" s="35">
        <v>3313</v>
      </c>
      <c r="AC56" s="35">
        <v>3698</v>
      </c>
      <c r="AD56" s="35">
        <v>3380</v>
      </c>
      <c r="AE56" s="35">
        <v>3436</v>
      </c>
      <c r="AF56" s="35">
        <v>3234</v>
      </c>
      <c r="AG56" s="35">
        <v>3500</v>
      </c>
      <c r="AH56" s="35">
        <v>3447</v>
      </c>
      <c r="AI56" s="35">
        <v>3176</v>
      </c>
      <c r="AJ56" s="35">
        <v>3070</v>
      </c>
    </row>
    <row r="57" spans="1:36" ht="12" customHeight="1">
      <c r="A57" s="51"/>
      <c r="B57" s="55"/>
      <c r="C57" s="35"/>
      <c r="D57" s="35"/>
      <c r="E57" s="35"/>
      <c r="F57" s="36"/>
      <c r="G57" s="35"/>
      <c r="H57" s="35"/>
      <c r="I57" s="35"/>
      <c r="J57" s="35"/>
      <c r="K57" s="35"/>
      <c r="L57" s="35"/>
      <c r="M57" s="35"/>
      <c r="N57" s="53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</row>
    <row r="58" spans="1:42" ht="12" customHeight="1">
      <c r="A58" s="46" t="s">
        <v>132</v>
      </c>
      <c r="B58" s="47" t="s">
        <v>131</v>
      </c>
      <c r="C58" s="44">
        <v>3496</v>
      </c>
      <c r="D58" s="44">
        <v>3557</v>
      </c>
      <c r="E58" s="44">
        <v>3523</v>
      </c>
      <c r="F58" s="45">
        <v>3524</v>
      </c>
      <c r="G58" s="44">
        <v>3725</v>
      </c>
      <c r="H58" s="44">
        <v>3167</v>
      </c>
      <c r="I58" s="44">
        <v>2664</v>
      </c>
      <c r="J58" s="44">
        <v>2447</v>
      </c>
      <c r="K58" s="44">
        <v>2410</v>
      </c>
      <c r="L58" s="44">
        <v>2333</v>
      </c>
      <c r="M58" s="44">
        <v>2268</v>
      </c>
      <c r="N58" s="48">
        <v>-0.02786112301757393</v>
      </c>
      <c r="O58" s="44">
        <v>732</v>
      </c>
      <c r="P58" s="44">
        <v>659</v>
      </c>
      <c r="Q58" s="44">
        <v>664</v>
      </c>
      <c r="R58" s="44">
        <v>609</v>
      </c>
      <c r="S58" s="44">
        <v>577</v>
      </c>
      <c r="T58" s="44">
        <v>571</v>
      </c>
      <c r="U58" s="44">
        <v>670</v>
      </c>
      <c r="V58" s="44">
        <v>629</v>
      </c>
      <c r="W58" s="44">
        <v>609</v>
      </c>
      <c r="X58" s="44">
        <v>598</v>
      </c>
      <c r="Y58" s="44">
        <v>608</v>
      </c>
      <c r="Z58" s="44">
        <v>595</v>
      </c>
      <c r="AA58" s="44">
        <v>602</v>
      </c>
      <c r="AB58" s="44">
        <v>537</v>
      </c>
      <c r="AC58" s="44">
        <v>634</v>
      </c>
      <c r="AD58" s="44">
        <v>560</v>
      </c>
      <c r="AE58" s="44">
        <v>530</v>
      </c>
      <c r="AF58" s="44">
        <v>549</v>
      </c>
      <c r="AG58" s="44">
        <v>584</v>
      </c>
      <c r="AH58" s="44">
        <v>605</v>
      </c>
      <c r="AI58" s="44">
        <v>491</v>
      </c>
      <c r="AJ58" s="44">
        <v>513</v>
      </c>
      <c r="AL58" s="49"/>
      <c r="AM58" s="49"/>
      <c r="AN58" s="49"/>
      <c r="AO58" s="49"/>
      <c r="AP58" s="49"/>
    </row>
    <row r="59" spans="1:42" ht="12" customHeight="1">
      <c r="A59" s="46" t="s">
        <v>134</v>
      </c>
      <c r="B59" s="47" t="s">
        <v>133</v>
      </c>
      <c r="C59" s="44">
        <v>1822</v>
      </c>
      <c r="D59" s="44">
        <v>1415</v>
      </c>
      <c r="E59" s="44">
        <v>1611</v>
      </c>
      <c r="F59" s="45">
        <v>1500</v>
      </c>
      <c r="G59" s="44">
        <v>1442</v>
      </c>
      <c r="H59" s="44">
        <v>1298</v>
      </c>
      <c r="I59" s="44">
        <v>1307</v>
      </c>
      <c r="J59" s="44">
        <v>1302</v>
      </c>
      <c r="K59" s="44">
        <v>1309</v>
      </c>
      <c r="L59" s="44">
        <v>1199</v>
      </c>
      <c r="M59" s="44">
        <v>1202</v>
      </c>
      <c r="N59" s="48">
        <v>0.002502085070892335</v>
      </c>
      <c r="O59" s="44">
        <v>335</v>
      </c>
      <c r="P59" s="44">
        <v>298</v>
      </c>
      <c r="Q59" s="44">
        <v>316</v>
      </c>
      <c r="R59" s="44">
        <v>358</v>
      </c>
      <c r="S59" s="44">
        <v>311</v>
      </c>
      <c r="T59" s="44">
        <v>305</v>
      </c>
      <c r="U59" s="44">
        <v>335</v>
      </c>
      <c r="V59" s="44">
        <v>351</v>
      </c>
      <c r="W59" s="44">
        <v>319</v>
      </c>
      <c r="X59" s="44">
        <v>322</v>
      </c>
      <c r="Y59" s="44">
        <v>351</v>
      </c>
      <c r="Z59" s="44">
        <v>317</v>
      </c>
      <c r="AA59" s="44">
        <v>330</v>
      </c>
      <c r="AB59" s="44">
        <v>276</v>
      </c>
      <c r="AC59" s="44">
        <v>328</v>
      </c>
      <c r="AD59" s="44">
        <v>265</v>
      </c>
      <c r="AE59" s="44">
        <v>295</v>
      </c>
      <c r="AF59" s="44">
        <v>283</v>
      </c>
      <c r="AG59" s="44">
        <v>340</v>
      </c>
      <c r="AH59" s="44">
        <v>284</v>
      </c>
      <c r="AI59" s="44">
        <v>252</v>
      </c>
      <c r="AJ59" s="44">
        <v>244</v>
      </c>
      <c r="AL59" s="49"/>
      <c r="AM59" s="49"/>
      <c r="AN59" s="49"/>
      <c r="AO59" s="49"/>
      <c r="AP59" s="49"/>
    </row>
    <row r="60" spans="1:42" ht="12" customHeight="1">
      <c r="A60" s="46" t="s">
        <v>136</v>
      </c>
      <c r="B60" s="47" t="s">
        <v>135</v>
      </c>
      <c r="C60" s="44">
        <v>1008</v>
      </c>
      <c r="D60" s="44">
        <v>998</v>
      </c>
      <c r="E60" s="44">
        <v>1007</v>
      </c>
      <c r="F60" s="45">
        <v>954</v>
      </c>
      <c r="G60" s="44">
        <v>914</v>
      </c>
      <c r="H60" s="44">
        <v>930</v>
      </c>
      <c r="I60" s="44">
        <v>912</v>
      </c>
      <c r="J60" s="44">
        <v>777</v>
      </c>
      <c r="K60" s="44">
        <v>700</v>
      </c>
      <c r="L60" s="44">
        <v>667</v>
      </c>
      <c r="M60" s="44">
        <v>619</v>
      </c>
      <c r="N60" s="48">
        <v>-0.07196401799100449</v>
      </c>
      <c r="O60" s="44">
        <v>227</v>
      </c>
      <c r="P60" s="44">
        <v>218</v>
      </c>
      <c r="Q60" s="44">
        <v>253</v>
      </c>
      <c r="R60" s="44">
        <v>214</v>
      </c>
      <c r="S60" s="44">
        <v>191</v>
      </c>
      <c r="T60" s="44">
        <v>168</v>
      </c>
      <c r="U60" s="44">
        <v>222</v>
      </c>
      <c r="V60" s="44">
        <v>196</v>
      </c>
      <c r="W60" s="44">
        <v>178</v>
      </c>
      <c r="X60" s="44">
        <v>168</v>
      </c>
      <c r="Y60" s="44">
        <v>177</v>
      </c>
      <c r="Z60" s="44">
        <v>177</v>
      </c>
      <c r="AA60" s="44">
        <v>175</v>
      </c>
      <c r="AB60" s="44">
        <v>146</v>
      </c>
      <c r="AC60" s="44">
        <v>183</v>
      </c>
      <c r="AD60" s="44">
        <v>163</v>
      </c>
      <c r="AE60" s="44">
        <v>166</v>
      </c>
      <c r="AF60" s="44">
        <v>137</v>
      </c>
      <c r="AG60" s="44">
        <v>159</v>
      </c>
      <c r="AH60" s="44">
        <v>157</v>
      </c>
      <c r="AI60" s="44">
        <v>160</v>
      </c>
      <c r="AJ60" s="44">
        <v>114</v>
      </c>
      <c r="AL60" s="49"/>
      <c r="AM60" s="49"/>
      <c r="AN60" s="49"/>
      <c r="AO60" s="49"/>
      <c r="AP60" s="49"/>
    </row>
    <row r="61" spans="1:42" ht="12" customHeight="1">
      <c r="A61" s="46" t="s">
        <v>138</v>
      </c>
      <c r="B61" s="47" t="s">
        <v>137</v>
      </c>
      <c r="C61" s="44">
        <v>1661</v>
      </c>
      <c r="D61" s="44">
        <v>1470</v>
      </c>
      <c r="E61" s="44">
        <v>1573</v>
      </c>
      <c r="F61" s="45">
        <v>1571</v>
      </c>
      <c r="G61" s="44">
        <v>1560</v>
      </c>
      <c r="H61" s="44">
        <v>1600</v>
      </c>
      <c r="I61" s="44">
        <v>1243</v>
      </c>
      <c r="J61" s="44">
        <v>678</v>
      </c>
      <c r="K61" s="44">
        <v>710</v>
      </c>
      <c r="L61" s="44">
        <v>649</v>
      </c>
      <c r="M61" s="44">
        <v>574</v>
      </c>
      <c r="N61" s="48">
        <v>-0.11556240369799697</v>
      </c>
      <c r="O61" s="44">
        <v>356</v>
      </c>
      <c r="P61" s="44">
        <v>337</v>
      </c>
      <c r="Q61" s="44">
        <v>262</v>
      </c>
      <c r="R61" s="44">
        <v>288</v>
      </c>
      <c r="S61" s="44">
        <v>172</v>
      </c>
      <c r="T61" s="44">
        <v>170</v>
      </c>
      <c r="U61" s="44">
        <v>176</v>
      </c>
      <c r="V61" s="44">
        <v>160</v>
      </c>
      <c r="W61" s="44">
        <v>181</v>
      </c>
      <c r="X61" s="44">
        <v>176</v>
      </c>
      <c r="Y61" s="44">
        <v>173</v>
      </c>
      <c r="Z61" s="44">
        <v>180</v>
      </c>
      <c r="AA61" s="44">
        <v>171</v>
      </c>
      <c r="AB61" s="44">
        <v>142</v>
      </c>
      <c r="AC61" s="44">
        <v>171</v>
      </c>
      <c r="AD61" s="44">
        <v>165</v>
      </c>
      <c r="AE61" s="44">
        <v>137</v>
      </c>
      <c r="AF61" s="44">
        <v>142</v>
      </c>
      <c r="AG61" s="44">
        <v>156</v>
      </c>
      <c r="AH61" s="44">
        <v>139</v>
      </c>
      <c r="AI61" s="44">
        <v>140</v>
      </c>
      <c r="AJ61" s="44">
        <v>137</v>
      </c>
      <c r="AL61" s="49"/>
      <c r="AM61" s="49"/>
      <c r="AN61" s="49"/>
      <c r="AO61" s="49"/>
      <c r="AP61" s="49"/>
    </row>
    <row r="62" spans="1:42" ht="12" customHeight="1">
      <c r="A62" s="46" t="s">
        <v>140</v>
      </c>
      <c r="B62" s="47" t="s">
        <v>139</v>
      </c>
      <c r="C62" s="44">
        <v>2935</v>
      </c>
      <c r="D62" s="44">
        <v>2597</v>
      </c>
      <c r="E62" s="44">
        <v>2646</v>
      </c>
      <c r="F62" s="45">
        <v>2459</v>
      </c>
      <c r="G62" s="44">
        <v>2366</v>
      </c>
      <c r="H62" s="44">
        <v>2131</v>
      </c>
      <c r="I62" s="44">
        <v>1959</v>
      </c>
      <c r="J62" s="44">
        <v>1866</v>
      </c>
      <c r="K62" s="44">
        <v>1876</v>
      </c>
      <c r="L62" s="44">
        <v>1888</v>
      </c>
      <c r="M62" s="44">
        <v>1771</v>
      </c>
      <c r="N62" s="48">
        <v>-0.06197033898305082</v>
      </c>
      <c r="O62" s="44">
        <v>468</v>
      </c>
      <c r="P62" s="44">
        <v>434</v>
      </c>
      <c r="Q62" s="44">
        <v>560</v>
      </c>
      <c r="R62" s="44">
        <v>497</v>
      </c>
      <c r="S62" s="44">
        <v>445</v>
      </c>
      <c r="T62" s="44">
        <v>498</v>
      </c>
      <c r="U62" s="44">
        <v>455</v>
      </c>
      <c r="V62" s="44">
        <v>468</v>
      </c>
      <c r="W62" s="44">
        <v>445</v>
      </c>
      <c r="X62" s="44">
        <v>461</v>
      </c>
      <c r="Y62" s="44">
        <v>478</v>
      </c>
      <c r="Z62" s="44">
        <v>492</v>
      </c>
      <c r="AA62" s="44">
        <v>463</v>
      </c>
      <c r="AB62" s="44">
        <v>440</v>
      </c>
      <c r="AC62" s="44">
        <v>517</v>
      </c>
      <c r="AD62" s="44">
        <v>468</v>
      </c>
      <c r="AE62" s="44">
        <v>440</v>
      </c>
      <c r="AF62" s="44">
        <v>441</v>
      </c>
      <c r="AG62" s="44">
        <v>458</v>
      </c>
      <c r="AH62" s="44">
        <v>432</v>
      </c>
      <c r="AI62" s="44">
        <v>413</v>
      </c>
      <c r="AJ62" s="44">
        <v>397</v>
      </c>
      <c r="AL62" s="49"/>
      <c r="AM62" s="49"/>
      <c r="AN62" s="49"/>
      <c r="AO62" s="49"/>
      <c r="AP62" s="49"/>
    </row>
    <row r="63" spans="1:42" ht="12" customHeight="1">
      <c r="A63" s="46" t="s">
        <v>142</v>
      </c>
      <c r="B63" s="47" t="s">
        <v>141</v>
      </c>
      <c r="C63" s="44">
        <v>1826</v>
      </c>
      <c r="D63" s="44">
        <v>1615</v>
      </c>
      <c r="E63" s="44">
        <v>1582</v>
      </c>
      <c r="F63" s="45">
        <v>1583</v>
      </c>
      <c r="G63" s="44">
        <v>1577</v>
      </c>
      <c r="H63" s="44">
        <v>1514</v>
      </c>
      <c r="I63" s="44">
        <v>1347</v>
      </c>
      <c r="J63" s="44">
        <v>1233</v>
      </c>
      <c r="K63" s="44">
        <v>1268</v>
      </c>
      <c r="L63" s="44">
        <v>1245</v>
      </c>
      <c r="M63" s="44">
        <v>1204</v>
      </c>
      <c r="N63" s="48">
        <v>-0.032931726907630576</v>
      </c>
      <c r="O63" s="44">
        <v>353</v>
      </c>
      <c r="P63" s="44">
        <v>305</v>
      </c>
      <c r="Q63" s="44">
        <v>353</v>
      </c>
      <c r="R63" s="44">
        <v>336</v>
      </c>
      <c r="S63" s="44">
        <v>294</v>
      </c>
      <c r="T63" s="44">
        <v>308</v>
      </c>
      <c r="U63" s="44">
        <v>340</v>
      </c>
      <c r="V63" s="44">
        <v>291</v>
      </c>
      <c r="W63" s="44">
        <v>314</v>
      </c>
      <c r="X63" s="44">
        <v>295</v>
      </c>
      <c r="Y63" s="44">
        <v>338</v>
      </c>
      <c r="Z63" s="44">
        <v>321</v>
      </c>
      <c r="AA63" s="44">
        <v>286</v>
      </c>
      <c r="AB63" s="44">
        <v>277</v>
      </c>
      <c r="AC63" s="44">
        <v>367</v>
      </c>
      <c r="AD63" s="44">
        <v>315</v>
      </c>
      <c r="AE63" s="44">
        <v>299</v>
      </c>
      <c r="AF63" s="44">
        <v>269</v>
      </c>
      <c r="AG63" s="44">
        <v>325</v>
      </c>
      <c r="AH63" s="44">
        <v>311</v>
      </c>
      <c r="AI63" s="44">
        <v>267</v>
      </c>
      <c r="AJ63" s="44">
        <v>255</v>
      </c>
      <c r="AL63" s="49"/>
      <c r="AM63" s="49"/>
      <c r="AN63" s="49"/>
      <c r="AO63" s="49"/>
      <c r="AP63" s="49"/>
    </row>
    <row r="64" spans="1:42" ht="12.75" customHeight="1">
      <c r="A64" s="46" t="s">
        <v>144</v>
      </c>
      <c r="B64" s="47" t="s">
        <v>143</v>
      </c>
      <c r="C64" s="44">
        <v>6686</v>
      </c>
      <c r="D64" s="44">
        <v>6204</v>
      </c>
      <c r="E64" s="44">
        <v>6737</v>
      </c>
      <c r="F64" s="45">
        <v>6260</v>
      </c>
      <c r="G64" s="44">
        <v>6199</v>
      </c>
      <c r="H64" s="44">
        <v>6173</v>
      </c>
      <c r="I64" s="44">
        <v>5745</v>
      </c>
      <c r="J64" s="44">
        <v>5859</v>
      </c>
      <c r="K64" s="44">
        <v>6226</v>
      </c>
      <c r="L64" s="44">
        <v>5960</v>
      </c>
      <c r="M64" s="44">
        <v>5979</v>
      </c>
      <c r="N64" s="48">
        <v>0.0031879194630872743</v>
      </c>
      <c r="O64" s="44">
        <v>1429</v>
      </c>
      <c r="P64" s="44">
        <v>1394</v>
      </c>
      <c r="Q64" s="44">
        <v>1489</v>
      </c>
      <c r="R64" s="44">
        <v>1432</v>
      </c>
      <c r="S64" s="44">
        <v>1466</v>
      </c>
      <c r="T64" s="44">
        <v>1334</v>
      </c>
      <c r="U64" s="44">
        <v>1572</v>
      </c>
      <c r="V64" s="44">
        <v>1487</v>
      </c>
      <c r="W64" s="44">
        <v>1590</v>
      </c>
      <c r="X64" s="44">
        <v>1462</v>
      </c>
      <c r="Y64" s="44">
        <v>1599</v>
      </c>
      <c r="Z64" s="44">
        <v>1575</v>
      </c>
      <c r="AA64" s="44">
        <v>1523</v>
      </c>
      <c r="AB64" s="44">
        <v>1495</v>
      </c>
      <c r="AC64" s="44">
        <v>1498</v>
      </c>
      <c r="AD64" s="44">
        <v>1444</v>
      </c>
      <c r="AE64" s="44">
        <v>1569</v>
      </c>
      <c r="AF64" s="44">
        <v>1413</v>
      </c>
      <c r="AG64" s="44">
        <v>1478</v>
      </c>
      <c r="AH64" s="44">
        <v>1519</v>
      </c>
      <c r="AI64" s="44">
        <v>1453</v>
      </c>
      <c r="AJ64" s="44">
        <v>1410</v>
      </c>
      <c r="AL64" s="49"/>
      <c r="AM64" s="49"/>
      <c r="AN64" s="49"/>
      <c r="AO64" s="49"/>
      <c r="AP64" s="49"/>
    </row>
    <row r="65" spans="1:36" s="33" customFormat="1" ht="12.75" customHeight="1">
      <c r="A65" s="51"/>
      <c r="B65" s="56"/>
      <c r="C65" s="44"/>
      <c r="D65" s="44"/>
      <c r="E65" s="44"/>
      <c r="F65" s="45"/>
      <c r="G65" s="44"/>
      <c r="H65" s="44"/>
      <c r="I65" s="44"/>
      <c r="J65" s="44"/>
      <c r="K65" s="44"/>
      <c r="L65" s="35"/>
      <c r="M65" s="35"/>
      <c r="N65" s="53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</row>
    <row r="66" spans="1:36" s="33" customFormat="1" ht="12.75" customHeight="1">
      <c r="A66" s="51"/>
      <c r="B66" s="55" t="s">
        <v>145</v>
      </c>
      <c r="C66" s="35">
        <v>2490</v>
      </c>
      <c r="D66" s="35">
        <v>2377</v>
      </c>
      <c r="E66" s="35">
        <v>2279</v>
      </c>
      <c r="F66" s="36">
        <v>2150</v>
      </c>
      <c r="G66" s="35">
        <v>2172</v>
      </c>
      <c r="H66" s="35">
        <v>1990</v>
      </c>
      <c r="I66" s="35">
        <v>1994</v>
      </c>
      <c r="J66" s="35">
        <v>1919</v>
      </c>
      <c r="K66" s="35">
        <v>1864</v>
      </c>
      <c r="L66" s="35">
        <v>1826</v>
      </c>
      <c r="M66" s="35">
        <v>1776</v>
      </c>
      <c r="N66" s="42">
        <v>-0.02026286966045998</v>
      </c>
      <c r="O66" s="35">
        <v>540</v>
      </c>
      <c r="P66" s="35">
        <v>490</v>
      </c>
      <c r="Q66" s="35">
        <v>435</v>
      </c>
      <c r="R66" s="35">
        <v>529</v>
      </c>
      <c r="S66" s="35">
        <v>504</v>
      </c>
      <c r="T66" s="35">
        <v>408</v>
      </c>
      <c r="U66" s="35">
        <v>533</v>
      </c>
      <c r="V66" s="35">
        <v>474</v>
      </c>
      <c r="W66" s="35">
        <v>475</v>
      </c>
      <c r="X66" s="35">
        <v>412</v>
      </c>
      <c r="Y66" s="35">
        <v>482</v>
      </c>
      <c r="Z66" s="35">
        <v>495</v>
      </c>
      <c r="AA66" s="35">
        <v>464</v>
      </c>
      <c r="AB66" s="35">
        <v>413</v>
      </c>
      <c r="AC66" s="35">
        <v>519</v>
      </c>
      <c r="AD66" s="35">
        <v>430</v>
      </c>
      <c r="AE66" s="35">
        <v>453</v>
      </c>
      <c r="AF66" s="35">
        <v>364</v>
      </c>
      <c r="AG66" s="35">
        <v>491</v>
      </c>
      <c r="AH66" s="35">
        <v>468</v>
      </c>
      <c r="AI66" s="35">
        <v>406</v>
      </c>
      <c r="AJ66" s="35">
        <v>413</v>
      </c>
    </row>
    <row r="67" spans="1:36" s="33" customFormat="1" ht="12.75" customHeight="1">
      <c r="A67" s="51"/>
      <c r="B67" s="55"/>
      <c r="C67" s="35"/>
      <c r="D67" s="35"/>
      <c r="E67" s="35"/>
      <c r="F67" s="36"/>
      <c r="G67" s="35"/>
      <c r="H67" s="35"/>
      <c r="I67" s="35"/>
      <c r="J67" s="35"/>
      <c r="K67" s="35"/>
      <c r="L67" s="35"/>
      <c r="M67" s="35"/>
      <c r="N67" s="48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44"/>
      <c r="AB67" s="44"/>
      <c r="AC67" s="44"/>
      <c r="AD67" s="44"/>
      <c r="AE67" s="44"/>
      <c r="AF67" s="44"/>
      <c r="AG67" s="44"/>
      <c r="AH67" s="44"/>
      <c r="AI67" s="44"/>
      <c r="AJ67" s="44"/>
    </row>
    <row r="68" spans="1:42" s="33" customFormat="1" ht="12.75" customHeight="1">
      <c r="A68" s="46" t="s">
        <v>147</v>
      </c>
      <c r="B68" s="47" t="s">
        <v>146</v>
      </c>
      <c r="C68" s="44">
        <v>614</v>
      </c>
      <c r="D68" s="44">
        <v>554</v>
      </c>
      <c r="E68" s="44">
        <v>501</v>
      </c>
      <c r="F68" s="47">
        <v>531</v>
      </c>
      <c r="G68" s="44">
        <v>502</v>
      </c>
      <c r="H68" s="44">
        <v>459</v>
      </c>
      <c r="I68" s="44">
        <v>526</v>
      </c>
      <c r="J68" s="44">
        <v>482</v>
      </c>
      <c r="K68" s="44">
        <v>478</v>
      </c>
      <c r="L68" s="44">
        <v>469</v>
      </c>
      <c r="M68" s="44">
        <v>475</v>
      </c>
      <c r="N68" s="48">
        <v>0.014925373134328401</v>
      </c>
      <c r="O68" s="44">
        <v>123</v>
      </c>
      <c r="P68" s="44">
        <v>153</v>
      </c>
      <c r="Q68" s="44">
        <v>108</v>
      </c>
      <c r="R68" s="44">
        <v>142</v>
      </c>
      <c r="S68" s="44">
        <v>119</v>
      </c>
      <c r="T68" s="44">
        <v>113</v>
      </c>
      <c r="U68" s="44">
        <v>114</v>
      </c>
      <c r="V68" s="44">
        <v>136</v>
      </c>
      <c r="W68" s="44">
        <v>111</v>
      </c>
      <c r="X68" s="44">
        <v>110</v>
      </c>
      <c r="Y68" s="44">
        <v>130</v>
      </c>
      <c r="Z68" s="44">
        <v>127</v>
      </c>
      <c r="AA68" s="44">
        <v>122</v>
      </c>
      <c r="AB68" s="44">
        <v>91</v>
      </c>
      <c r="AC68" s="44">
        <v>145</v>
      </c>
      <c r="AD68" s="44">
        <v>111</v>
      </c>
      <c r="AE68" s="44">
        <v>112</v>
      </c>
      <c r="AF68" s="44">
        <v>84</v>
      </c>
      <c r="AG68" s="44">
        <v>147</v>
      </c>
      <c r="AH68" s="44">
        <v>132</v>
      </c>
      <c r="AI68" s="44">
        <v>97</v>
      </c>
      <c r="AJ68" s="44">
        <v>123</v>
      </c>
      <c r="AL68" s="49"/>
      <c r="AM68" s="49"/>
      <c r="AN68" s="49"/>
      <c r="AO68" s="49"/>
      <c r="AP68" s="49"/>
    </row>
    <row r="69" spans="1:42" s="33" customFormat="1" ht="15" customHeight="1">
      <c r="A69" s="46" t="s">
        <v>149</v>
      </c>
      <c r="B69" s="47" t="s">
        <v>148</v>
      </c>
      <c r="C69" s="44">
        <v>821</v>
      </c>
      <c r="D69" s="44">
        <v>745</v>
      </c>
      <c r="E69" s="44">
        <v>838</v>
      </c>
      <c r="F69" s="47">
        <v>727</v>
      </c>
      <c r="G69" s="44">
        <v>749</v>
      </c>
      <c r="H69" s="44">
        <v>663</v>
      </c>
      <c r="I69" s="44">
        <v>645</v>
      </c>
      <c r="J69" s="44">
        <v>638</v>
      </c>
      <c r="K69" s="44">
        <v>584</v>
      </c>
      <c r="L69" s="44">
        <v>605</v>
      </c>
      <c r="M69" s="44">
        <v>555</v>
      </c>
      <c r="N69" s="48">
        <v>-0.0826446280991735</v>
      </c>
      <c r="O69" s="44">
        <v>188</v>
      </c>
      <c r="P69" s="44">
        <v>153</v>
      </c>
      <c r="Q69" s="44">
        <v>114</v>
      </c>
      <c r="R69" s="44">
        <v>190</v>
      </c>
      <c r="S69" s="44">
        <v>164</v>
      </c>
      <c r="T69" s="44">
        <v>120</v>
      </c>
      <c r="U69" s="44">
        <v>217</v>
      </c>
      <c r="V69" s="44">
        <v>138</v>
      </c>
      <c r="W69" s="44">
        <v>148</v>
      </c>
      <c r="X69" s="44">
        <v>133</v>
      </c>
      <c r="Y69" s="44">
        <v>140</v>
      </c>
      <c r="Z69" s="44">
        <v>163</v>
      </c>
      <c r="AA69" s="44">
        <v>153</v>
      </c>
      <c r="AB69" s="44">
        <v>120</v>
      </c>
      <c r="AC69" s="44">
        <v>183</v>
      </c>
      <c r="AD69" s="44">
        <v>149</v>
      </c>
      <c r="AE69" s="44">
        <v>142</v>
      </c>
      <c r="AF69" s="44">
        <v>118</v>
      </c>
      <c r="AG69" s="44">
        <v>150</v>
      </c>
      <c r="AH69" s="44">
        <v>145</v>
      </c>
      <c r="AI69" s="44">
        <v>127</v>
      </c>
      <c r="AJ69" s="44">
        <v>109</v>
      </c>
      <c r="AL69" s="49"/>
      <c r="AM69" s="49"/>
      <c r="AN69" s="49"/>
      <c r="AO69" s="49"/>
      <c r="AP69" s="49"/>
    </row>
    <row r="70" spans="1:42" s="33" customFormat="1" ht="12.75" customHeight="1">
      <c r="A70" s="46" t="s">
        <v>151</v>
      </c>
      <c r="B70" s="47" t="s">
        <v>150</v>
      </c>
      <c r="C70" s="44">
        <v>1055</v>
      </c>
      <c r="D70" s="44">
        <v>1077</v>
      </c>
      <c r="E70" s="44">
        <v>940</v>
      </c>
      <c r="F70" s="47">
        <v>891</v>
      </c>
      <c r="G70" s="44">
        <v>921</v>
      </c>
      <c r="H70" s="44">
        <v>867</v>
      </c>
      <c r="I70" s="44">
        <v>824</v>
      </c>
      <c r="J70" s="44">
        <v>799</v>
      </c>
      <c r="K70" s="44">
        <v>802</v>
      </c>
      <c r="L70" s="44">
        <v>752</v>
      </c>
      <c r="M70" s="44">
        <v>746</v>
      </c>
      <c r="N70" s="48">
        <v>0.007978723404255428</v>
      </c>
      <c r="O70" s="44">
        <v>229</v>
      </c>
      <c r="P70" s="44">
        <v>184</v>
      </c>
      <c r="Q70" s="44">
        <v>213</v>
      </c>
      <c r="R70" s="44">
        <v>197</v>
      </c>
      <c r="S70" s="44">
        <v>221</v>
      </c>
      <c r="T70" s="44">
        <v>176</v>
      </c>
      <c r="U70" s="44">
        <v>202</v>
      </c>
      <c r="V70" s="44">
        <v>201</v>
      </c>
      <c r="W70" s="44">
        <v>216</v>
      </c>
      <c r="X70" s="44">
        <v>169</v>
      </c>
      <c r="Y70" s="44">
        <v>212</v>
      </c>
      <c r="Z70" s="44">
        <v>205</v>
      </c>
      <c r="AA70" s="44">
        <v>189</v>
      </c>
      <c r="AB70" s="44">
        <v>202</v>
      </c>
      <c r="AC70" s="44">
        <v>191</v>
      </c>
      <c r="AD70" s="44">
        <v>170</v>
      </c>
      <c r="AE70" s="44">
        <v>199</v>
      </c>
      <c r="AF70" s="44">
        <v>162</v>
      </c>
      <c r="AG70" s="44">
        <v>194</v>
      </c>
      <c r="AH70" s="44">
        <v>191</v>
      </c>
      <c r="AI70" s="44">
        <v>182</v>
      </c>
      <c r="AJ70" s="44">
        <v>181</v>
      </c>
      <c r="AL70" s="49"/>
      <c r="AM70" s="49"/>
      <c r="AN70" s="49"/>
      <c r="AO70" s="49"/>
      <c r="AP70" s="49"/>
    </row>
    <row r="71" spans="1:36" s="33" customFormat="1" ht="12.75" customHeight="1">
      <c r="A71" s="51"/>
      <c r="B71" s="47"/>
      <c r="C71" s="44"/>
      <c r="D71" s="44"/>
      <c r="E71" s="44"/>
      <c r="F71" s="47"/>
      <c r="G71" s="44"/>
      <c r="H71" s="44"/>
      <c r="I71" s="44"/>
      <c r="J71" s="44"/>
      <c r="K71" s="44"/>
      <c r="L71" s="44"/>
      <c r="M71" s="44"/>
      <c r="N71" s="48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</row>
    <row r="72" spans="1:36" s="33" customFormat="1" ht="12.75" customHeight="1">
      <c r="A72" s="46" t="s">
        <v>153</v>
      </c>
      <c r="B72" s="55" t="s">
        <v>152</v>
      </c>
      <c r="C72" s="35">
        <v>1353</v>
      </c>
      <c r="D72" s="35">
        <v>1224</v>
      </c>
      <c r="E72" s="35">
        <v>1176</v>
      </c>
      <c r="F72" s="36">
        <v>1152</v>
      </c>
      <c r="G72" s="35">
        <v>1027</v>
      </c>
      <c r="H72" s="35">
        <v>932</v>
      </c>
      <c r="I72" s="35">
        <v>961</v>
      </c>
      <c r="J72" s="35">
        <v>913</v>
      </c>
      <c r="K72" s="35" t="s">
        <v>129</v>
      </c>
      <c r="L72" s="35" t="s">
        <v>47</v>
      </c>
      <c r="M72" s="35" t="s">
        <v>47</v>
      </c>
      <c r="N72" s="35" t="s">
        <v>47</v>
      </c>
      <c r="O72" s="57">
        <v>244</v>
      </c>
      <c r="P72" s="57">
        <v>209</v>
      </c>
      <c r="Q72" s="57">
        <v>259</v>
      </c>
      <c r="R72" s="57">
        <v>248</v>
      </c>
      <c r="S72" s="57">
        <v>230</v>
      </c>
      <c r="T72" s="57">
        <v>214</v>
      </c>
      <c r="U72" s="57">
        <v>213</v>
      </c>
      <c r="V72" s="57">
        <v>255</v>
      </c>
      <c r="W72" s="35" t="s">
        <v>129</v>
      </c>
      <c r="X72" s="35" t="s">
        <v>129</v>
      </c>
      <c r="Y72" s="35" t="s">
        <v>129</v>
      </c>
      <c r="Z72" s="35" t="s">
        <v>129</v>
      </c>
      <c r="AA72" s="35" t="s">
        <v>129</v>
      </c>
      <c r="AB72" s="35" t="s">
        <v>129</v>
      </c>
      <c r="AC72" s="35" t="s">
        <v>129</v>
      </c>
      <c r="AD72" s="35" t="s">
        <v>129</v>
      </c>
      <c r="AE72" s="35" t="s">
        <v>129</v>
      </c>
      <c r="AF72" s="35" t="s">
        <v>129</v>
      </c>
      <c r="AG72" s="35" t="s">
        <v>129</v>
      </c>
      <c r="AH72" s="35" t="s">
        <v>129</v>
      </c>
      <c r="AI72" s="35" t="s">
        <v>129</v>
      </c>
      <c r="AJ72" s="35" t="s">
        <v>129</v>
      </c>
    </row>
    <row r="73" spans="1:36" s="33" customFormat="1" ht="12.75" customHeight="1">
      <c r="A73" s="51"/>
      <c r="B73" s="55"/>
      <c r="C73" s="35"/>
      <c r="D73" s="35"/>
      <c r="E73" s="35"/>
      <c r="F73" s="36"/>
      <c r="G73" s="35"/>
      <c r="H73" s="35"/>
      <c r="I73" s="35"/>
      <c r="J73" s="35"/>
      <c r="K73" s="35"/>
      <c r="L73" s="35"/>
      <c r="M73" s="35"/>
      <c r="N73" s="35"/>
      <c r="O73" s="57"/>
      <c r="P73" s="57"/>
      <c r="Q73" s="57"/>
      <c r="R73" s="57"/>
      <c r="S73" s="57"/>
      <c r="T73" s="57"/>
      <c r="U73" s="57"/>
      <c r="V73" s="57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</row>
    <row r="74" spans="1:36" s="33" customFormat="1" ht="12.75" customHeight="1">
      <c r="A74" s="46"/>
      <c r="B74" s="55" t="s">
        <v>154</v>
      </c>
      <c r="C74" s="35">
        <v>6865</v>
      </c>
      <c r="D74" s="35">
        <v>6114</v>
      </c>
      <c r="E74" s="35">
        <v>6226</v>
      </c>
      <c r="F74" s="36">
        <v>5642</v>
      </c>
      <c r="G74" s="35">
        <v>5628</v>
      </c>
      <c r="H74" s="35">
        <v>5594</v>
      </c>
      <c r="I74" s="35">
        <v>5479</v>
      </c>
      <c r="J74" s="35">
        <v>5397</v>
      </c>
      <c r="K74" s="35">
        <v>5379</v>
      </c>
      <c r="L74" s="58">
        <v>5214</v>
      </c>
      <c r="M74" s="35">
        <v>5116</v>
      </c>
      <c r="N74" s="42">
        <v>-0.018795550441120024</v>
      </c>
      <c r="O74" s="167">
        <v>1380</v>
      </c>
      <c r="P74" s="167">
        <v>1178</v>
      </c>
      <c r="Q74" s="167">
        <v>1447</v>
      </c>
      <c r="R74" s="167">
        <v>1474</v>
      </c>
      <c r="S74" s="167">
        <v>1341</v>
      </c>
      <c r="T74" s="167">
        <v>1233</v>
      </c>
      <c r="U74" s="167">
        <v>1477</v>
      </c>
      <c r="V74" s="167">
        <v>1346</v>
      </c>
      <c r="W74" s="35">
        <v>1282</v>
      </c>
      <c r="X74" s="35">
        <v>1241</v>
      </c>
      <c r="Y74" s="35">
        <v>1406</v>
      </c>
      <c r="Z74" s="58">
        <v>1450</v>
      </c>
      <c r="AA74" s="58">
        <v>1284</v>
      </c>
      <c r="AB74" s="58">
        <v>1144</v>
      </c>
      <c r="AC74" s="58">
        <v>1454</v>
      </c>
      <c r="AD74" s="35">
        <v>1332</v>
      </c>
      <c r="AE74" s="35">
        <v>1214</v>
      </c>
      <c r="AF74" s="35">
        <v>1272</v>
      </c>
      <c r="AG74" s="35">
        <v>1289</v>
      </c>
      <c r="AH74" s="35">
        <v>1341</v>
      </c>
      <c r="AI74" s="35" t="s">
        <v>129</v>
      </c>
      <c r="AJ74" s="35" t="s">
        <v>129</v>
      </c>
    </row>
    <row r="75" spans="1:36" s="33" customFormat="1" ht="12.75" customHeight="1">
      <c r="A75" s="46"/>
      <c r="B75" s="55"/>
      <c r="C75" s="35"/>
      <c r="D75" s="35"/>
      <c r="E75" s="35"/>
      <c r="F75" s="36"/>
      <c r="G75" s="35"/>
      <c r="H75" s="35"/>
      <c r="I75" s="35"/>
      <c r="J75" s="35"/>
      <c r="K75" s="35"/>
      <c r="L75" s="58"/>
      <c r="M75" s="35"/>
      <c r="N75" s="42"/>
      <c r="O75" s="57"/>
      <c r="P75" s="57"/>
      <c r="Q75" s="57"/>
      <c r="R75" s="57"/>
      <c r="S75" s="57"/>
      <c r="T75" s="57"/>
      <c r="U75" s="57"/>
      <c r="V75" s="57"/>
      <c r="W75" s="35"/>
      <c r="X75" s="35"/>
      <c r="Y75" s="35"/>
      <c r="Z75" s="58"/>
      <c r="AA75" s="58"/>
      <c r="AB75" s="58"/>
      <c r="AC75" s="58"/>
      <c r="AD75" s="35"/>
      <c r="AE75" s="35"/>
      <c r="AF75" s="35"/>
      <c r="AG75" s="35"/>
      <c r="AH75" s="35"/>
      <c r="AI75" s="35"/>
      <c r="AJ75" s="35"/>
    </row>
    <row r="76" spans="1:42" s="33" customFormat="1" ht="12.75" customHeight="1">
      <c r="A76" s="46" t="s">
        <v>156</v>
      </c>
      <c r="B76" s="59" t="s">
        <v>155</v>
      </c>
      <c r="C76" s="44">
        <v>262</v>
      </c>
      <c r="D76" s="44">
        <v>277</v>
      </c>
      <c r="E76" s="44">
        <v>259</v>
      </c>
      <c r="F76" s="60">
        <v>207</v>
      </c>
      <c r="G76" s="44">
        <v>219</v>
      </c>
      <c r="H76" s="44">
        <v>198</v>
      </c>
      <c r="I76" s="44">
        <v>224</v>
      </c>
      <c r="J76" s="44">
        <v>239</v>
      </c>
      <c r="K76" s="44">
        <v>214</v>
      </c>
      <c r="L76" s="61">
        <v>221</v>
      </c>
      <c r="M76" s="44">
        <v>217</v>
      </c>
      <c r="N76" s="48">
        <v>-0.018099547511312264</v>
      </c>
      <c r="O76" s="168">
        <v>58</v>
      </c>
      <c r="P76" s="168">
        <v>42</v>
      </c>
      <c r="Q76" s="168">
        <v>64</v>
      </c>
      <c r="R76" s="168">
        <v>59</v>
      </c>
      <c r="S76" s="168">
        <v>46</v>
      </c>
      <c r="T76" s="168">
        <v>57</v>
      </c>
      <c r="U76" s="168">
        <v>80</v>
      </c>
      <c r="V76" s="62">
        <v>56</v>
      </c>
      <c r="W76" s="44">
        <v>48</v>
      </c>
      <c r="X76" s="44">
        <v>48</v>
      </c>
      <c r="Y76" s="44">
        <v>65</v>
      </c>
      <c r="Z76" s="61">
        <v>53</v>
      </c>
      <c r="AA76" s="61">
        <v>47</v>
      </c>
      <c r="AB76" s="61">
        <v>54</v>
      </c>
      <c r="AC76" s="61">
        <v>57</v>
      </c>
      <c r="AD76" s="61">
        <v>63</v>
      </c>
      <c r="AE76" s="44">
        <v>48</v>
      </c>
      <c r="AF76" s="44">
        <v>53</v>
      </c>
      <c r="AG76" s="44">
        <v>52</v>
      </c>
      <c r="AH76" s="44">
        <v>64</v>
      </c>
      <c r="AI76" s="35" t="s">
        <v>129</v>
      </c>
      <c r="AJ76" s="35" t="s">
        <v>129</v>
      </c>
      <c r="AL76" s="49"/>
      <c r="AM76" s="49"/>
      <c r="AN76" s="49"/>
      <c r="AO76" s="49"/>
      <c r="AP76" s="49"/>
    </row>
    <row r="77" spans="1:36" s="33" customFormat="1" ht="12.75" customHeight="1">
      <c r="A77" s="46" t="s">
        <v>158</v>
      </c>
      <c r="B77" s="59" t="s">
        <v>157</v>
      </c>
      <c r="C77" s="44">
        <v>130</v>
      </c>
      <c r="D77" s="44">
        <v>123</v>
      </c>
      <c r="E77" s="44">
        <v>150</v>
      </c>
      <c r="F77" s="60">
        <v>108</v>
      </c>
      <c r="G77" s="44">
        <v>118</v>
      </c>
      <c r="H77" s="44">
        <v>149</v>
      </c>
      <c r="I77" s="44">
        <v>115</v>
      </c>
      <c r="J77" s="44">
        <v>127</v>
      </c>
      <c r="K77" s="44">
        <v>123</v>
      </c>
      <c r="L77" s="61">
        <v>94</v>
      </c>
      <c r="M77" s="44">
        <v>96</v>
      </c>
      <c r="N77" s="48">
        <v>0.02127659574468077</v>
      </c>
      <c r="O77" s="168">
        <v>33</v>
      </c>
      <c r="P77" s="168">
        <v>16</v>
      </c>
      <c r="Q77" s="168">
        <v>19</v>
      </c>
      <c r="R77" s="168">
        <v>47</v>
      </c>
      <c r="S77" s="168">
        <v>36</v>
      </c>
      <c r="T77" s="168">
        <v>9</v>
      </c>
      <c r="U77" s="168">
        <v>41</v>
      </c>
      <c r="V77" s="62">
        <v>41</v>
      </c>
      <c r="W77" s="44">
        <v>36</v>
      </c>
      <c r="X77" s="44">
        <v>29</v>
      </c>
      <c r="Y77" s="44">
        <v>36</v>
      </c>
      <c r="Z77" s="61">
        <v>22</v>
      </c>
      <c r="AA77" s="61">
        <v>20</v>
      </c>
      <c r="AB77" s="61">
        <v>21</v>
      </c>
      <c r="AC77" s="61">
        <v>32</v>
      </c>
      <c r="AD77" s="61">
        <v>21</v>
      </c>
      <c r="AE77" s="44">
        <v>19</v>
      </c>
      <c r="AF77" s="44">
        <v>28</v>
      </c>
      <c r="AG77" s="44">
        <v>22</v>
      </c>
      <c r="AH77" s="44">
        <v>27</v>
      </c>
      <c r="AI77" s="35" t="s">
        <v>129</v>
      </c>
      <c r="AJ77" s="35" t="s">
        <v>129</v>
      </c>
    </row>
    <row r="78" spans="1:36" s="33" customFormat="1" ht="12.75" customHeight="1">
      <c r="A78" s="46" t="s">
        <v>160</v>
      </c>
      <c r="B78" s="59" t="s">
        <v>159</v>
      </c>
      <c r="C78" s="44">
        <v>377</v>
      </c>
      <c r="D78" s="44">
        <v>329</v>
      </c>
      <c r="E78" s="44">
        <v>316</v>
      </c>
      <c r="F78" s="60">
        <v>305</v>
      </c>
      <c r="G78" s="44">
        <v>316</v>
      </c>
      <c r="H78" s="44">
        <v>256</v>
      </c>
      <c r="I78" s="44">
        <v>245</v>
      </c>
      <c r="J78" s="44">
        <v>275</v>
      </c>
      <c r="K78" s="44">
        <v>266</v>
      </c>
      <c r="L78" s="61">
        <v>257</v>
      </c>
      <c r="M78" s="44">
        <v>247</v>
      </c>
      <c r="N78" s="48">
        <v>-0.03891050583657585</v>
      </c>
      <c r="O78" s="168">
        <v>77</v>
      </c>
      <c r="P78" s="168">
        <v>43</v>
      </c>
      <c r="Q78" s="168">
        <v>66</v>
      </c>
      <c r="R78" s="168">
        <v>60</v>
      </c>
      <c r="S78" s="168">
        <v>68</v>
      </c>
      <c r="T78" s="168">
        <v>56</v>
      </c>
      <c r="U78" s="168">
        <v>80</v>
      </c>
      <c r="V78" s="62">
        <v>72</v>
      </c>
      <c r="W78" s="44">
        <v>54</v>
      </c>
      <c r="X78" s="44">
        <v>61</v>
      </c>
      <c r="Y78" s="44">
        <v>77</v>
      </c>
      <c r="Z78" s="61">
        <v>74</v>
      </c>
      <c r="AA78" s="61">
        <v>64</v>
      </c>
      <c r="AB78" s="61">
        <v>60</v>
      </c>
      <c r="AC78" s="61">
        <v>65</v>
      </c>
      <c r="AD78" s="61">
        <v>68</v>
      </c>
      <c r="AE78" s="44">
        <v>62</v>
      </c>
      <c r="AF78" s="44">
        <v>56</v>
      </c>
      <c r="AG78" s="44">
        <v>71</v>
      </c>
      <c r="AH78" s="44">
        <v>58</v>
      </c>
      <c r="AI78" s="35" t="s">
        <v>129</v>
      </c>
      <c r="AJ78" s="35" t="s">
        <v>129</v>
      </c>
    </row>
    <row r="79" spans="1:36" s="33" customFormat="1" ht="12.75" customHeight="1">
      <c r="A79" s="46" t="s">
        <v>162</v>
      </c>
      <c r="B79" s="59" t="s">
        <v>161</v>
      </c>
      <c r="C79" s="44">
        <v>698</v>
      </c>
      <c r="D79" s="44">
        <v>659</v>
      </c>
      <c r="E79" s="44">
        <v>715</v>
      </c>
      <c r="F79" s="60">
        <v>690</v>
      </c>
      <c r="G79" s="44">
        <v>605</v>
      </c>
      <c r="H79" s="44">
        <v>678</v>
      </c>
      <c r="I79" s="44">
        <v>607</v>
      </c>
      <c r="J79" s="44">
        <v>585</v>
      </c>
      <c r="K79" s="44">
        <v>594</v>
      </c>
      <c r="L79" s="61">
        <v>533</v>
      </c>
      <c r="M79" s="44">
        <v>587</v>
      </c>
      <c r="N79" s="48">
        <v>0.10131332082551592</v>
      </c>
      <c r="O79" s="168">
        <v>171</v>
      </c>
      <c r="P79" s="168">
        <v>127</v>
      </c>
      <c r="Q79" s="168">
        <v>153</v>
      </c>
      <c r="R79" s="168">
        <v>155</v>
      </c>
      <c r="S79" s="168">
        <v>117</v>
      </c>
      <c r="T79" s="168">
        <v>165</v>
      </c>
      <c r="U79" s="168">
        <v>144</v>
      </c>
      <c r="V79" s="62">
        <v>160</v>
      </c>
      <c r="W79" s="44">
        <v>138</v>
      </c>
      <c r="X79" s="44">
        <v>134</v>
      </c>
      <c r="Y79" s="44">
        <v>164</v>
      </c>
      <c r="Z79" s="61">
        <v>158</v>
      </c>
      <c r="AA79" s="61">
        <v>132</v>
      </c>
      <c r="AB79" s="61">
        <v>122</v>
      </c>
      <c r="AC79" s="61">
        <v>161</v>
      </c>
      <c r="AD79" s="61">
        <v>118</v>
      </c>
      <c r="AE79" s="44">
        <v>152</v>
      </c>
      <c r="AF79" s="44">
        <v>139</v>
      </c>
      <c r="AG79" s="44">
        <v>141</v>
      </c>
      <c r="AH79" s="44">
        <v>155</v>
      </c>
      <c r="AI79" s="35" t="s">
        <v>129</v>
      </c>
      <c r="AJ79" s="35" t="s">
        <v>129</v>
      </c>
    </row>
    <row r="80" spans="1:36" s="33" customFormat="1" ht="12.75" customHeight="1">
      <c r="A80" s="46" t="s">
        <v>164</v>
      </c>
      <c r="B80" s="59" t="s">
        <v>163</v>
      </c>
      <c r="C80" s="44">
        <v>254</v>
      </c>
      <c r="D80" s="44">
        <v>207</v>
      </c>
      <c r="E80" s="44">
        <v>226</v>
      </c>
      <c r="F80" s="60">
        <v>230</v>
      </c>
      <c r="G80" s="44">
        <v>197</v>
      </c>
      <c r="H80" s="44">
        <v>215</v>
      </c>
      <c r="I80" s="44">
        <v>202</v>
      </c>
      <c r="J80" s="44">
        <v>151</v>
      </c>
      <c r="K80" s="44">
        <v>197</v>
      </c>
      <c r="L80" s="61">
        <v>189</v>
      </c>
      <c r="M80" s="44">
        <v>179</v>
      </c>
      <c r="N80" s="48">
        <v>-0.05291005291005291</v>
      </c>
      <c r="O80" s="168">
        <v>64</v>
      </c>
      <c r="P80" s="168">
        <v>33</v>
      </c>
      <c r="Q80" s="168">
        <v>46</v>
      </c>
      <c r="R80" s="168">
        <v>59</v>
      </c>
      <c r="S80" s="168">
        <v>53</v>
      </c>
      <c r="T80" s="168">
        <v>18</v>
      </c>
      <c r="U80" s="168">
        <v>40</v>
      </c>
      <c r="V80" s="62">
        <v>41</v>
      </c>
      <c r="W80" s="44">
        <v>49</v>
      </c>
      <c r="X80" s="44">
        <v>43</v>
      </c>
      <c r="Y80" s="44">
        <v>45</v>
      </c>
      <c r="Z80" s="61">
        <v>60</v>
      </c>
      <c r="AA80" s="61">
        <v>41</v>
      </c>
      <c r="AB80" s="61">
        <v>47</v>
      </c>
      <c r="AC80" s="61">
        <v>45</v>
      </c>
      <c r="AD80" s="61">
        <v>56</v>
      </c>
      <c r="AE80" s="44">
        <v>35</v>
      </c>
      <c r="AF80" s="44">
        <v>41</v>
      </c>
      <c r="AG80" s="44">
        <v>47</v>
      </c>
      <c r="AH80" s="44">
        <v>56</v>
      </c>
      <c r="AI80" s="35" t="s">
        <v>129</v>
      </c>
      <c r="AJ80" s="35" t="s">
        <v>129</v>
      </c>
    </row>
    <row r="81" spans="1:36" s="33" customFormat="1" ht="12.75" customHeight="1">
      <c r="A81" s="46" t="s">
        <v>166</v>
      </c>
      <c r="B81" s="59" t="s">
        <v>165</v>
      </c>
      <c r="C81" s="44">
        <v>1197</v>
      </c>
      <c r="D81" s="44">
        <v>1067</v>
      </c>
      <c r="E81" s="44">
        <v>1120</v>
      </c>
      <c r="F81" s="60">
        <v>1029</v>
      </c>
      <c r="G81" s="44">
        <v>1080</v>
      </c>
      <c r="H81" s="44">
        <v>1044</v>
      </c>
      <c r="I81" s="44">
        <v>1085</v>
      </c>
      <c r="J81" s="44">
        <v>1007</v>
      </c>
      <c r="K81" s="44">
        <v>1015</v>
      </c>
      <c r="L81" s="61">
        <v>1013</v>
      </c>
      <c r="M81" s="44">
        <v>1001</v>
      </c>
      <c r="N81" s="48">
        <v>-0.011846001974333609</v>
      </c>
      <c r="O81" s="168">
        <v>276</v>
      </c>
      <c r="P81" s="168">
        <v>254</v>
      </c>
      <c r="Q81" s="168">
        <v>273</v>
      </c>
      <c r="R81" s="168">
        <v>281</v>
      </c>
      <c r="S81" s="168">
        <v>230</v>
      </c>
      <c r="T81" s="168">
        <v>219</v>
      </c>
      <c r="U81" s="168">
        <v>312</v>
      </c>
      <c r="V81" s="62">
        <v>245</v>
      </c>
      <c r="W81" s="44">
        <v>242</v>
      </c>
      <c r="X81" s="44">
        <v>232</v>
      </c>
      <c r="Y81" s="44">
        <v>280</v>
      </c>
      <c r="Z81" s="61">
        <v>261</v>
      </c>
      <c r="AA81" s="61">
        <v>273</v>
      </c>
      <c r="AB81" s="61">
        <v>215</v>
      </c>
      <c r="AC81" s="61">
        <v>279</v>
      </c>
      <c r="AD81" s="61">
        <v>246</v>
      </c>
      <c r="AE81" s="44">
        <v>220</v>
      </c>
      <c r="AF81" s="44">
        <v>245</v>
      </c>
      <c r="AG81" s="44">
        <v>262</v>
      </c>
      <c r="AH81" s="44">
        <v>274</v>
      </c>
      <c r="AI81" s="35" t="s">
        <v>129</v>
      </c>
      <c r="AJ81" s="35" t="s">
        <v>129</v>
      </c>
    </row>
    <row r="82" spans="1:36" s="33" customFormat="1" ht="12.75" customHeight="1">
      <c r="A82" s="46" t="s">
        <v>168</v>
      </c>
      <c r="B82" s="59" t="s">
        <v>167</v>
      </c>
      <c r="C82" s="44">
        <v>3313</v>
      </c>
      <c r="D82" s="44">
        <v>2917</v>
      </c>
      <c r="E82" s="44">
        <v>2902</v>
      </c>
      <c r="F82" s="60">
        <v>2566</v>
      </c>
      <c r="G82" s="44">
        <v>2597</v>
      </c>
      <c r="H82" s="44">
        <v>2539</v>
      </c>
      <c r="I82" s="44">
        <v>2534</v>
      </c>
      <c r="J82" s="44">
        <v>2514</v>
      </c>
      <c r="K82" s="44">
        <v>2483</v>
      </c>
      <c r="L82" s="61">
        <v>2399</v>
      </c>
      <c r="M82" s="44">
        <v>2346</v>
      </c>
      <c r="N82" s="48">
        <v>-0.02209253855773241</v>
      </c>
      <c r="O82" s="168">
        <v>588</v>
      </c>
      <c r="P82" s="168">
        <v>585</v>
      </c>
      <c r="Q82" s="168">
        <v>688</v>
      </c>
      <c r="R82" s="168">
        <v>673</v>
      </c>
      <c r="S82" s="168">
        <v>646</v>
      </c>
      <c r="T82" s="168">
        <v>600</v>
      </c>
      <c r="U82" s="168">
        <v>651</v>
      </c>
      <c r="V82" s="62">
        <v>617</v>
      </c>
      <c r="W82" s="44">
        <v>592</v>
      </c>
      <c r="X82" s="44">
        <v>588</v>
      </c>
      <c r="Y82" s="44">
        <v>624</v>
      </c>
      <c r="Z82" s="61">
        <v>679</v>
      </c>
      <c r="AA82" s="61">
        <v>592</v>
      </c>
      <c r="AB82" s="61">
        <v>503</v>
      </c>
      <c r="AC82" s="61">
        <v>668</v>
      </c>
      <c r="AD82" s="61">
        <v>636</v>
      </c>
      <c r="AE82" s="44">
        <v>586</v>
      </c>
      <c r="AF82" s="44">
        <v>597</v>
      </c>
      <c r="AG82" s="44">
        <v>582</v>
      </c>
      <c r="AH82" s="44">
        <v>581</v>
      </c>
      <c r="AI82" s="35" t="s">
        <v>129</v>
      </c>
      <c r="AJ82" s="35" t="s">
        <v>129</v>
      </c>
    </row>
    <row r="83" spans="1:36" s="33" customFormat="1" ht="12.75" customHeight="1">
      <c r="A83" s="46" t="s">
        <v>170</v>
      </c>
      <c r="B83" s="59" t="s">
        <v>169</v>
      </c>
      <c r="C83" s="44">
        <v>635</v>
      </c>
      <c r="D83" s="44">
        <v>536</v>
      </c>
      <c r="E83" s="44">
        <v>537</v>
      </c>
      <c r="F83" s="60">
        <v>507</v>
      </c>
      <c r="G83" s="44">
        <v>496</v>
      </c>
      <c r="H83" s="44">
        <v>514</v>
      </c>
      <c r="I83" s="44">
        <v>468</v>
      </c>
      <c r="J83" s="44">
        <v>499</v>
      </c>
      <c r="K83" s="44">
        <v>487</v>
      </c>
      <c r="L83" s="61">
        <v>508</v>
      </c>
      <c r="M83" s="44">
        <v>443</v>
      </c>
      <c r="N83" s="48">
        <v>-0.1279527559055118</v>
      </c>
      <c r="O83" s="168">
        <v>112</v>
      </c>
      <c r="P83" s="168">
        <v>78</v>
      </c>
      <c r="Q83" s="168">
        <v>138</v>
      </c>
      <c r="R83" s="168">
        <v>140</v>
      </c>
      <c r="S83" s="168">
        <v>144</v>
      </c>
      <c r="T83" s="168">
        <v>111</v>
      </c>
      <c r="U83" s="168">
        <v>130</v>
      </c>
      <c r="V83" s="62">
        <v>114</v>
      </c>
      <c r="W83" s="44">
        <v>123</v>
      </c>
      <c r="X83" s="44">
        <v>106</v>
      </c>
      <c r="Y83" s="44">
        <v>115</v>
      </c>
      <c r="Z83" s="61">
        <v>143</v>
      </c>
      <c r="AA83" s="61">
        <v>115</v>
      </c>
      <c r="AB83" s="61">
        <v>122</v>
      </c>
      <c r="AC83" s="61">
        <v>147</v>
      </c>
      <c r="AD83" s="61">
        <v>124</v>
      </c>
      <c r="AE83" s="44">
        <v>92</v>
      </c>
      <c r="AF83" s="44">
        <v>113</v>
      </c>
      <c r="AG83" s="44">
        <v>112</v>
      </c>
      <c r="AH83" s="44">
        <v>126</v>
      </c>
      <c r="AI83" s="35" t="s">
        <v>129</v>
      </c>
      <c r="AJ83" s="35" t="s">
        <v>129</v>
      </c>
    </row>
    <row r="84" spans="1:36" s="33" customFormat="1" ht="12.75">
      <c r="A84" s="63"/>
      <c r="B84" s="64"/>
      <c r="C84" s="64"/>
      <c r="D84" s="64"/>
      <c r="E84" s="65"/>
      <c r="F84" s="64"/>
      <c r="G84" s="64"/>
      <c r="H84" s="64"/>
      <c r="I84" s="64"/>
      <c r="J84" s="64"/>
      <c r="K84" s="64"/>
      <c r="L84" s="64"/>
      <c r="M84" s="64"/>
      <c r="N84" s="66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7"/>
      <c r="Z84" s="67"/>
      <c r="AA84" s="68"/>
      <c r="AB84" s="68"/>
      <c r="AC84" s="68"/>
      <c r="AD84" s="68"/>
      <c r="AE84" s="68"/>
      <c r="AF84" s="68"/>
      <c r="AG84" s="68"/>
      <c r="AH84" s="68"/>
      <c r="AI84" s="68"/>
      <c r="AJ84" s="68"/>
    </row>
    <row r="85" spans="1:36" s="33" customFormat="1" ht="12.75">
      <c r="A85" s="69"/>
      <c r="B85" s="70"/>
      <c r="C85" s="69"/>
      <c r="E85" s="71"/>
      <c r="F85" s="69"/>
      <c r="G85" s="69"/>
      <c r="H85" s="69"/>
      <c r="I85" s="69"/>
      <c r="J85" s="69"/>
      <c r="K85" s="69"/>
      <c r="L85" s="69"/>
      <c r="M85" s="69"/>
      <c r="N85" s="72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</row>
    <row r="86" spans="1:36" s="33" customFormat="1" ht="12.75">
      <c r="A86" s="74" t="s">
        <v>171</v>
      </c>
      <c r="B86" s="74"/>
      <c r="C86" s="69"/>
      <c r="D86" s="69"/>
      <c r="E86" s="71"/>
      <c r="F86" s="69"/>
      <c r="G86" s="69"/>
      <c r="H86" s="69"/>
      <c r="I86" s="69"/>
      <c r="J86" s="69"/>
      <c r="K86" s="69"/>
      <c r="L86" s="69"/>
      <c r="M86" s="69"/>
      <c r="N86" s="75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</row>
    <row r="87" spans="1:36" ht="19.5" customHeight="1">
      <c r="A87" s="77" t="s">
        <v>172</v>
      </c>
      <c r="B87" s="77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69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</row>
    <row r="88" spans="1:36" s="33" customFormat="1" ht="12.75">
      <c r="A88" s="77" t="s">
        <v>194</v>
      </c>
      <c r="B88" s="77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7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</row>
    <row r="89" spans="1:36" s="33" customFormat="1" ht="12.75">
      <c r="A89" s="77" t="s">
        <v>173</v>
      </c>
      <c r="B89" s="77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7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</row>
    <row r="90" spans="1:36" s="33" customFormat="1" ht="12.75">
      <c r="A90" s="77" t="s">
        <v>174</v>
      </c>
      <c r="B90" s="77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</row>
    <row r="91" spans="1:36" ht="19.5" customHeight="1">
      <c r="A91" s="79" t="s">
        <v>175</v>
      </c>
      <c r="B91" s="79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</row>
    <row r="92" spans="1:36" s="33" customFormat="1" ht="12.75">
      <c r="A92" s="76"/>
      <c r="B92" s="76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</row>
    <row r="93" spans="1:36" s="33" customFormat="1" ht="12.75">
      <c r="A93" s="80" t="s">
        <v>176</v>
      </c>
      <c r="B93" s="80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</row>
    <row r="94" spans="1:36" s="33" customFormat="1" ht="12.75">
      <c r="A94" s="81" t="s">
        <v>177</v>
      </c>
      <c r="B94" s="81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</row>
    <row r="95" spans="1:36" ht="19.5" customHeight="1">
      <c r="A95" s="80" t="s">
        <v>178</v>
      </c>
      <c r="B95" s="80"/>
      <c r="C95" s="78"/>
      <c r="D95" s="78"/>
      <c r="E95" s="78"/>
      <c r="F95" s="78"/>
      <c r="G95" s="78"/>
      <c r="H95" s="78"/>
      <c r="I95" s="78"/>
      <c r="J95" s="78"/>
      <c r="K95" s="78"/>
      <c r="L95" s="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8"/>
      <c r="AA95" s="8"/>
      <c r="AB95" s="8"/>
      <c r="AC95" s="8"/>
      <c r="AD95" s="8"/>
      <c r="AE95" s="78"/>
      <c r="AF95" s="78"/>
      <c r="AG95" s="78"/>
      <c r="AH95" s="78"/>
      <c r="AI95" s="78"/>
      <c r="AJ95" s="78"/>
    </row>
    <row r="96" spans="2:8" s="46" customFormat="1" ht="11.25">
      <c r="B96" s="82"/>
      <c r="H96" s="83"/>
    </row>
    <row r="97" ht="12.75">
      <c r="B97" s="84"/>
    </row>
    <row r="98" ht="12.75">
      <c r="B98" s="84"/>
    </row>
    <row r="99" ht="12.75">
      <c r="B99" s="84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84"/>
    </row>
    <row r="107" ht="12.75">
      <c r="B107" s="84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5" ht="12.75">
      <c r="B115" s="7"/>
    </row>
    <row r="116" ht="12.75">
      <c r="B116" s="7"/>
    </row>
    <row r="117" ht="12.75">
      <c r="B117" s="7"/>
    </row>
  </sheetData>
  <sheetProtection/>
  <hyperlinks>
    <hyperlink ref="A94" r:id="rId1" display="http://www.communities.gov.uk/fire/researchandstatistics/firestatistics/firestatisticsmonitors/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Q143"/>
  <sheetViews>
    <sheetView zoomScale="81" zoomScaleNormal="81" zoomScalePageLayoutView="0" workbookViewId="0" topLeftCell="A1">
      <pane xSplit="2" ySplit="6" topLeftCell="C6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:K2"/>
    </sheetView>
  </sheetViews>
  <sheetFormatPr defaultColWidth="9.140625" defaultRowHeight="15"/>
  <cols>
    <col min="1" max="1" width="6.28125" style="7" customWidth="1"/>
    <col min="2" max="2" width="26.28125" style="7" customWidth="1"/>
    <col min="3" max="11" width="9.140625" style="7" customWidth="1"/>
    <col min="12" max="12" width="10.140625" style="115" customWidth="1"/>
    <col min="13" max="13" width="10.421875" style="7" customWidth="1"/>
    <col min="14" max="14" width="10.8515625" style="7" customWidth="1"/>
    <col min="15" max="36" width="10.28125" style="7" customWidth="1"/>
    <col min="37" max="16384" width="9.140625" style="7" customWidth="1"/>
  </cols>
  <sheetData>
    <row r="1" spans="1:38" ht="15.75">
      <c r="A1" s="2" t="s">
        <v>179</v>
      </c>
      <c r="C1" s="86"/>
      <c r="D1" s="86"/>
      <c r="E1" s="87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2"/>
      <c r="AC1" s="4" t="s">
        <v>1</v>
      </c>
      <c r="AD1" s="5" t="s">
        <v>2</v>
      </c>
      <c r="AE1" s="5" t="s">
        <v>3</v>
      </c>
      <c r="AF1" s="5" t="s">
        <v>4</v>
      </c>
      <c r="AG1" s="5" t="s">
        <v>5</v>
      </c>
      <c r="AH1" s="5" t="s">
        <v>6</v>
      </c>
      <c r="AI1" s="5" t="s">
        <v>7</v>
      </c>
      <c r="AJ1" s="5" t="s">
        <v>8</v>
      </c>
      <c r="AK1" s="2"/>
      <c r="AL1" s="2"/>
    </row>
    <row r="2" spans="1:38" ht="18.75">
      <c r="A2" s="2" t="s">
        <v>197</v>
      </c>
      <c r="C2" s="86"/>
      <c r="D2" s="86"/>
      <c r="E2" s="87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2:38" ht="15.75">
      <c r="B3" s="2"/>
      <c r="C3" s="86"/>
      <c r="D3" s="86"/>
      <c r="E3" s="87"/>
      <c r="F3" s="86"/>
      <c r="G3" s="86"/>
      <c r="H3" s="86"/>
      <c r="I3" s="86"/>
      <c r="J3" s="86"/>
      <c r="K3" s="88"/>
      <c r="L3" s="89"/>
      <c r="M3" s="89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"/>
      <c r="AB3" s="8"/>
      <c r="AC3" s="8"/>
      <c r="AD3" s="8"/>
      <c r="AE3" s="8"/>
      <c r="AF3" s="8"/>
      <c r="AG3" s="8"/>
      <c r="AH3" s="8"/>
      <c r="AI3" s="8"/>
      <c r="AJ3" s="8"/>
      <c r="AK3" s="2"/>
      <c r="AL3" s="2"/>
    </row>
    <row r="4" spans="2:38" ht="12.75">
      <c r="B4" s="10"/>
      <c r="C4" s="90"/>
      <c r="D4" s="90"/>
      <c r="E4" s="90"/>
      <c r="F4" s="13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10"/>
      <c r="AB4" s="13"/>
      <c r="AC4" s="10"/>
      <c r="AD4" s="13"/>
      <c r="AE4" s="10"/>
      <c r="AF4" s="13"/>
      <c r="AG4" s="10"/>
      <c r="AH4" s="13"/>
      <c r="AI4" s="11"/>
      <c r="AJ4" s="11" t="s">
        <v>9</v>
      </c>
      <c r="AK4" s="91"/>
      <c r="AL4" s="91"/>
    </row>
    <row r="5" spans="1:38" ht="12.75">
      <c r="A5" s="15"/>
      <c r="B5" s="16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92" t="s">
        <v>10</v>
      </c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16"/>
      <c r="AB5" s="16"/>
      <c r="AC5" s="16"/>
      <c r="AD5" s="16"/>
      <c r="AE5" s="16"/>
      <c r="AF5" s="16"/>
      <c r="AG5" s="16"/>
      <c r="AH5" s="16"/>
      <c r="AI5" s="19"/>
      <c r="AJ5" s="19"/>
      <c r="AK5" s="16"/>
      <c r="AL5" s="16"/>
    </row>
    <row r="6" spans="1:38" ht="33.75">
      <c r="A6" s="20"/>
      <c r="B6" s="21" t="s">
        <v>11</v>
      </c>
      <c r="C6" s="22" t="s">
        <v>12</v>
      </c>
      <c r="D6" s="23" t="s">
        <v>13</v>
      </c>
      <c r="E6" s="23" t="s">
        <v>14</v>
      </c>
      <c r="F6" s="22" t="s">
        <v>15</v>
      </c>
      <c r="G6" s="23" t="s">
        <v>16</v>
      </c>
      <c r="H6" s="24" t="s">
        <v>17</v>
      </c>
      <c r="I6" s="23" t="s">
        <v>18</v>
      </c>
      <c r="J6" s="23" t="s">
        <v>180</v>
      </c>
      <c r="K6" s="23" t="s">
        <v>20</v>
      </c>
      <c r="L6" s="26" t="s">
        <v>21</v>
      </c>
      <c r="M6" s="26" t="s">
        <v>22</v>
      </c>
      <c r="N6" s="27" t="s">
        <v>23</v>
      </c>
      <c r="O6" s="22" t="s">
        <v>24</v>
      </c>
      <c r="P6" s="23" t="s">
        <v>25</v>
      </c>
      <c r="Q6" s="23" t="s">
        <v>26</v>
      </c>
      <c r="R6" s="23" t="s">
        <v>27</v>
      </c>
      <c r="S6" s="23" t="s">
        <v>28</v>
      </c>
      <c r="T6" s="23" t="s">
        <v>29</v>
      </c>
      <c r="U6" s="23" t="s">
        <v>30</v>
      </c>
      <c r="V6" s="23" t="s">
        <v>31</v>
      </c>
      <c r="W6" s="24" t="s">
        <v>32</v>
      </c>
      <c r="X6" s="23" t="s">
        <v>33</v>
      </c>
      <c r="Y6" s="23" t="s">
        <v>34</v>
      </c>
      <c r="Z6" s="23" t="s">
        <v>35</v>
      </c>
      <c r="AA6" s="23" t="s">
        <v>36</v>
      </c>
      <c r="AB6" s="23" t="s">
        <v>37</v>
      </c>
      <c r="AC6" s="23" t="s">
        <v>38</v>
      </c>
      <c r="AD6" s="23" t="s">
        <v>39</v>
      </c>
      <c r="AE6" s="23" t="s">
        <v>40</v>
      </c>
      <c r="AF6" s="23" t="s">
        <v>41</v>
      </c>
      <c r="AG6" s="23" t="s">
        <v>42</v>
      </c>
      <c r="AH6" s="21" t="s">
        <v>43</v>
      </c>
      <c r="AI6" s="21" t="s">
        <v>44</v>
      </c>
      <c r="AJ6" s="21" t="s">
        <v>45</v>
      </c>
      <c r="AK6" s="93"/>
      <c r="AL6" s="93"/>
    </row>
    <row r="7" spans="1:38" ht="12.75">
      <c r="A7" s="28"/>
      <c r="B7" s="29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O7" s="94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32"/>
      <c r="AB7" s="32"/>
      <c r="AC7" s="31"/>
      <c r="AD7" s="31"/>
      <c r="AE7" s="31"/>
      <c r="AF7" s="32"/>
      <c r="AG7" s="31"/>
      <c r="AH7" s="31"/>
      <c r="AI7" s="31"/>
      <c r="AJ7" s="31"/>
      <c r="AK7" s="31"/>
      <c r="AL7" s="31"/>
    </row>
    <row r="8" spans="1:38" ht="12.75">
      <c r="A8" s="33"/>
      <c r="B8" s="34" t="s">
        <v>46</v>
      </c>
      <c r="C8" s="35">
        <v>417</v>
      </c>
      <c r="D8" s="35">
        <v>350</v>
      </c>
      <c r="E8" s="35">
        <v>368</v>
      </c>
      <c r="F8" s="96">
        <v>330</v>
      </c>
      <c r="G8" s="35">
        <v>292</v>
      </c>
      <c r="H8" s="35">
        <v>266</v>
      </c>
      <c r="I8" s="35">
        <v>301</v>
      </c>
      <c r="J8" s="35">
        <v>281</v>
      </c>
      <c r="K8" s="35" t="s">
        <v>47</v>
      </c>
      <c r="L8" s="35" t="s">
        <v>47</v>
      </c>
      <c r="M8" s="35" t="s">
        <v>47</v>
      </c>
      <c r="N8" s="35" t="s">
        <v>47</v>
      </c>
      <c r="O8" s="57">
        <v>62</v>
      </c>
      <c r="P8" s="57">
        <v>50</v>
      </c>
      <c r="Q8" s="57">
        <v>85</v>
      </c>
      <c r="R8" s="57">
        <v>104</v>
      </c>
      <c r="S8" s="35">
        <v>58</v>
      </c>
      <c r="T8" s="35">
        <v>43</v>
      </c>
      <c r="U8" s="35">
        <v>87</v>
      </c>
      <c r="V8" s="35">
        <v>93</v>
      </c>
      <c r="W8" s="35" t="s">
        <v>47</v>
      </c>
      <c r="X8" s="35" t="s">
        <v>47</v>
      </c>
      <c r="Y8" s="35" t="s">
        <v>47</v>
      </c>
      <c r="Z8" s="35" t="s">
        <v>47</v>
      </c>
      <c r="AA8" s="35" t="s">
        <v>47</v>
      </c>
      <c r="AB8" s="35" t="s">
        <v>47</v>
      </c>
      <c r="AC8" s="35" t="s">
        <v>47</v>
      </c>
      <c r="AD8" s="35" t="s">
        <v>47</v>
      </c>
      <c r="AE8" s="41"/>
      <c r="AF8" s="41"/>
      <c r="AG8" s="41"/>
      <c r="AH8" s="41"/>
      <c r="AI8" s="41"/>
      <c r="AJ8" s="41"/>
      <c r="AK8" s="41"/>
      <c r="AL8" s="41"/>
    </row>
    <row r="9" spans="1:38" ht="12.75">
      <c r="A9" s="33"/>
      <c r="B9" s="38"/>
      <c r="C9" s="35"/>
      <c r="D9" s="35"/>
      <c r="E9" s="35"/>
      <c r="F9" s="96"/>
      <c r="G9" s="35"/>
      <c r="H9" s="35"/>
      <c r="I9" s="35"/>
      <c r="J9" s="35"/>
      <c r="K9" s="35"/>
      <c r="L9" s="35"/>
      <c r="M9" s="35"/>
      <c r="N9" s="42"/>
      <c r="O9" s="97"/>
      <c r="P9" s="97"/>
      <c r="Q9" s="97"/>
      <c r="R9" s="97"/>
      <c r="S9" s="35"/>
      <c r="T9" s="35"/>
      <c r="U9" s="35"/>
      <c r="V9" s="35"/>
      <c r="W9" s="35"/>
      <c r="X9" s="35"/>
      <c r="Y9" s="35"/>
      <c r="Z9" s="35"/>
      <c r="AA9" s="98"/>
      <c r="AB9" s="98"/>
      <c r="AC9" s="41"/>
      <c r="AD9" s="41"/>
      <c r="AE9" s="41"/>
      <c r="AF9" s="41"/>
      <c r="AG9" s="41"/>
      <c r="AH9" s="41"/>
      <c r="AI9" s="41"/>
      <c r="AJ9" s="41"/>
      <c r="AK9" s="41"/>
      <c r="AL9" s="41"/>
    </row>
    <row r="10" spans="1:38" ht="12.75">
      <c r="A10" s="33"/>
      <c r="B10" s="38" t="s">
        <v>48</v>
      </c>
      <c r="C10" s="35">
        <v>337</v>
      </c>
      <c r="D10" s="35">
        <v>280</v>
      </c>
      <c r="E10" s="35">
        <v>306</v>
      </c>
      <c r="F10" s="96">
        <v>251</v>
      </c>
      <c r="G10" s="35">
        <v>243</v>
      </c>
      <c r="H10" s="35">
        <v>217</v>
      </c>
      <c r="I10" s="35">
        <v>237</v>
      </c>
      <c r="J10" s="35">
        <v>221</v>
      </c>
      <c r="K10" s="35">
        <v>228</v>
      </c>
      <c r="L10" s="35">
        <v>233</v>
      </c>
      <c r="M10" s="35">
        <v>196</v>
      </c>
      <c r="N10" s="42">
        <v>-0.15879828326180256</v>
      </c>
      <c r="O10" s="57">
        <v>45</v>
      </c>
      <c r="P10" s="57">
        <v>38</v>
      </c>
      <c r="Q10" s="57">
        <v>74</v>
      </c>
      <c r="R10" s="57">
        <v>80</v>
      </c>
      <c r="S10" s="35">
        <v>39</v>
      </c>
      <c r="T10" s="35">
        <v>36</v>
      </c>
      <c r="U10" s="35">
        <v>71</v>
      </c>
      <c r="V10" s="35">
        <v>75</v>
      </c>
      <c r="W10" s="35">
        <v>60</v>
      </c>
      <c r="X10" s="35">
        <v>44</v>
      </c>
      <c r="Y10" s="35">
        <v>61</v>
      </c>
      <c r="Z10" s="35">
        <v>63</v>
      </c>
      <c r="AA10" s="35">
        <v>66</v>
      </c>
      <c r="AB10" s="35">
        <v>33</v>
      </c>
      <c r="AC10" s="35">
        <v>69</v>
      </c>
      <c r="AD10" s="35">
        <v>65</v>
      </c>
      <c r="AE10" s="35">
        <v>53</v>
      </c>
      <c r="AF10" s="35">
        <v>40</v>
      </c>
      <c r="AG10" s="35">
        <v>41</v>
      </c>
      <c r="AH10" s="35">
        <v>62</v>
      </c>
      <c r="AI10" s="35">
        <v>48</v>
      </c>
      <c r="AJ10" s="35">
        <v>22</v>
      </c>
      <c r="AK10" s="99"/>
      <c r="AL10" s="99"/>
    </row>
    <row r="11" spans="1:38" ht="12.75">
      <c r="A11" s="33"/>
      <c r="B11" s="38"/>
      <c r="C11" s="35"/>
      <c r="D11" s="35"/>
      <c r="E11" s="35"/>
      <c r="F11" s="96"/>
      <c r="G11" s="35"/>
      <c r="H11" s="35"/>
      <c r="I11" s="35"/>
      <c r="J11" s="35"/>
      <c r="K11" s="35"/>
      <c r="L11" s="35"/>
      <c r="M11" s="35"/>
      <c r="N11" s="42" t="s">
        <v>181</v>
      </c>
      <c r="O11" s="97"/>
      <c r="P11" s="97"/>
      <c r="Q11" s="97"/>
      <c r="R11" s="9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99"/>
      <c r="AL11" s="99"/>
    </row>
    <row r="12" spans="1:38" ht="12.75">
      <c r="A12" s="43"/>
      <c r="B12" s="38" t="s">
        <v>49</v>
      </c>
      <c r="C12" s="35">
        <v>310</v>
      </c>
      <c r="D12" s="35">
        <v>262</v>
      </c>
      <c r="E12" s="35">
        <v>282</v>
      </c>
      <c r="F12" s="96">
        <v>234</v>
      </c>
      <c r="G12" s="35">
        <v>226</v>
      </c>
      <c r="H12" s="35">
        <v>205</v>
      </c>
      <c r="I12" s="35">
        <v>221</v>
      </c>
      <c r="J12" s="35">
        <v>209</v>
      </c>
      <c r="K12" s="35">
        <v>213</v>
      </c>
      <c r="L12" s="35">
        <v>213</v>
      </c>
      <c r="M12" s="35">
        <v>186</v>
      </c>
      <c r="N12" s="42">
        <v>-0.12676056338028174</v>
      </c>
      <c r="O12" s="57">
        <v>44</v>
      </c>
      <c r="P12" s="57">
        <v>37</v>
      </c>
      <c r="Q12" s="57">
        <v>64</v>
      </c>
      <c r="R12" s="57">
        <v>76</v>
      </c>
      <c r="S12" s="35">
        <v>36</v>
      </c>
      <c r="T12" s="35">
        <v>34</v>
      </c>
      <c r="U12" s="35">
        <v>67</v>
      </c>
      <c r="V12" s="35">
        <v>72</v>
      </c>
      <c r="W12" s="35">
        <v>58</v>
      </c>
      <c r="X12" s="35">
        <v>42</v>
      </c>
      <c r="Y12" s="35">
        <v>55</v>
      </c>
      <c r="Z12" s="35">
        <v>58</v>
      </c>
      <c r="AA12" s="35">
        <v>58</v>
      </c>
      <c r="AB12" s="35">
        <v>32</v>
      </c>
      <c r="AC12" s="35">
        <v>67</v>
      </c>
      <c r="AD12" s="35">
        <v>56</v>
      </c>
      <c r="AE12" s="35">
        <v>50</v>
      </c>
      <c r="AF12" s="35">
        <v>39</v>
      </c>
      <c r="AG12" s="35">
        <v>38</v>
      </c>
      <c r="AH12" s="35">
        <v>59</v>
      </c>
      <c r="AI12" s="35">
        <v>45</v>
      </c>
      <c r="AJ12" s="35">
        <v>22</v>
      </c>
      <c r="AK12" s="99"/>
      <c r="AL12" s="99"/>
    </row>
    <row r="13" spans="1:38" ht="12.75">
      <c r="A13" s="43"/>
      <c r="B13" s="38"/>
      <c r="C13" s="35"/>
      <c r="D13" s="35"/>
      <c r="E13" s="35"/>
      <c r="F13" s="96"/>
      <c r="G13" s="35"/>
      <c r="H13" s="35"/>
      <c r="I13" s="35"/>
      <c r="J13" s="35"/>
      <c r="K13" s="35"/>
      <c r="L13" s="35"/>
      <c r="M13" s="35"/>
      <c r="N13" s="42" t="s">
        <v>181</v>
      </c>
      <c r="O13" s="97"/>
      <c r="P13" s="97"/>
      <c r="Q13" s="97"/>
      <c r="R13" s="9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99"/>
      <c r="AL13" s="99"/>
    </row>
    <row r="14" spans="1:38" ht="12.75">
      <c r="A14" s="43"/>
      <c r="B14" s="34" t="s">
        <v>182</v>
      </c>
      <c r="C14" s="35">
        <v>165</v>
      </c>
      <c r="D14" s="35">
        <v>137</v>
      </c>
      <c r="E14" s="35">
        <v>146</v>
      </c>
      <c r="F14" s="96">
        <v>136</v>
      </c>
      <c r="G14" s="35">
        <v>110</v>
      </c>
      <c r="H14" s="35">
        <v>113</v>
      </c>
      <c r="I14" s="35">
        <v>121</v>
      </c>
      <c r="J14" s="35">
        <v>126</v>
      </c>
      <c r="K14" s="35">
        <v>110</v>
      </c>
      <c r="L14" s="35">
        <v>133</v>
      </c>
      <c r="M14" s="35">
        <v>116</v>
      </c>
      <c r="N14" s="42">
        <v>-0.1278195488721805</v>
      </c>
      <c r="O14" s="57">
        <v>23</v>
      </c>
      <c r="P14" s="57">
        <v>21</v>
      </c>
      <c r="Q14" s="57">
        <v>33</v>
      </c>
      <c r="R14" s="57">
        <v>44</v>
      </c>
      <c r="S14" s="35">
        <v>25</v>
      </c>
      <c r="T14" s="35">
        <v>19</v>
      </c>
      <c r="U14" s="35">
        <v>41</v>
      </c>
      <c r="V14" s="35">
        <v>41</v>
      </c>
      <c r="W14" s="35">
        <v>33</v>
      </c>
      <c r="X14" s="35">
        <v>21</v>
      </c>
      <c r="Y14" s="35">
        <v>29</v>
      </c>
      <c r="Z14" s="35">
        <v>27</v>
      </c>
      <c r="AA14" s="35">
        <v>33</v>
      </c>
      <c r="AB14" s="35">
        <v>18</v>
      </c>
      <c r="AC14" s="35">
        <v>48</v>
      </c>
      <c r="AD14" s="35">
        <v>34</v>
      </c>
      <c r="AE14" s="35">
        <v>34</v>
      </c>
      <c r="AF14" s="35">
        <v>17</v>
      </c>
      <c r="AG14" s="35">
        <v>26</v>
      </c>
      <c r="AH14" s="35">
        <v>39</v>
      </c>
      <c r="AI14" s="35">
        <v>32</v>
      </c>
      <c r="AJ14" s="35">
        <v>14</v>
      </c>
      <c r="AK14" s="99"/>
      <c r="AL14" s="99"/>
    </row>
    <row r="15" spans="1:38" ht="12.75">
      <c r="A15" s="43"/>
      <c r="B15" s="38"/>
      <c r="C15" s="44"/>
      <c r="D15" s="44"/>
      <c r="E15" s="44"/>
      <c r="F15" s="100"/>
      <c r="G15" s="44"/>
      <c r="H15" s="44"/>
      <c r="I15" s="44"/>
      <c r="J15" s="44"/>
      <c r="K15" s="44"/>
      <c r="L15" s="35"/>
      <c r="M15" s="35"/>
      <c r="N15" s="42" t="s">
        <v>181</v>
      </c>
      <c r="O15" s="101"/>
      <c r="P15" s="101"/>
      <c r="Q15" s="101"/>
      <c r="R15" s="101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99"/>
      <c r="AL15" s="99"/>
    </row>
    <row r="16" spans="1:43" ht="12.75">
      <c r="A16" s="46" t="s">
        <v>52</v>
      </c>
      <c r="B16" s="47" t="s">
        <v>51</v>
      </c>
      <c r="C16" s="44">
        <v>4</v>
      </c>
      <c r="D16" s="44">
        <v>6</v>
      </c>
      <c r="E16" s="44">
        <v>5</v>
      </c>
      <c r="F16" s="100">
        <v>5</v>
      </c>
      <c r="G16" s="44">
        <v>5</v>
      </c>
      <c r="H16" s="44">
        <v>2</v>
      </c>
      <c r="I16" s="44">
        <v>3</v>
      </c>
      <c r="J16" s="44">
        <v>3</v>
      </c>
      <c r="K16" s="44">
        <v>6</v>
      </c>
      <c r="L16" s="44">
        <v>7</v>
      </c>
      <c r="M16" s="44">
        <v>4</v>
      </c>
      <c r="N16" s="48">
        <v>-0.4285714285714286</v>
      </c>
      <c r="O16" s="62">
        <v>1</v>
      </c>
      <c r="P16" s="62">
        <v>1</v>
      </c>
      <c r="Q16" s="62">
        <v>0</v>
      </c>
      <c r="R16" s="62">
        <v>1</v>
      </c>
      <c r="S16" s="44">
        <v>2</v>
      </c>
      <c r="T16" s="44">
        <v>0</v>
      </c>
      <c r="U16" s="44">
        <v>0</v>
      </c>
      <c r="V16" s="44">
        <v>1</v>
      </c>
      <c r="W16" s="44">
        <v>1</v>
      </c>
      <c r="X16" s="44">
        <v>1</v>
      </c>
      <c r="Y16" s="44">
        <v>3</v>
      </c>
      <c r="Z16" s="44">
        <v>1</v>
      </c>
      <c r="AA16" s="44">
        <v>1</v>
      </c>
      <c r="AB16" s="44">
        <v>2</v>
      </c>
      <c r="AC16" s="44">
        <v>2</v>
      </c>
      <c r="AD16" s="44">
        <v>2</v>
      </c>
      <c r="AE16" s="44">
        <v>2</v>
      </c>
      <c r="AF16" s="44">
        <v>0</v>
      </c>
      <c r="AG16" s="44">
        <v>1</v>
      </c>
      <c r="AH16" s="44">
        <v>1</v>
      </c>
      <c r="AI16" s="44">
        <v>1</v>
      </c>
      <c r="AJ16" s="44">
        <v>1</v>
      </c>
      <c r="AK16" s="99"/>
      <c r="AL16" s="99"/>
      <c r="AM16" s="49"/>
      <c r="AN16" s="49"/>
      <c r="AO16" s="49"/>
      <c r="AP16" s="49"/>
      <c r="AQ16" s="49"/>
    </row>
    <row r="17" spans="1:42" ht="12.75">
      <c r="A17" s="46" t="s">
        <v>54</v>
      </c>
      <c r="B17" s="47" t="s">
        <v>53</v>
      </c>
      <c r="C17" s="44">
        <v>4</v>
      </c>
      <c r="D17" s="44">
        <v>5</v>
      </c>
      <c r="E17" s="44">
        <v>3</v>
      </c>
      <c r="F17" s="100">
        <v>2</v>
      </c>
      <c r="G17" s="44">
        <v>3</v>
      </c>
      <c r="H17" s="44">
        <v>1</v>
      </c>
      <c r="I17" s="44">
        <v>1</v>
      </c>
      <c r="J17" s="44">
        <v>0</v>
      </c>
      <c r="K17" s="44">
        <v>4</v>
      </c>
      <c r="L17" s="44">
        <v>2</v>
      </c>
      <c r="M17" s="44">
        <v>0</v>
      </c>
      <c r="N17" s="48">
        <v>-1</v>
      </c>
      <c r="O17" s="62">
        <v>0</v>
      </c>
      <c r="P17" s="62">
        <v>0</v>
      </c>
      <c r="Q17" s="62">
        <v>1</v>
      </c>
      <c r="R17" s="62">
        <v>0</v>
      </c>
      <c r="S17" s="44">
        <v>0</v>
      </c>
      <c r="T17" s="44">
        <v>0</v>
      </c>
      <c r="U17" s="44">
        <v>0</v>
      </c>
      <c r="V17" s="44">
        <v>0</v>
      </c>
      <c r="W17" s="44">
        <v>2</v>
      </c>
      <c r="X17" s="44">
        <v>1</v>
      </c>
      <c r="Y17" s="44">
        <v>1</v>
      </c>
      <c r="Z17" s="44">
        <v>0</v>
      </c>
      <c r="AA17" s="44">
        <v>0</v>
      </c>
      <c r="AB17" s="44">
        <v>2</v>
      </c>
      <c r="AC17" s="44">
        <v>0</v>
      </c>
      <c r="AD17" s="44">
        <v>0</v>
      </c>
      <c r="AE17" s="44">
        <v>0</v>
      </c>
      <c r="AF17" s="44">
        <v>0</v>
      </c>
      <c r="AG17" s="44">
        <v>0</v>
      </c>
      <c r="AH17" s="44">
        <v>0</v>
      </c>
      <c r="AI17" s="44">
        <v>0</v>
      </c>
      <c r="AJ17" s="44">
        <v>1</v>
      </c>
      <c r="AK17" s="99"/>
      <c r="AL17" s="99"/>
      <c r="AM17" s="49"/>
      <c r="AN17" s="49"/>
      <c r="AO17" s="49"/>
      <c r="AP17" s="49"/>
    </row>
    <row r="18" spans="1:42" ht="12.75">
      <c r="A18" s="46" t="s">
        <v>56</v>
      </c>
      <c r="B18" s="47" t="s">
        <v>55</v>
      </c>
      <c r="C18" s="44">
        <v>3</v>
      </c>
      <c r="D18" s="44">
        <v>1</v>
      </c>
      <c r="E18" s="44">
        <v>4</v>
      </c>
      <c r="F18" s="100">
        <v>0</v>
      </c>
      <c r="G18" s="44">
        <v>1</v>
      </c>
      <c r="H18" s="44">
        <v>2</v>
      </c>
      <c r="I18" s="44">
        <v>4</v>
      </c>
      <c r="J18" s="44">
        <v>7</v>
      </c>
      <c r="K18" s="44">
        <v>1</v>
      </c>
      <c r="L18" s="44">
        <v>1</v>
      </c>
      <c r="M18" s="44">
        <v>1</v>
      </c>
      <c r="N18" s="48">
        <v>0</v>
      </c>
      <c r="O18" s="62">
        <v>1</v>
      </c>
      <c r="P18" s="62">
        <v>0</v>
      </c>
      <c r="Q18" s="62">
        <v>2</v>
      </c>
      <c r="R18" s="62">
        <v>1</v>
      </c>
      <c r="S18" s="44">
        <v>0</v>
      </c>
      <c r="T18" s="44">
        <v>2</v>
      </c>
      <c r="U18" s="44">
        <v>3</v>
      </c>
      <c r="V18" s="44">
        <v>2</v>
      </c>
      <c r="W18" s="44">
        <v>0</v>
      </c>
      <c r="X18" s="44">
        <v>0</v>
      </c>
      <c r="Y18" s="44">
        <v>0</v>
      </c>
      <c r="Z18" s="44">
        <v>1</v>
      </c>
      <c r="AA18" s="44">
        <v>0</v>
      </c>
      <c r="AB18" s="44">
        <v>0</v>
      </c>
      <c r="AC18" s="44">
        <v>1</v>
      </c>
      <c r="AD18" s="44">
        <v>0</v>
      </c>
      <c r="AE18" s="44">
        <v>0</v>
      </c>
      <c r="AF18" s="44">
        <v>1</v>
      </c>
      <c r="AG18" s="44">
        <v>0</v>
      </c>
      <c r="AH18" s="44">
        <v>0</v>
      </c>
      <c r="AI18" s="44">
        <v>1</v>
      </c>
      <c r="AJ18" s="44">
        <v>0</v>
      </c>
      <c r="AK18" s="99"/>
      <c r="AL18" s="99"/>
      <c r="AM18" s="49"/>
      <c r="AN18" s="49"/>
      <c r="AO18" s="49"/>
      <c r="AP18" s="49"/>
    </row>
    <row r="19" spans="1:42" ht="12.75">
      <c r="A19" s="46" t="s">
        <v>58</v>
      </c>
      <c r="B19" s="47" t="s">
        <v>57</v>
      </c>
      <c r="C19" s="44">
        <v>4</v>
      </c>
      <c r="D19" s="44">
        <v>2</v>
      </c>
      <c r="E19" s="44">
        <v>5</v>
      </c>
      <c r="F19" s="100">
        <v>0</v>
      </c>
      <c r="G19" s="44">
        <v>2</v>
      </c>
      <c r="H19" s="44">
        <v>0</v>
      </c>
      <c r="I19" s="44">
        <v>2</v>
      </c>
      <c r="J19" s="44">
        <v>0</v>
      </c>
      <c r="K19" s="44">
        <v>1</v>
      </c>
      <c r="L19" s="44">
        <v>2</v>
      </c>
      <c r="M19" s="44">
        <v>2</v>
      </c>
      <c r="N19" s="48">
        <v>0</v>
      </c>
      <c r="O19" s="62">
        <v>0</v>
      </c>
      <c r="P19" s="62">
        <v>0</v>
      </c>
      <c r="Q19" s="62">
        <v>1</v>
      </c>
      <c r="R19" s="62">
        <v>1</v>
      </c>
      <c r="S19" s="44">
        <v>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1</v>
      </c>
      <c r="Z19" s="44">
        <v>0</v>
      </c>
      <c r="AA19" s="44">
        <v>1</v>
      </c>
      <c r="AB19" s="44">
        <v>0</v>
      </c>
      <c r="AC19" s="44">
        <v>1</v>
      </c>
      <c r="AD19" s="44">
        <v>0</v>
      </c>
      <c r="AE19" s="44">
        <v>2</v>
      </c>
      <c r="AF19" s="44">
        <v>0</v>
      </c>
      <c r="AG19" s="44">
        <v>0</v>
      </c>
      <c r="AH19" s="44">
        <v>0</v>
      </c>
      <c r="AI19" s="44">
        <v>0</v>
      </c>
      <c r="AJ19" s="44">
        <v>0</v>
      </c>
      <c r="AK19" s="99"/>
      <c r="AL19" s="99"/>
      <c r="AM19" s="49"/>
      <c r="AN19" s="49"/>
      <c r="AO19" s="49"/>
      <c r="AP19" s="49"/>
    </row>
    <row r="20" spans="1:42" ht="12.75">
      <c r="A20" s="46" t="s">
        <v>60</v>
      </c>
      <c r="B20" s="47" t="s">
        <v>59</v>
      </c>
      <c r="C20" s="44">
        <v>1</v>
      </c>
      <c r="D20" s="44">
        <v>0</v>
      </c>
      <c r="E20" s="44">
        <v>0</v>
      </c>
      <c r="F20" s="100">
        <v>2</v>
      </c>
      <c r="G20" s="44">
        <v>0</v>
      </c>
      <c r="H20" s="44">
        <v>4</v>
      </c>
      <c r="I20" s="44">
        <v>2</v>
      </c>
      <c r="J20" s="44">
        <v>3</v>
      </c>
      <c r="K20" s="44">
        <v>4</v>
      </c>
      <c r="L20" s="44">
        <v>3</v>
      </c>
      <c r="M20" s="44">
        <v>1</v>
      </c>
      <c r="N20" s="48">
        <v>-0.6666666666666667</v>
      </c>
      <c r="O20" s="62">
        <v>0</v>
      </c>
      <c r="P20" s="62">
        <v>1</v>
      </c>
      <c r="Q20" s="62">
        <v>1</v>
      </c>
      <c r="R20" s="62">
        <v>0</v>
      </c>
      <c r="S20" s="44">
        <v>1</v>
      </c>
      <c r="T20" s="44">
        <v>0</v>
      </c>
      <c r="U20" s="44">
        <v>1</v>
      </c>
      <c r="V20" s="44">
        <v>1</v>
      </c>
      <c r="W20" s="44">
        <v>1</v>
      </c>
      <c r="X20" s="44">
        <v>1</v>
      </c>
      <c r="Y20" s="44">
        <v>2</v>
      </c>
      <c r="Z20" s="44">
        <v>0</v>
      </c>
      <c r="AA20" s="44">
        <v>0</v>
      </c>
      <c r="AB20" s="44">
        <v>0</v>
      </c>
      <c r="AC20" s="44">
        <v>1</v>
      </c>
      <c r="AD20" s="44">
        <v>2</v>
      </c>
      <c r="AE20" s="44">
        <v>1</v>
      </c>
      <c r="AF20" s="44">
        <v>0</v>
      </c>
      <c r="AG20" s="44">
        <v>0</v>
      </c>
      <c r="AH20" s="44">
        <v>0</v>
      </c>
      <c r="AI20" s="44">
        <v>1</v>
      </c>
      <c r="AJ20" s="44">
        <v>0</v>
      </c>
      <c r="AK20" s="99"/>
      <c r="AL20" s="99"/>
      <c r="AM20" s="49"/>
      <c r="AN20" s="49"/>
      <c r="AO20" s="49"/>
      <c r="AP20" s="49"/>
    </row>
    <row r="21" spans="1:42" ht="12.75">
      <c r="A21" s="46" t="s">
        <v>62</v>
      </c>
      <c r="B21" s="47" t="s">
        <v>61</v>
      </c>
      <c r="C21" s="44">
        <v>3</v>
      </c>
      <c r="D21" s="44">
        <v>7</v>
      </c>
      <c r="E21" s="44">
        <v>3</v>
      </c>
      <c r="F21" s="100">
        <v>4</v>
      </c>
      <c r="G21" s="44">
        <v>4</v>
      </c>
      <c r="H21" s="44">
        <v>2</v>
      </c>
      <c r="I21" s="44">
        <v>6</v>
      </c>
      <c r="J21" s="44">
        <v>4</v>
      </c>
      <c r="K21" s="44">
        <v>1</v>
      </c>
      <c r="L21" s="44">
        <v>5</v>
      </c>
      <c r="M21" s="44">
        <v>6</v>
      </c>
      <c r="N21" s="48">
        <v>0.19999999999999996</v>
      </c>
      <c r="O21" s="62">
        <v>1</v>
      </c>
      <c r="P21" s="62">
        <v>2</v>
      </c>
      <c r="Q21" s="62">
        <v>3</v>
      </c>
      <c r="R21" s="62">
        <v>0</v>
      </c>
      <c r="S21" s="44">
        <v>2</v>
      </c>
      <c r="T21" s="44">
        <v>0</v>
      </c>
      <c r="U21" s="44">
        <v>2</v>
      </c>
      <c r="V21" s="44">
        <v>0</v>
      </c>
      <c r="W21" s="44">
        <v>1</v>
      </c>
      <c r="X21" s="44">
        <v>0</v>
      </c>
      <c r="Y21" s="44">
        <v>0</v>
      </c>
      <c r="Z21" s="44">
        <v>0</v>
      </c>
      <c r="AA21" s="44">
        <v>0</v>
      </c>
      <c r="AB21" s="44">
        <v>1</v>
      </c>
      <c r="AC21" s="44">
        <v>4</v>
      </c>
      <c r="AD21" s="44">
        <v>0</v>
      </c>
      <c r="AE21" s="44">
        <v>2</v>
      </c>
      <c r="AF21" s="44">
        <v>2</v>
      </c>
      <c r="AG21" s="44">
        <v>0</v>
      </c>
      <c r="AH21" s="44">
        <v>2</v>
      </c>
      <c r="AI21" s="44">
        <v>2</v>
      </c>
      <c r="AJ21" s="44">
        <v>0</v>
      </c>
      <c r="AK21" s="99"/>
      <c r="AL21" s="99"/>
      <c r="AM21" s="49"/>
      <c r="AN21" s="49"/>
      <c r="AO21" s="49"/>
      <c r="AP21" s="49"/>
    </row>
    <row r="22" spans="1:42" ht="12.75">
      <c r="A22" s="46" t="s">
        <v>64</v>
      </c>
      <c r="B22" s="47" t="s">
        <v>63</v>
      </c>
      <c r="C22" s="44">
        <v>4</v>
      </c>
      <c r="D22" s="44">
        <v>2</v>
      </c>
      <c r="E22" s="44">
        <v>5</v>
      </c>
      <c r="F22" s="100">
        <v>4</v>
      </c>
      <c r="G22" s="44">
        <v>3</v>
      </c>
      <c r="H22" s="44">
        <v>0</v>
      </c>
      <c r="I22" s="44">
        <v>1</v>
      </c>
      <c r="J22" s="44">
        <v>2</v>
      </c>
      <c r="K22" s="44">
        <v>2</v>
      </c>
      <c r="L22" s="44">
        <v>1</v>
      </c>
      <c r="M22" s="44">
        <v>2</v>
      </c>
      <c r="N22" s="48">
        <v>1</v>
      </c>
      <c r="O22" s="62">
        <v>0</v>
      </c>
      <c r="P22" s="62">
        <v>1</v>
      </c>
      <c r="Q22" s="62">
        <v>0</v>
      </c>
      <c r="R22" s="62">
        <v>0</v>
      </c>
      <c r="S22" s="44">
        <v>0</v>
      </c>
      <c r="T22" s="44">
        <v>0</v>
      </c>
      <c r="U22" s="44">
        <v>1</v>
      </c>
      <c r="V22" s="44">
        <v>1</v>
      </c>
      <c r="W22" s="44">
        <v>2</v>
      </c>
      <c r="X22" s="44">
        <v>0</v>
      </c>
      <c r="Y22" s="44">
        <v>0</v>
      </c>
      <c r="Z22" s="44">
        <v>0</v>
      </c>
      <c r="AA22" s="44">
        <v>1</v>
      </c>
      <c r="AB22" s="44">
        <v>0</v>
      </c>
      <c r="AC22" s="44">
        <v>0</v>
      </c>
      <c r="AD22" s="44">
        <v>0</v>
      </c>
      <c r="AE22" s="44">
        <v>1</v>
      </c>
      <c r="AF22" s="44">
        <v>0</v>
      </c>
      <c r="AG22" s="44">
        <v>1</v>
      </c>
      <c r="AH22" s="44">
        <v>0</v>
      </c>
      <c r="AI22" s="44">
        <v>0</v>
      </c>
      <c r="AJ22" s="44">
        <v>0</v>
      </c>
      <c r="AK22" s="99"/>
      <c r="AL22" s="99"/>
      <c r="AM22" s="49"/>
      <c r="AN22" s="49"/>
      <c r="AO22" s="49"/>
      <c r="AP22" s="49"/>
    </row>
    <row r="23" spans="1:42" ht="12.75">
      <c r="A23" s="46" t="s">
        <v>66</v>
      </c>
      <c r="B23" s="47" t="s">
        <v>65</v>
      </c>
      <c r="C23" s="44">
        <v>2</v>
      </c>
      <c r="D23" s="44">
        <v>2</v>
      </c>
      <c r="E23" s="44">
        <v>2</v>
      </c>
      <c r="F23" s="100">
        <v>4</v>
      </c>
      <c r="G23" s="44">
        <v>3</v>
      </c>
      <c r="H23" s="44">
        <v>1</v>
      </c>
      <c r="I23" s="44">
        <v>3</v>
      </c>
      <c r="J23" s="44">
        <v>0</v>
      </c>
      <c r="K23" s="44">
        <v>1</v>
      </c>
      <c r="L23" s="44">
        <v>5</v>
      </c>
      <c r="M23" s="44">
        <v>0</v>
      </c>
      <c r="N23" s="48">
        <v>-1</v>
      </c>
      <c r="O23" s="62">
        <v>0</v>
      </c>
      <c r="P23" s="62">
        <v>0</v>
      </c>
      <c r="Q23" s="62">
        <v>2</v>
      </c>
      <c r="R23" s="62">
        <v>1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4">
        <v>1</v>
      </c>
      <c r="Z23" s="44">
        <v>0</v>
      </c>
      <c r="AA23" s="44">
        <v>3</v>
      </c>
      <c r="AB23" s="44">
        <v>0</v>
      </c>
      <c r="AC23" s="44">
        <v>1</v>
      </c>
      <c r="AD23" s="44">
        <v>1</v>
      </c>
      <c r="AE23" s="44">
        <v>0</v>
      </c>
      <c r="AF23" s="44">
        <v>0</v>
      </c>
      <c r="AG23" s="44">
        <v>0</v>
      </c>
      <c r="AH23" s="44">
        <v>0</v>
      </c>
      <c r="AI23" s="44">
        <v>1</v>
      </c>
      <c r="AJ23" s="44">
        <v>0</v>
      </c>
      <c r="AK23" s="99"/>
      <c r="AL23" s="99"/>
      <c r="AM23" s="49"/>
      <c r="AN23" s="49"/>
      <c r="AO23" s="49"/>
      <c r="AP23" s="49"/>
    </row>
    <row r="24" spans="1:42" ht="12.75">
      <c r="A24" s="46" t="s">
        <v>68</v>
      </c>
      <c r="B24" s="47" t="s">
        <v>67</v>
      </c>
      <c r="C24" s="44">
        <v>3</v>
      </c>
      <c r="D24" s="44">
        <v>2</v>
      </c>
      <c r="E24" s="44">
        <v>2</v>
      </c>
      <c r="F24" s="100">
        <v>3</v>
      </c>
      <c r="G24" s="44">
        <v>2</v>
      </c>
      <c r="H24" s="44">
        <v>3</v>
      </c>
      <c r="I24" s="44">
        <v>7</v>
      </c>
      <c r="J24" s="44">
        <v>4</v>
      </c>
      <c r="K24" s="44">
        <v>3</v>
      </c>
      <c r="L24" s="44">
        <v>0</v>
      </c>
      <c r="M24" s="44">
        <v>4</v>
      </c>
      <c r="N24" s="48" t="s">
        <v>47</v>
      </c>
      <c r="O24" s="62">
        <v>2</v>
      </c>
      <c r="P24" s="62">
        <v>0</v>
      </c>
      <c r="Q24" s="62">
        <v>2</v>
      </c>
      <c r="R24" s="62">
        <v>3</v>
      </c>
      <c r="S24" s="44">
        <v>1</v>
      </c>
      <c r="T24" s="44">
        <v>2</v>
      </c>
      <c r="U24" s="44">
        <v>1</v>
      </c>
      <c r="V24" s="44">
        <v>0</v>
      </c>
      <c r="W24" s="44">
        <v>1</v>
      </c>
      <c r="X24" s="44">
        <v>1</v>
      </c>
      <c r="Y24" s="44">
        <v>0</v>
      </c>
      <c r="Z24" s="44">
        <v>1</v>
      </c>
      <c r="AA24" s="44">
        <v>0</v>
      </c>
      <c r="AB24" s="44">
        <v>0</v>
      </c>
      <c r="AC24" s="44">
        <v>0</v>
      </c>
      <c r="AD24" s="44">
        <v>0</v>
      </c>
      <c r="AE24" s="44">
        <v>1</v>
      </c>
      <c r="AF24" s="44">
        <v>1</v>
      </c>
      <c r="AG24" s="44">
        <v>1</v>
      </c>
      <c r="AH24" s="44">
        <v>1</v>
      </c>
      <c r="AI24" s="44">
        <v>0</v>
      </c>
      <c r="AJ24" s="44">
        <v>0</v>
      </c>
      <c r="AK24" s="99"/>
      <c r="AL24" s="99"/>
      <c r="AM24" s="49"/>
      <c r="AN24" s="49"/>
      <c r="AO24" s="49"/>
      <c r="AP24" s="49"/>
    </row>
    <row r="25" spans="1:42" ht="12.75">
      <c r="A25" s="46" t="s">
        <v>70</v>
      </c>
      <c r="B25" s="47" t="s">
        <v>69</v>
      </c>
      <c r="C25" s="44">
        <v>6</v>
      </c>
      <c r="D25" s="44">
        <v>7</v>
      </c>
      <c r="E25" s="44">
        <v>4</v>
      </c>
      <c r="F25" s="100">
        <v>4</v>
      </c>
      <c r="G25" s="44">
        <v>0</v>
      </c>
      <c r="H25" s="44">
        <v>3</v>
      </c>
      <c r="I25" s="44">
        <v>1</v>
      </c>
      <c r="J25" s="44">
        <v>1</v>
      </c>
      <c r="K25" s="44">
        <v>1</v>
      </c>
      <c r="L25" s="44">
        <v>8</v>
      </c>
      <c r="M25" s="44">
        <v>5</v>
      </c>
      <c r="N25" s="48">
        <v>-0.375</v>
      </c>
      <c r="O25" s="62">
        <v>0</v>
      </c>
      <c r="P25" s="62">
        <v>0</v>
      </c>
      <c r="Q25" s="62">
        <v>0</v>
      </c>
      <c r="R25" s="62">
        <v>1</v>
      </c>
      <c r="S25" s="44">
        <v>1</v>
      </c>
      <c r="T25" s="44">
        <v>0</v>
      </c>
      <c r="U25" s="44">
        <v>0</v>
      </c>
      <c r="V25" s="44">
        <v>0</v>
      </c>
      <c r="W25" s="44">
        <v>1</v>
      </c>
      <c r="X25" s="44">
        <v>0</v>
      </c>
      <c r="Y25" s="44">
        <v>0</v>
      </c>
      <c r="Z25" s="44">
        <v>0</v>
      </c>
      <c r="AA25" s="44">
        <v>2</v>
      </c>
      <c r="AB25" s="44">
        <v>0</v>
      </c>
      <c r="AC25" s="44">
        <v>1</v>
      </c>
      <c r="AD25" s="44">
        <v>5</v>
      </c>
      <c r="AE25" s="44">
        <v>1</v>
      </c>
      <c r="AF25" s="44">
        <v>0</v>
      </c>
      <c r="AG25" s="44">
        <v>3</v>
      </c>
      <c r="AH25" s="44">
        <v>1</v>
      </c>
      <c r="AI25" s="44">
        <v>6</v>
      </c>
      <c r="AJ25" s="44">
        <v>1</v>
      </c>
      <c r="AK25" s="99"/>
      <c r="AL25" s="99"/>
      <c r="AM25" s="49"/>
      <c r="AN25" s="49"/>
      <c r="AO25" s="49"/>
      <c r="AP25" s="49"/>
    </row>
    <row r="26" spans="1:42" ht="12.75">
      <c r="A26" s="46" t="s">
        <v>72</v>
      </c>
      <c r="B26" s="47" t="s">
        <v>71</v>
      </c>
      <c r="C26" s="44">
        <v>9</v>
      </c>
      <c r="D26" s="44">
        <v>4</v>
      </c>
      <c r="E26" s="44">
        <v>9</v>
      </c>
      <c r="F26" s="44">
        <v>2</v>
      </c>
      <c r="G26" s="44">
        <v>8</v>
      </c>
      <c r="H26" s="44">
        <v>5</v>
      </c>
      <c r="I26" s="44">
        <v>5</v>
      </c>
      <c r="J26" s="44">
        <v>2</v>
      </c>
      <c r="K26" s="44">
        <v>8</v>
      </c>
      <c r="L26" s="44">
        <v>4</v>
      </c>
      <c r="M26" s="44">
        <v>7</v>
      </c>
      <c r="N26" s="48">
        <v>0.75</v>
      </c>
      <c r="O26" s="62">
        <v>1</v>
      </c>
      <c r="P26" s="62">
        <v>1</v>
      </c>
      <c r="Q26" s="62">
        <v>1</v>
      </c>
      <c r="R26" s="62">
        <v>2</v>
      </c>
      <c r="S26" s="44">
        <v>1</v>
      </c>
      <c r="T26" s="44">
        <v>1</v>
      </c>
      <c r="U26" s="44">
        <v>0</v>
      </c>
      <c r="V26" s="44">
        <v>0</v>
      </c>
      <c r="W26" s="44">
        <v>4</v>
      </c>
      <c r="X26" s="44">
        <v>1</v>
      </c>
      <c r="Y26" s="44">
        <v>2</v>
      </c>
      <c r="Z26" s="44">
        <v>1</v>
      </c>
      <c r="AA26" s="44">
        <v>2</v>
      </c>
      <c r="AB26" s="44">
        <v>1</v>
      </c>
      <c r="AC26" s="44">
        <v>1</v>
      </c>
      <c r="AD26" s="44">
        <v>0</v>
      </c>
      <c r="AE26" s="44">
        <v>1</v>
      </c>
      <c r="AF26" s="44">
        <v>2</v>
      </c>
      <c r="AG26" s="44">
        <v>4</v>
      </c>
      <c r="AH26" s="44">
        <v>0</v>
      </c>
      <c r="AI26" s="44">
        <v>4</v>
      </c>
      <c r="AJ26" s="44">
        <v>1</v>
      </c>
      <c r="AK26" s="99"/>
      <c r="AL26" s="99"/>
      <c r="AM26" s="49"/>
      <c r="AN26" s="49"/>
      <c r="AO26" s="49"/>
      <c r="AP26" s="49"/>
    </row>
    <row r="27" spans="1:42" ht="12.75">
      <c r="A27" s="46" t="s">
        <v>74</v>
      </c>
      <c r="B27" s="47" t="s">
        <v>73</v>
      </c>
      <c r="C27" s="44">
        <v>5</v>
      </c>
      <c r="D27" s="44">
        <v>2</v>
      </c>
      <c r="E27" s="44">
        <v>1</v>
      </c>
      <c r="F27" s="100">
        <v>3</v>
      </c>
      <c r="G27" s="44">
        <v>2</v>
      </c>
      <c r="H27" s="44">
        <v>0</v>
      </c>
      <c r="I27" s="44">
        <v>6</v>
      </c>
      <c r="J27" s="44">
        <v>4</v>
      </c>
      <c r="K27" s="44">
        <v>2</v>
      </c>
      <c r="L27" s="44">
        <v>1</v>
      </c>
      <c r="M27" s="44">
        <v>1</v>
      </c>
      <c r="N27" s="48">
        <v>0</v>
      </c>
      <c r="O27" s="62">
        <v>0</v>
      </c>
      <c r="P27" s="62">
        <v>0</v>
      </c>
      <c r="Q27" s="62">
        <v>1</v>
      </c>
      <c r="R27" s="62">
        <v>5</v>
      </c>
      <c r="S27" s="44">
        <v>2</v>
      </c>
      <c r="T27" s="44">
        <v>1</v>
      </c>
      <c r="U27" s="44">
        <v>0</v>
      </c>
      <c r="V27" s="44">
        <v>1</v>
      </c>
      <c r="W27" s="44">
        <v>0</v>
      </c>
      <c r="X27" s="44">
        <v>1</v>
      </c>
      <c r="Y27" s="44">
        <v>1</v>
      </c>
      <c r="Z27" s="44">
        <v>0</v>
      </c>
      <c r="AA27" s="44">
        <v>1</v>
      </c>
      <c r="AB27" s="44">
        <v>0</v>
      </c>
      <c r="AC27" s="44">
        <v>0</v>
      </c>
      <c r="AD27" s="44">
        <v>0</v>
      </c>
      <c r="AE27" s="44">
        <v>0</v>
      </c>
      <c r="AF27" s="44">
        <v>0</v>
      </c>
      <c r="AG27" s="44">
        <v>0</v>
      </c>
      <c r="AH27" s="44">
        <v>1</v>
      </c>
      <c r="AI27" s="44">
        <v>0</v>
      </c>
      <c r="AJ27" s="44">
        <v>1</v>
      </c>
      <c r="AK27" s="99"/>
      <c r="AL27" s="99"/>
      <c r="AM27" s="49"/>
      <c r="AN27" s="49"/>
      <c r="AO27" s="49"/>
      <c r="AP27" s="49"/>
    </row>
    <row r="28" spans="1:42" ht="12.75">
      <c r="A28" s="46" t="s">
        <v>76</v>
      </c>
      <c r="B28" s="47" t="s">
        <v>75</v>
      </c>
      <c r="C28" s="44">
        <v>3</v>
      </c>
      <c r="D28" s="44">
        <v>7</v>
      </c>
      <c r="E28" s="44">
        <v>5</v>
      </c>
      <c r="F28" s="100">
        <v>2</v>
      </c>
      <c r="G28" s="44">
        <v>1</v>
      </c>
      <c r="H28" s="44">
        <v>4</v>
      </c>
      <c r="I28" s="44">
        <v>0</v>
      </c>
      <c r="J28" s="44">
        <v>4</v>
      </c>
      <c r="K28" s="44">
        <v>1</v>
      </c>
      <c r="L28" s="44">
        <v>4</v>
      </c>
      <c r="M28" s="44">
        <v>2</v>
      </c>
      <c r="N28" s="48">
        <v>-0.5</v>
      </c>
      <c r="O28" s="62">
        <v>0</v>
      </c>
      <c r="P28" s="62">
        <v>0</v>
      </c>
      <c r="Q28" s="62">
        <v>0</v>
      </c>
      <c r="R28" s="62">
        <v>0</v>
      </c>
      <c r="S28" s="44">
        <v>0</v>
      </c>
      <c r="T28" s="44">
        <v>0</v>
      </c>
      <c r="U28" s="44">
        <v>1</v>
      </c>
      <c r="V28" s="44">
        <v>3</v>
      </c>
      <c r="W28" s="44">
        <v>0</v>
      </c>
      <c r="X28" s="44">
        <v>0</v>
      </c>
      <c r="Y28" s="44">
        <v>1</v>
      </c>
      <c r="Z28" s="44">
        <v>0</v>
      </c>
      <c r="AA28" s="44">
        <v>1</v>
      </c>
      <c r="AB28" s="44">
        <v>1</v>
      </c>
      <c r="AC28" s="44">
        <v>2</v>
      </c>
      <c r="AD28" s="44">
        <v>0</v>
      </c>
      <c r="AE28" s="44">
        <v>1</v>
      </c>
      <c r="AF28" s="44">
        <v>0</v>
      </c>
      <c r="AG28" s="44">
        <v>0</v>
      </c>
      <c r="AH28" s="44">
        <v>1</v>
      </c>
      <c r="AI28" s="44">
        <v>0</v>
      </c>
      <c r="AJ28" s="44">
        <v>0</v>
      </c>
      <c r="AK28" s="99"/>
      <c r="AL28" s="99"/>
      <c r="AM28" s="49"/>
      <c r="AN28" s="49"/>
      <c r="AO28" s="49"/>
      <c r="AP28" s="49"/>
    </row>
    <row r="29" spans="1:42" ht="12.75">
      <c r="A29" s="46" t="s">
        <v>78</v>
      </c>
      <c r="B29" s="47" t="s">
        <v>77</v>
      </c>
      <c r="C29" s="44">
        <v>5</v>
      </c>
      <c r="D29" s="44">
        <v>4</v>
      </c>
      <c r="E29" s="44">
        <v>3</v>
      </c>
      <c r="F29" s="100">
        <v>4</v>
      </c>
      <c r="G29" s="44">
        <v>2</v>
      </c>
      <c r="H29" s="44">
        <v>3</v>
      </c>
      <c r="I29" s="44">
        <v>3</v>
      </c>
      <c r="J29" s="44">
        <v>7</v>
      </c>
      <c r="K29" s="44">
        <v>2</v>
      </c>
      <c r="L29" s="44">
        <v>2</v>
      </c>
      <c r="M29" s="44">
        <v>8</v>
      </c>
      <c r="N29" s="48">
        <v>3</v>
      </c>
      <c r="O29" s="62">
        <v>1</v>
      </c>
      <c r="P29" s="62">
        <v>1</v>
      </c>
      <c r="Q29" s="62">
        <v>1</v>
      </c>
      <c r="R29" s="62">
        <v>0</v>
      </c>
      <c r="S29" s="44">
        <v>2</v>
      </c>
      <c r="T29" s="44">
        <v>0</v>
      </c>
      <c r="U29" s="44">
        <v>3</v>
      </c>
      <c r="V29" s="44">
        <v>2</v>
      </c>
      <c r="W29" s="44">
        <v>1</v>
      </c>
      <c r="X29" s="44">
        <v>0</v>
      </c>
      <c r="Y29" s="44">
        <v>0</v>
      </c>
      <c r="Z29" s="44">
        <v>1</v>
      </c>
      <c r="AA29" s="44">
        <v>1</v>
      </c>
      <c r="AB29" s="44">
        <v>0</v>
      </c>
      <c r="AC29" s="44">
        <v>0</v>
      </c>
      <c r="AD29" s="44">
        <v>1</v>
      </c>
      <c r="AE29" s="44">
        <v>2</v>
      </c>
      <c r="AF29" s="44">
        <v>2</v>
      </c>
      <c r="AG29" s="44">
        <v>2</v>
      </c>
      <c r="AH29" s="44">
        <v>2</v>
      </c>
      <c r="AI29" s="44">
        <v>1</v>
      </c>
      <c r="AJ29" s="44">
        <v>1</v>
      </c>
      <c r="AK29" s="99"/>
      <c r="AL29" s="99"/>
      <c r="AM29" s="49"/>
      <c r="AN29" s="49"/>
      <c r="AO29" s="49"/>
      <c r="AP29" s="49"/>
    </row>
    <row r="30" spans="1:42" ht="12.75">
      <c r="A30" s="46" t="s">
        <v>80</v>
      </c>
      <c r="B30" s="47" t="s">
        <v>79</v>
      </c>
      <c r="C30" s="44">
        <v>6</v>
      </c>
      <c r="D30" s="44">
        <v>6</v>
      </c>
      <c r="E30" s="44">
        <v>4</v>
      </c>
      <c r="F30" s="100">
        <v>13</v>
      </c>
      <c r="G30" s="44">
        <v>6</v>
      </c>
      <c r="H30" s="44">
        <v>5</v>
      </c>
      <c r="I30" s="44">
        <v>5</v>
      </c>
      <c r="J30" s="44">
        <v>5</v>
      </c>
      <c r="K30" s="44">
        <v>6</v>
      </c>
      <c r="L30" s="44">
        <v>10</v>
      </c>
      <c r="M30" s="44">
        <v>7</v>
      </c>
      <c r="N30" s="48">
        <v>-0.30000000000000004</v>
      </c>
      <c r="O30" s="62">
        <v>1</v>
      </c>
      <c r="P30" s="62">
        <v>2</v>
      </c>
      <c r="Q30" s="62">
        <v>1</v>
      </c>
      <c r="R30" s="62">
        <v>1</v>
      </c>
      <c r="S30" s="44">
        <v>0</v>
      </c>
      <c r="T30" s="44">
        <v>0</v>
      </c>
      <c r="U30" s="44">
        <v>3</v>
      </c>
      <c r="V30" s="44">
        <v>2</v>
      </c>
      <c r="W30" s="44">
        <v>0</v>
      </c>
      <c r="X30" s="44">
        <v>2</v>
      </c>
      <c r="Y30" s="44">
        <v>3</v>
      </c>
      <c r="Z30" s="44">
        <v>1</v>
      </c>
      <c r="AA30" s="44">
        <v>4</v>
      </c>
      <c r="AB30" s="44">
        <v>2</v>
      </c>
      <c r="AC30" s="44">
        <v>1</v>
      </c>
      <c r="AD30" s="44">
        <v>3</v>
      </c>
      <c r="AE30" s="44">
        <v>3</v>
      </c>
      <c r="AF30" s="44">
        <v>0</v>
      </c>
      <c r="AG30" s="44">
        <v>1</v>
      </c>
      <c r="AH30" s="44">
        <v>3</v>
      </c>
      <c r="AI30" s="44">
        <v>1</v>
      </c>
      <c r="AJ30" s="44">
        <v>1</v>
      </c>
      <c r="AK30" s="99"/>
      <c r="AL30" s="99"/>
      <c r="AM30" s="49"/>
      <c r="AN30" s="49"/>
      <c r="AO30" s="49"/>
      <c r="AP30" s="49"/>
    </row>
    <row r="31" spans="1:42" ht="12.75">
      <c r="A31" s="46" t="s">
        <v>82</v>
      </c>
      <c r="B31" s="47" t="s">
        <v>81</v>
      </c>
      <c r="C31" s="44">
        <v>2</v>
      </c>
      <c r="D31" s="44">
        <v>0</v>
      </c>
      <c r="E31" s="44">
        <v>5</v>
      </c>
      <c r="F31" s="100">
        <v>0</v>
      </c>
      <c r="G31" s="44">
        <v>3</v>
      </c>
      <c r="H31" s="44">
        <v>1</v>
      </c>
      <c r="I31" s="44">
        <v>5</v>
      </c>
      <c r="J31" s="44">
        <v>0</v>
      </c>
      <c r="K31" s="44">
        <v>0</v>
      </c>
      <c r="L31" s="44">
        <v>3</v>
      </c>
      <c r="M31" s="44">
        <v>0</v>
      </c>
      <c r="N31" s="48">
        <v>-1</v>
      </c>
      <c r="O31" s="62">
        <v>0</v>
      </c>
      <c r="P31" s="62">
        <v>2</v>
      </c>
      <c r="Q31" s="62">
        <v>2</v>
      </c>
      <c r="R31" s="62">
        <v>1</v>
      </c>
      <c r="S31" s="44">
        <v>0</v>
      </c>
      <c r="T31" s="44">
        <v>0</v>
      </c>
      <c r="U31" s="44">
        <v>0</v>
      </c>
      <c r="V31" s="44">
        <v>0</v>
      </c>
      <c r="W31" s="44">
        <v>0</v>
      </c>
      <c r="X31" s="44">
        <v>0</v>
      </c>
      <c r="Y31" s="44">
        <v>0</v>
      </c>
      <c r="Z31" s="44">
        <v>0</v>
      </c>
      <c r="AA31" s="44">
        <v>1</v>
      </c>
      <c r="AB31" s="44">
        <v>0</v>
      </c>
      <c r="AC31" s="44">
        <v>0</v>
      </c>
      <c r="AD31" s="44">
        <v>2</v>
      </c>
      <c r="AE31" s="44">
        <v>0</v>
      </c>
      <c r="AF31" s="44">
        <v>0</v>
      </c>
      <c r="AG31" s="44">
        <v>0</v>
      </c>
      <c r="AH31" s="44">
        <v>0</v>
      </c>
      <c r="AI31" s="44">
        <v>1</v>
      </c>
      <c r="AJ31" s="44">
        <v>0</v>
      </c>
      <c r="AK31" s="99"/>
      <c r="AL31" s="99"/>
      <c r="AM31" s="49"/>
      <c r="AN31" s="49"/>
      <c r="AO31" s="49"/>
      <c r="AP31" s="49"/>
    </row>
    <row r="32" spans="1:42" ht="12.75">
      <c r="A32" s="46" t="s">
        <v>84</v>
      </c>
      <c r="B32" s="47" t="s">
        <v>83</v>
      </c>
      <c r="C32" s="44">
        <v>3</v>
      </c>
      <c r="D32" s="44">
        <v>4</v>
      </c>
      <c r="E32" s="44">
        <v>7</v>
      </c>
      <c r="F32" s="100">
        <v>6</v>
      </c>
      <c r="G32" s="44">
        <v>9</v>
      </c>
      <c r="H32" s="44">
        <v>5</v>
      </c>
      <c r="I32" s="44">
        <v>4</v>
      </c>
      <c r="J32" s="44">
        <v>6</v>
      </c>
      <c r="K32" s="44">
        <v>6</v>
      </c>
      <c r="L32" s="44">
        <v>8</v>
      </c>
      <c r="M32" s="44">
        <v>2</v>
      </c>
      <c r="N32" s="48">
        <v>-0.75</v>
      </c>
      <c r="O32" s="62">
        <v>1</v>
      </c>
      <c r="P32" s="62">
        <v>0</v>
      </c>
      <c r="Q32" s="62">
        <v>1</v>
      </c>
      <c r="R32" s="62">
        <v>2</v>
      </c>
      <c r="S32" s="44">
        <v>2</v>
      </c>
      <c r="T32" s="44">
        <v>1</v>
      </c>
      <c r="U32" s="44">
        <v>1</v>
      </c>
      <c r="V32" s="44">
        <v>2</v>
      </c>
      <c r="W32" s="44">
        <v>2</v>
      </c>
      <c r="X32" s="44">
        <v>1</v>
      </c>
      <c r="Y32" s="44">
        <v>1</v>
      </c>
      <c r="Z32" s="44">
        <v>2</v>
      </c>
      <c r="AA32" s="44">
        <v>4</v>
      </c>
      <c r="AB32" s="44">
        <v>1</v>
      </c>
      <c r="AC32" s="44">
        <v>3</v>
      </c>
      <c r="AD32" s="44">
        <v>0</v>
      </c>
      <c r="AE32" s="44">
        <v>1</v>
      </c>
      <c r="AF32" s="44">
        <v>0</v>
      </c>
      <c r="AG32" s="44">
        <v>0</v>
      </c>
      <c r="AH32" s="44">
        <v>1</v>
      </c>
      <c r="AI32" s="44">
        <v>1</v>
      </c>
      <c r="AJ32" s="44">
        <v>1</v>
      </c>
      <c r="AK32" s="99"/>
      <c r="AL32" s="99"/>
      <c r="AM32" s="49"/>
      <c r="AN32" s="49"/>
      <c r="AO32" s="49"/>
      <c r="AP32" s="49"/>
    </row>
    <row r="33" spans="1:42" ht="12.75">
      <c r="A33" s="46" t="s">
        <v>86</v>
      </c>
      <c r="B33" s="47" t="s">
        <v>85</v>
      </c>
      <c r="C33" s="44">
        <v>4</v>
      </c>
      <c r="D33" s="44">
        <v>2</v>
      </c>
      <c r="E33" s="44">
        <v>3</v>
      </c>
      <c r="F33" s="100">
        <v>2</v>
      </c>
      <c r="G33" s="44">
        <v>0</v>
      </c>
      <c r="H33" s="44">
        <v>6</v>
      </c>
      <c r="I33" s="44">
        <v>2</v>
      </c>
      <c r="J33" s="44">
        <v>1</v>
      </c>
      <c r="K33" s="44">
        <v>3</v>
      </c>
      <c r="L33" s="44">
        <v>1</v>
      </c>
      <c r="M33" s="44">
        <v>3</v>
      </c>
      <c r="N33" s="48">
        <v>2</v>
      </c>
      <c r="O33" s="62">
        <v>0</v>
      </c>
      <c r="P33" s="62">
        <v>1</v>
      </c>
      <c r="Q33" s="62">
        <v>1</v>
      </c>
      <c r="R33" s="62">
        <v>0</v>
      </c>
      <c r="S33" s="44">
        <v>0</v>
      </c>
      <c r="T33" s="44">
        <v>0</v>
      </c>
      <c r="U33" s="44">
        <v>0</v>
      </c>
      <c r="V33" s="44">
        <v>1</v>
      </c>
      <c r="W33" s="44">
        <v>1</v>
      </c>
      <c r="X33" s="44">
        <v>0</v>
      </c>
      <c r="Y33" s="44">
        <v>1</v>
      </c>
      <c r="Z33" s="44">
        <v>1</v>
      </c>
      <c r="AA33" s="44">
        <v>1</v>
      </c>
      <c r="AB33" s="44">
        <v>0</v>
      </c>
      <c r="AC33" s="44">
        <v>0</v>
      </c>
      <c r="AD33" s="44">
        <v>0</v>
      </c>
      <c r="AE33" s="44">
        <v>0</v>
      </c>
      <c r="AF33" s="44">
        <v>1</v>
      </c>
      <c r="AG33" s="44">
        <v>0</v>
      </c>
      <c r="AH33" s="44">
        <v>2</v>
      </c>
      <c r="AI33" s="44">
        <v>0</v>
      </c>
      <c r="AJ33" s="44">
        <v>0</v>
      </c>
      <c r="AK33" s="99"/>
      <c r="AL33" s="99"/>
      <c r="AM33" s="49"/>
      <c r="AN33" s="49"/>
      <c r="AO33" s="49"/>
      <c r="AP33" s="49"/>
    </row>
    <row r="34" spans="1:42" ht="12.75">
      <c r="A34" s="46" t="s">
        <v>88</v>
      </c>
      <c r="B34" s="47" t="s">
        <v>87</v>
      </c>
      <c r="C34" s="44">
        <v>5</v>
      </c>
      <c r="D34" s="44">
        <v>2</v>
      </c>
      <c r="E34" s="44">
        <v>0</v>
      </c>
      <c r="F34" s="100">
        <v>3</v>
      </c>
      <c r="G34" s="44">
        <v>3</v>
      </c>
      <c r="H34" s="44">
        <v>2</v>
      </c>
      <c r="I34" s="44">
        <v>2</v>
      </c>
      <c r="J34" s="44">
        <v>1</v>
      </c>
      <c r="K34" s="44">
        <v>2</v>
      </c>
      <c r="L34" s="44">
        <v>1</v>
      </c>
      <c r="M34" s="44">
        <v>5</v>
      </c>
      <c r="N34" s="48">
        <v>4</v>
      </c>
      <c r="O34" s="62">
        <v>0</v>
      </c>
      <c r="P34" s="62">
        <v>1</v>
      </c>
      <c r="Q34" s="62">
        <v>0</v>
      </c>
      <c r="R34" s="62">
        <v>1</v>
      </c>
      <c r="S34" s="44">
        <v>0</v>
      </c>
      <c r="T34" s="44">
        <v>1</v>
      </c>
      <c r="U34" s="44">
        <v>0</v>
      </c>
      <c r="V34" s="44">
        <v>0</v>
      </c>
      <c r="W34" s="44">
        <v>2</v>
      </c>
      <c r="X34" s="44">
        <v>0</v>
      </c>
      <c r="Y34" s="44">
        <v>0</v>
      </c>
      <c r="Z34" s="44">
        <v>0</v>
      </c>
      <c r="AA34" s="44">
        <v>0</v>
      </c>
      <c r="AB34" s="44">
        <v>1</v>
      </c>
      <c r="AC34" s="44">
        <v>0</v>
      </c>
      <c r="AD34" s="44">
        <v>0</v>
      </c>
      <c r="AE34" s="44">
        <v>2</v>
      </c>
      <c r="AF34" s="44">
        <v>0</v>
      </c>
      <c r="AG34" s="44">
        <v>0</v>
      </c>
      <c r="AH34" s="44">
        <v>3</v>
      </c>
      <c r="AI34" s="44">
        <v>1</v>
      </c>
      <c r="AJ34" s="44">
        <v>0</v>
      </c>
      <c r="AK34" s="99"/>
      <c r="AL34" s="99"/>
      <c r="AM34" s="49"/>
      <c r="AN34" s="49"/>
      <c r="AO34" s="49"/>
      <c r="AP34" s="49"/>
    </row>
    <row r="35" spans="1:42" ht="12.75">
      <c r="A35" s="46" t="s">
        <v>90</v>
      </c>
      <c r="B35" s="47" t="s">
        <v>89</v>
      </c>
      <c r="C35" s="44">
        <v>6</v>
      </c>
      <c r="D35" s="44">
        <v>5</v>
      </c>
      <c r="E35" s="44">
        <v>9</v>
      </c>
      <c r="F35" s="100">
        <v>6</v>
      </c>
      <c r="G35" s="44">
        <v>2</v>
      </c>
      <c r="H35" s="44">
        <v>2</v>
      </c>
      <c r="I35" s="44">
        <v>4</v>
      </c>
      <c r="J35" s="44">
        <v>1</v>
      </c>
      <c r="K35" s="44">
        <v>8</v>
      </c>
      <c r="L35" s="44">
        <v>6</v>
      </c>
      <c r="M35" s="44">
        <v>6</v>
      </c>
      <c r="N35" s="48">
        <v>0</v>
      </c>
      <c r="O35" s="62">
        <v>0</v>
      </c>
      <c r="P35" s="62">
        <v>0</v>
      </c>
      <c r="Q35" s="62">
        <v>1</v>
      </c>
      <c r="R35" s="62">
        <v>3</v>
      </c>
      <c r="S35" s="44">
        <v>1</v>
      </c>
      <c r="T35" s="44">
        <v>0</v>
      </c>
      <c r="U35" s="44">
        <v>0</v>
      </c>
      <c r="V35" s="44">
        <v>0</v>
      </c>
      <c r="W35" s="44">
        <v>3</v>
      </c>
      <c r="X35" s="44">
        <v>0</v>
      </c>
      <c r="Y35" s="44">
        <v>1</v>
      </c>
      <c r="Z35" s="44">
        <v>4</v>
      </c>
      <c r="AA35" s="44">
        <v>1</v>
      </c>
      <c r="AB35" s="44">
        <v>0</v>
      </c>
      <c r="AC35" s="44">
        <v>5</v>
      </c>
      <c r="AD35" s="44">
        <v>0</v>
      </c>
      <c r="AE35" s="44">
        <v>3</v>
      </c>
      <c r="AF35" s="44">
        <v>1</v>
      </c>
      <c r="AG35" s="44">
        <v>2</v>
      </c>
      <c r="AH35" s="44">
        <v>0</v>
      </c>
      <c r="AI35" s="44">
        <v>1</v>
      </c>
      <c r="AJ35" s="44">
        <v>1</v>
      </c>
      <c r="AK35" s="99"/>
      <c r="AL35" s="99"/>
      <c r="AM35" s="49"/>
      <c r="AN35" s="49"/>
      <c r="AO35" s="49"/>
      <c r="AP35" s="49"/>
    </row>
    <row r="36" spans="1:42" ht="12.75">
      <c r="A36" s="46" t="s">
        <v>92</v>
      </c>
      <c r="B36" s="47" t="s">
        <v>91</v>
      </c>
      <c r="C36" s="44">
        <v>0</v>
      </c>
      <c r="D36" s="44">
        <v>0</v>
      </c>
      <c r="E36" s="44">
        <v>0</v>
      </c>
      <c r="F36" s="100">
        <v>1</v>
      </c>
      <c r="G36" s="44">
        <v>0</v>
      </c>
      <c r="H36" s="44">
        <v>1</v>
      </c>
      <c r="I36" s="44">
        <v>1</v>
      </c>
      <c r="J36" s="44">
        <v>1</v>
      </c>
      <c r="K36" s="44">
        <v>1</v>
      </c>
      <c r="L36" s="44">
        <v>0</v>
      </c>
      <c r="M36" s="44">
        <v>1</v>
      </c>
      <c r="N36" s="48" t="s">
        <v>47</v>
      </c>
      <c r="O36" s="62">
        <v>1</v>
      </c>
      <c r="P36" s="62">
        <v>0</v>
      </c>
      <c r="Q36" s="62">
        <v>0</v>
      </c>
      <c r="R36" s="62">
        <v>0</v>
      </c>
      <c r="S36" s="44">
        <v>0</v>
      </c>
      <c r="T36" s="44">
        <v>0</v>
      </c>
      <c r="U36" s="44">
        <v>0</v>
      </c>
      <c r="V36" s="44">
        <v>1</v>
      </c>
      <c r="W36" s="44">
        <v>0</v>
      </c>
      <c r="X36" s="44">
        <v>0</v>
      </c>
      <c r="Y36" s="44">
        <v>0</v>
      </c>
      <c r="Z36" s="44">
        <v>1</v>
      </c>
      <c r="AA36" s="44">
        <v>0</v>
      </c>
      <c r="AB36" s="44">
        <v>0</v>
      </c>
      <c r="AC36" s="44">
        <v>0</v>
      </c>
      <c r="AD36" s="44">
        <v>0</v>
      </c>
      <c r="AE36" s="44">
        <v>0</v>
      </c>
      <c r="AF36" s="44">
        <v>0</v>
      </c>
      <c r="AG36" s="44">
        <v>1</v>
      </c>
      <c r="AH36" s="44">
        <v>0</v>
      </c>
      <c r="AI36" s="44">
        <v>0</v>
      </c>
      <c r="AJ36" s="44">
        <v>0</v>
      </c>
      <c r="AK36" s="99"/>
      <c r="AL36" s="99"/>
      <c r="AM36" s="49"/>
      <c r="AN36" s="49"/>
      <c r="AO36" s="49"/>
      <c r="AP36" s="49"/>
    </row>
    <row r="37" spans="1:42" ht="12.75">
      <c r="A37" s="46" t="s">
        <v>94</v>
      </c>
      <c r="B37" s="47" t="s">
        <v>93</v>
      </c>
      <c r="C37" s="44">
        <v>9</v>
      </c>
      <c r="D37" s="44">
        <v>7</v>
      </c>
      <c r="E37" s="44">
        <v>6</v>
      </c>
      <c r="F37" s="100">
        <v>5</v>
      </c>
      <c r="G37" s="44">
        <v>4</v>
      </c>
      <c r="H37" s="44">
        <v>6</v>
      </c>
      <c r="I37" s="44">
        <v>7</v>
      </c>
      <c r="J37" s="44">
        <v>11</v>
      </c>
      <c r="K37" s="44">
        <v>3</v>
      </c>
      <c r="L37" s="44">
        <v>0</v>
      </c>
      <c r="M37" s="44">
        <v>5</v>
      </c>
      <c r="N37" s="48" t="s">
        <v>47</v>
      </c>
      <c r="O37" s="62">
        <v>1</v>
      </c>
      <c r="P37" s="62">
        <v>1</v>
      </c>
      <c r="Q37" s="62">
        <v>4</v>
      </c>
      <c r="R37" s="62">
        <v>1</v>
      </c>
      <c r="S37" s="44">
        <v>0</v>
      </c>
      <c r="T37" s="44">
        <v>2</v>
      </c>
      <c r="U37" s="44">
        <v>6</v>
      </c>
      <c r="V37" s="44">
        <v>3</v>
      </c>
      <c r="W37" s="44">
        <v>0</v>
      </c>
      <c r="X37" s="44">
        <v>0</v>
      </c>
      <c r="Y37" s="44">
        <v>1</v>
      </c>
      <c r="Z37" s="44">
        <v>2</v>
      </c>
      <c r="AA37" s="44">
        <v>0</v>
      </c>
      <c r="AB37" s="44">
        <v>0</v>
      </c>
      <c r="AC37" s="44">
        <v>0</v>
      </c>
      <c r="AD37" s="44">
        <v>0</v>
      </c>
      <c r="AE37" s="44">
        <v>0</v>
      </c>
      <c r="AF37" s="44">
        <v>1</v>
      </c>
      <c r="AG37" s="44">
        <v>1</v>
      </c>
      <c r="AH37" s="44">
        <v>3</v>
      </c>
      <c r="AI37" s="44">
        <v>0</v>
      </c>
      <c r="AJ37" s="44">
        <v>0</v>
      </c>
      <c r="AK37" s="99"/>
      <c r="AL37" s="99"/>
      <c r="AM37" s="49"/>
      <c r="AN37" s="49"/>
      <c r="AO37" s="49"/>
      <c r="AP37" s="49"/>
    </row>
    <row r="38" spans="1:42" ht="12.75">
      <c r="A38" s="46" t="s">
        <v>96</v>
      </c>
      <c r="B38" s="47" t="s">
        <v>95</v>
      </c>
      <c r="C38" s="44">
        <v>12</v>
      </c>
      <c r="D38" s="44">
        <v>18</v>
      </c>
      <c r="E38" s="44">
        <v>14</v>
      </c>
      <c r="F38" s="100">
        <v>12</v>
      </c>
      <c r="G38" s="44">
        <v>8</v>
      </c>
      <c r="H38" s="44">
        <v>8</v>
      </c>
      <c r="I38" s="44">
        <v>7</v>
      </c>
      <c r="J38" s="44">
        <v>9</v>
      </c>
      <c r="K38" s="44">
        <v>7</v>
      </c>
      <c r="L38" s="44">
        <v>7</v>
      </c>
      <c r="M38" s="44">
        <v>6</v>
      </c>
      <c r="N38" s="48">
        <v>-0.1428571428571429</v>
      </c>
      <c r="O38" s="62">
        <v>3</v>
      </c>
      <c r="P38" s="62">
        <v>1</v>
      </c>
      <c r="Q38" s="62">
        <v>1</v>
      </c>
      <c r="R38" s="62">
        <v>2</v>
      </c>
      <c r="S38" s="44">
        <v>2</v>
      </c>
      <c r="T38" s="44">
        <v>1</v>
      </c>
      <c r="U38" s="44">
        <v>2</v>
      </c>
      <c r="V38" s="44">
        <v>4</v>
      </c>
      <c r="W38" s="44">
        <v>3</v>
      </c>
      <c r="X38" s="44">
        <v>2</v>
      </c>
      <c r="Y38" s="44">
        <v>1</v>
      </c>
      <c r="Z38" s="44">
        <v>1</v>
      </c>
      <c r="AA38" s="44">
        <v>1</v>
      </c>
      <c r="AB38" s="44">
        <v>0</v>
      </c>
      <c r="AC38" s="44">
        <v>2</v>
      </c>
      <c r="AD38" s="44">
        <v>4</v>
      </c>
      <c r="AE38" s="44">
        <v>2</v>
      </c>
      <c r="AF38" s="44">
        <v>0</v>
      </c>
      <c r="AG38" s="44">
        <v>2</v>
      </c>
      <c r="AH38" s="44">
        <v>2</v>
      </c>
      <c r="AI38" s="44">
        <v>0</v>
      </c>
      <c r="AJ38" s="44">
        <v>2</v>
      </c>
      <c r="AK38" s="99"/>
      <c r="AL38" s="99"/>
      <c r="AM38" s="49"/>
      <c r="AN38" s="49"/>
      <c r="AO38" s="49"/>
      <c r="AP38" s="49"/>
    </row>
    <row r="39" spans="1:42" ht="12.75">
      <c r="A39" s="46" t="s">
        <v>98</v>
      </c>
      <c r="B39" s="47" t="s">
        <v>97</v>
      </c>
      <c r="C39" s="44">
        <v>8</v>
      </c>
      <c r="D39" s="44">
        <v>2</v>
      </c>
      <c r="E39" s="44">
        <v>4</v>
      </c>
      <c r="F39" s="100">
        <v>7</v>
      </c>
      <c r="G39" s="44">
        <v>4</v>
      </c>
      <c r="H39" s="44">
        <v>4</v>
      </c>
      <c r="I39" s="44">
        <v>3</v>
      </c>
      <c r="J39" s="44">
        <v>6</v>
      </c>
      <c r="K39" s="44">
        <v>4</v>
      </c>
      <c r="L39" s="44">
        <v>6</v>
      </c>
      <c r="M39" s="44">
        <v>3</v>
      </c>
      <c r="N39" s="48">
        <v>-0.5</v>
      </c>
      <c r="O39" s="62">
        <v>1</v>
      </c>
      <c r="P39" s="62">
        <v>0</v>
      </c>
      <c r="Q39" s="62">
        <v>0</v>
      </c>
      <c r="R39" s="62">
        <v>2</v>
      </c>
      <c r="S39" s="44">
        <v>2</v>
      </c>
      <c r="T39" s="44">
        <v>0</v>
      </c>
      <c r="U39" s="44">
        <v>2</v>
      </c>
      <c r="V39" s="44">
        <v>2</v>
      </c>
      <c r="W39" s="44">
        <v>1</v>
      </c>
      <c r="X39" s="44">
        <v>3</v>
      </c>
      <c r="Y39" s="44">
        <v>0</v>
      </c>
      <c r="Z39" s="44">
        <v>0</v>
      </c>
      <c r="AA39" s="44">
        <v>0</v>
      </c>
      <c r="AB39" s="44">
        <v>0</v>
      </c>
      <c r="AC39" s="44">
        <v>1</v>
      </c>
      <c r="AD39" s="44">
        <v>5</v>
      </c>
      <c r="AE39" s="44">
        <v>0</v>
      </c>
      <c r="AF39" s="44">
        <v>0</v>
      </c>
      <c r="AG39" s="44">
        <v>1</v>
      </c>
      <c r="AH39" s="44">
        <v>2</v>
      </c>
      <c r="AI39" s="44">
        <v>0</v>
      </c>
      <c r="AJ39" s="44">
        <v>0</v>
      </c>
      <c r="AK39" s="99"/>
      <c r="AL39" s="99"/>
      <c r="AM39" s="49"/>
      <c r="AN39" s="49"/>
      <c r="AO39" s="49"/>
      <c r="AP39" s="49"/>
    </row>
    <row r="40" spans="1:42" ht="12.75">
      <c r="A40" s="46" t="s">
        <v>100</v>
      </c>
      <c r="B40" s="47" t="s">
        <v>99</v>
      </c>
      <c r="C40" s="44">
        <v>5</v>
      </c>
      <c r="D40" s="44">
        <v>2</v>
      </c>
      <c r="E40" s="44">
        <v>5</v>
      </c>
      <c r="F40" s="100">
        <v>3</v>
      </c>
      <c r="G40" s="44">
        <v>3</v>
      </c>
      <c r="H40" s="44">
        <v>4</v>
      </c>
      <c r="I40" s="44">
        <v>2</v>
      </c>
      <c r="J40" s="44">
        <v>6</v>
      </c>
      <c r="K40" s="44">
        <v>2</v>
      </c>
      <c r="L40" s="44">
        <v>2</v>
      </c>
      <c r="M40" s="44">
        <v>1</v>
      </c>
      <c r="N40" s="48">
        <v>-0.5</v>
      </c>
      <c r="O40" s="62">
        <v>1</v>
      </c>
      <c r="P40" s="62">
        <v>0</v>
      </c>
      <c r="Q40" s="62">
        <v>0</v>
      </c>
      <c r="R40" s="62">
        <v>1</v>
      </c>
      <c r="S40" s="44">
        <v>1</v>
      </c>
      <c r="T40" s="44">
        <v>2</v>
      </c>
      <c r="U40" s="44">
        <v>1</v>
      </c>
      <c r="V40" s="44">
        <v>2</v>
      </c>
      <c r="W40" s="44">
        <v>1</v>
      </c>
      <c r="X40" s="44">
        <v>1</v>
      </c>
      <c r="Y40" s="44">
        <v>0</v>
      </c>
      <c r="Z40" s="44">
        <v>0</v>
      </c>
      <c r="AA40" s="44">
        <v>1</v>
      </c>
      <c r="AB40" s="44">
        <v>1</v>
      </c>
      <c r="AC40" s="44">
        <v>0</v>
      </c>
      <c r="AD40" s="44">
        <v>0</v>
      </c>
      <c r="AE40" s="44">
        <v>0</v>
      </c>
      <c r="AF40" s="44">
        <v>0</v>
      </c>
      <c r="AG40" s="44">
        <v>1</v>
      </c>
      <c r="AH40" s="44">
        <v>0</v>
      </c>
      <c r="AI40" s="44">
        <v>2</v>
      </c>
      <c r="AJ40" s="44">
        <v>0</v>
      </c>
      <c r="AK40" s="99"/>
      <c r="AL40" s="99"/>
      <c r="AM40" s="49"/>
      <c r="AN40" s="49"/>
      <c r="AO40" s="49"/>
      <c r="AP40" s="49"/>
    </row>
    <row r="41" spans="1:42" ht="12.75">
      <c r="A41" s="46" t="s">
        <v>102</v>
      </c>
      <c r="B41" s="47" t="s">
        <v>101</v>
      </c>
      <c r="C41" s="44">
        <v>5</v>
      </c>
      <c r="D41" s="44">
        <v>1</v>
      </c>
      <c r="E41" s="44">
        <v>5</v>
      </c>
      <c r="F41" s="100">
        <v>5</v>
      </c>
      <c r="G41" s="44">
        <v>5</v>
      </c>
      <c r="H41" s="44">
        <v>1</v>
      </c>
      <c r="I41" s="44">
        <v>5</v>
      </c>
      <c r="J41" s="44">
        <v>3</v>
      </c>
      <c r="K41" s="44">
        <v>2</v>
      </c>
      <c r="L41" s="44">
        <v>6</v>
      </c>
      <c r="M41" s="44">
        <v>1</v>
      </c>
      <c r="N41" s="48">
        <v>-0.8333333333333334</v>
      </c>
      <c r="O41" s="62">
        <v>0</v>
      </c>
      <c r="P41" s="62">
        <v>2</v>
      </c>
      <c r="Q41" s="62">
        <v>1</v>
      </c>
      <c r="R41" s="62">
        <v>2</v>
      </c>
      <c r="S41" s="44">
        <v>0</v>
      </c>
      <c r="T41" s="44">
        <v>0</v>
      </c>
      <c r="U41" s="44">
        <v>2</v>
      </c>
      <c r="V41" s="44">
        <v>1</v>
      </c>
      <c r="W41" s="44">
        <v>1</v>
      </c>
      <c r="X41" s="44">
        <v>0</v>
      </c>
      <c r="Y41" s="44">
        <v>0</v>
      </c>
      <c r="Z41" s="44">
        <v>1</v>
      </c>
      <c r="AA41" s="44">
        <v>2</v>
      </c>
      <c r="AB41" s="44">
        <v>0</v>
      </c>
      <c r="AC41" s="44">
        <v>3</v>
      </c>
      <c r="AD41" s="44">
        <v>1</v>
      </c>
      <c r="AE41" s="44">
        <v>0</v>
      </c>
      <c r="AF41" s="44">
        <v>0</v>
      </c>
      <c r="AG41" s="44">
        <v>0</v>
      </c>
      <c r="AH41" s="44">
        <v>1</v>
      </c>
      <c r="AI41" s="44">
        <v>2</v>
      </c>
      <c r="AJ41" s="44">
        <v>0</v>
      </c>
      <c r="AK41" s="99"/>
      <c r="AL41" s="99"/>
      <c r="AM41" s="49"/>
      <c r="AN41" s="49"/>
      <c r="AO41" s="49"/>
      <c r="AP41" s="49"/>
    </row>
    <row r="42" spans="1:42" ht="12.75">
      <c r="A42" s="46" t="s">
        <v>104</v>
      </c>
      <c r="B42" s="47" t="s">
        <v>103</v>
      </c>
      <c r="C42" s="44">
        <v>2</v>
      </c>
      <c r="D42" s="44">
        <v>6</v>
      </c>
      <c r="E42" s="44">
        <v>5</v>
      </c>
      <c r="F42" s="100">
        <v>2</v>
      </c>
      <c r="G42" s="44">
        <v>2</v>
      </c>
      <c r="H42" s="44">
        <v>3</v>
      </c>
      <c r="I42" s="44">
        <v>1</v>
      </c>
      <c r="J42" s="44">
        <v>3</v>
      </c>
      <c r="K42" s="44">
        <v>4</v>
      </c>
      <c r="L42" s="44">
        <v>2</v>
      </c>
      <c r="M42" s="44">
        <v>2</v>
      </c>
      <c r="N42" s="48">
        <v>0</v>
      </c>
      <c r="O42" s="62">
        <v>0</v>
      </c>
      <c r="P42" s="62">
        <v>0</v>
      </c>
      <c r="Q42" s="62">
        <v>0</v>
      </c>
      <c r="R42" s="62">
        <v>1</v>
      </c>
      <c r="S42" s="44">
        <v>0</v>
      </c>
      <c r="T42" s="44">
        <v>0</v>
      </c>
      <c r="U42" s="44">
        <v>1</v>
      </c>
      <c r="V42" s="44">
        <v>2</v>
      </c>
      <c r="W42" s="44">
        <v>0</v>
      </c>
      <c r="X42" s="44">
        <v>2</v>
      </c>
      <c r="Y42" s="44">
        <v>2</v>
      </c>
      <c r="Z42" s="44">
        <v>0</v>
      </c>
      <c r="AA42" s="44">
        <v>0</v>
      </c>
      <c r="AB42" s="44">
        <v>0</v>
      </c>
      <c r="AC42" s="44">
        <v>2</v>
      </c>
      <c r="AD42" s="44">
        <v>0</v>
      </c>
      <c r="AE42" s="44">
        <v>0</v>
      </c>
      <c r="AF42" s="44">
        <v>1</v>
      </c>
      <c r="AG42" s="44">
        <v>0</v>
      </c>
      <c r="AH42" s="44">
        <v>1</v>
      </c>
      <c r="AI42" s="44">
        <v>0</v>
      </c>
      <c r="AJ42" s="44">
        <v>0</v>
      </c>
      <c r="AK42" s="99"/>
      <c r="AL42" s="99"/>
      <c r="AM42" s="49"/>
      <c r="AN42" s="49"/>
      <c r="AO42" s="49"/>
      <c r="AP42" s="49"/>
    </row>
    <row r="43" spans="1:42" ht="12.75">
      <c r="A43" s="46" t="s">
        <v>106</v>
      </c>
      <c r="B43" s="47" t="s">
        <v>105</v>
      </c>
      <c r="C43" s="44">
        <v>4</v>
      </c>
      <c r="D43" s="44">
        <v>0</v>
      </c>
      <c r="E43" s="44">
        <v>2</v>
      </c>
      <c r="F43" s="100">
        <v>5</v>
      </c>
      <c r="G43" s="44">
        <v>0</v>
      </c>
      <c r="H43" s="44">
        <v>7</v>
      </c>
      <c r="I43" s="44">
        <v>2</v>
      </c>
      <c r="J43" s="44">
        <v>3</v>
      </c>
      <c r="K43" s="44">
        <v>1</v>
      </c>
      <c r="L43" s="44">
        <v>4</v>
      </c>
      <c r="M43" s="44">
        <v>3</v>
      </c>
      <c r="N43" s="48">
        <v>-0.25</v>
      </c>
      <c r="O43" s="62">
        <v>0</v>
      </c>
      <c r="P43" s="62">
        <v>0</v>
      </c>
      <c r="Q43" s="62">
        <v>0</v>
      </c>
      <c r="R43" s="62">
        <v>2</v>
      </c>
      <c r="S43" s="44">
        <v>0</v>
      </c>
      <c r="T43" s="44">
        <v>1</v>
      </c>
      <c r="U43" s="44">
        <v>1</v>
      </c>
      <c r="V43" s="44">
        <v>1</v>
      </c>
      <c r="W43" s="44">
        <v>0</v>
      </c>
      <c r="X43" s="44">
        <v>0</v>
      </c>
      <c r="Y43" s="44">
        <v>1</v>
      </c>
      <c r="Z43" s="44">
        <v>0</v>
      </c>
      <c r="AA43" s="44">
        <v>1</v>
      </c>
      <c r="AB43" s="44">
        <v>1</v>
      </c>
      <c r="AC43" s="44">
        <v>2</v>
      </c>
      <c r="AD43" s="44">
        <v>0</v>
      </c>
      <c r="AE43" s="44">
        <v>1</v>
      </c>
      <c r="AF43" s="44">
        <v>1</v>
      </c>
      <c r="AG43" s="44">
        <v>0</v>
      </c>
      <c r="AH43" s="44">
        <v>1</v>
      </c>
      <c r="AI43" s="44">
        <v>2</v>
      </c>
      <c r="AJ43" s="44">
        <v>0</v>
      </c>
      <c r="AK43" s="99"/>
      <c r="AL43" s="99"/>
      <c r="AM43" s="49"/>
      <c r="AN43" s="49"/>
      <c r="AO43" s="49"/>
      <c r="AP43" s="49"/>
    </row>
    <row r="44" spans="1:42" ht="12.75">
      <c r="A44" s="46" t="s">
        <v>108</v>
      </c>
      <c r="B44" s="47" t="s">
        <v>107</v>
      </c>
      <c r="C44" s="44">
        <v>2</v>
      </c>
      <c r="D44" s="44">
        <v>0</v>
      </c>
      <c r="E44" s="44">
        <v>3</v>
      </c>
      <c r="F44" s="100">
        <v>0</v>
      </c>
      <c r="G44" s="44">
        <v>1</v>
      </c>
      <c r="H44" s="44">
        <v>3</v>
      </c>
      <c r="I44" s="44">
        <v>0</v>
      </c>
      <c r="J44" s="44">
        <v>5</v>
      </c>
      <c r="K44" s="44">
        <v>0</v>
      </c>
      <c r="L44" s="44">
        <v>1</v>
      </c>
      <c r="M44" s="44">
        <v>1</v>
      </c>
      <c r="N44" s="48">
        <v>0</v>
      </c>
      <c r="O44" s="62">
        <v>0</v>
      </c>
      <c r="P44" s="62">
        <v>0</v>
      </c>
      <c r="Q44" s="62">
        <v>0</v>
      </c>
      <c r="R44" s="62">
        <v>0</v>
      </c>
      <c r="S44" s="44">
        <v>0</v>
      </c>
      <c r="T44" s="44">
        <v>1</v>
      </c>
      <c r="U44" s="44">
        <v>0</v>
      </c>
      <c r="V44" s="44">
        <v>4</v>
      </c>
      <c r="W44" s="44">
        <v>0</v>
      </c>
      <c r="X44" s="44">
        <v>0</v>
      </c>
      <c r="Y44" s="44">
        <v>0</v>
      </c>
      <c r="Z44" s="44">
        <v>0</v>
      </c>
      <c r="AA44" s="44">
        <v>0</v>
      </c>
      <c r="AB44" s="44">
        <v>0</v>
      </c>
      <c r="AC44" s="44">
        <v>0</v>
      </c>
      <c r="AD44" s="44">
        <v>1</v>
      </c>
      <c r="AE44" s="44">
        <v>0</v>
      </c>
      <c r="AF44" s="44">
        <v>0</v>
      </c>
      <c r="AG44" s="44">
        <v>1</v>
      </c>
      <c r="AH44" s="44">
        <v>0</v>
      </c>
      <c r="AI44" s="44">
        <v>1</v>
      </c>
      <c r="AJ44" s="44">
        <v>0</v>
      </c>
      <c r="AK44" s="99"/>
      <c r="AL44" s="99"/>
      <c r="AM44" s="49"/>
      <c r="AN44" s="49"/>
      <c r="AO44" s="49"/>
      <c r="AP44" s="49"/>
    </row>
    <row r="45" spans="1:42" ht="12.75">
      <c r="A45" s="46" t="s">
        <v>110</v>
      </c>
      <c r="B45" s="47" t="s">
        <v>109</v>
      </c>
      <c r="C45" s="44">
        <v>7</v>
      </c>
      <c r="D45" s="44">
        <v>5</v>
      </c>
      <c r="E45" s="44">
        <v>2</v>
      </c>
      <c r="F45" s="100">
        <v>5</v>
      </c>
      <c r="G45" s="44">
        <v>6</v>
      </c>
      <c r="H45" s="44">
        <v>6</v>
      </c>
      <c r="I45" s="44">
        <v>2</v>
      </c>
      <c r="J45" s="44">
        <v>3</v>
      </c>
      <c r="K45" s="44">
        <v>6</v>
      </c>
      <c r="L45" s="44">
        <v>7</v>
      </c>
      <c r="M45" s="44">
        <v>4</v>
      </c>
      <c r="N45" s="48">
        <v>-0.4285714285714286</v>
      </c>
      <c r="O45" s="62">
        <v>2</v>
      </c>
      <c r="P45" s="62">
        <v>0</v>
      </c>
      <c r="Q45" s="62">
        <v>0</v>
      </c>
      <c r="R45" s="62">
        <v>0</v>
      </c>
      <c r="S45" s="44">
        <v>1</v>
      </c>
      <c r="T45" s="44">
        <v>1</v>
      </c>
      <c r="U45" s="44">
        <v>1</v>
      </c>
      <c r="V45" s="44">
        <v>0</v>
      </c>
      <c r="W45" s="44">
        <v>3</v>
      </c>
      <c r="X45" s="44">
        <v>1</v>
      </c>
      <c r="Y45" s="44">
        <v>0</v>
      </c>
      <c r="Z45" s="44">
        <v>2</v>
      </c>
      <c r="AA45" s="44">
        <v>1</v>
      </c>
      <c r="AB45" s="44">
        <v>1</v>
      </c>
      <c r="AC45" s="44">
        <v>2</v>
      </c>
      <c r="AD45" s="44">
        <v>3</v>
      </c>
      <c r="AE45" s="44">
        <v>2</v>
      </c>
      <c r="AF45" s="44">
        <v>1</v>
      </c>
      <c r="AG45" s="44">
        <v>1</v>
      </c>
      <c r="AH45" s="44">
        <v>0</v>
      </c>
      <c r="AI45" s="44">
        <v>0</v>
      </c>
      <c r="AJ45" s="44">
        <v>2</v>
      </c>
      <c r="AK45" s="99"/>
      <c r="AL45" s="99"/>
      <c r="AM45" s="49"/>
      <c r="AN45" s="49"/>
      <c r="AO45" s="49"/>
      <c r="AP45" s="49"/>
    </row>
    <row r="46" spans="1:42" ht="12.75">
      <c r="A46" s="46" t="s">
        <v>112</v>
      </c>
      <c r="B46" s="47" t="s">
        <v>111</v>
      </c>
      <c r="C46" s="44">
        <v>5</v>
      </c>
      <c r="D46" s="44">
        <v>4</v>
      </c>
      <c r="E46" s="44">
        <v>3</v>
      </c>
      <c r="F46" s="100">
        <v>1</v>
      </c>
      <c r="G46" s="44">
        <v>4</v>
      </c>
      <c r="H46" s="44">
        <v>2</v>
      </c>
      <c r="I46" s="44">
        <v>2</v>
      </c>
      <c r="J46" s="44">
        <v>0</v>
      </c>
      <c r="K46" s="44">
        <v>1</v>
      </c>
      <c r="L46" s="44">
        <v>4</v>
      </c>
      <c r="M46" s="44">
        <v>1</v>
      </c>
      <c r="N46" s="48">
        <v>-0.75</v>
      </c>
      <c r="O46" s="62">
        <v>0</v>
      </c>
      <c r="P46" s="62">
        <v>0</v>
      </c>
      <c r="Q46" s="62">
        <v>1</v>
      </c>
      <c r="R46" s="62">
        <v>1</v>
      </c>
      <c r="S46" s="44">
        <v>0</v>
      </c>
      <c r="T46" s="44">
        <v>0</v>
      </c>
      <c r="U46" s="44">
        <v>0</v>
      </c>
      <c r="V46" s="44">
        <v>0</v>
      </c>
      <c r="W46" s="44">
        <v>0</v>
      </c>
      <c r="X46" s="44">
        <v>0</v>
      </c>
      <c r="Y46" s="44">
        <v>0</v>
      </c>
      <c r="Z46" s="44">
        <v>1</v>
      </c>
      <c r="AA46" s="44">
        <v>1</v>
      </c>
      <c r="AB46" s="44">
        <v>0</v>
      </c>
      <c r="AC46" s="44">
        <v>2</v>
      </c>
      <c r="AD46" s="44">
        <v>1</v>
      </c>
      <c r="AE46" s="44">
        <v>0</v>
      </c>
      <c r="AF46" s="44">
        <v>0</v>
      </c>
      <c r="AG46" s="44">
        <v>0</v>
      </c>
      <c r="AH46" s="44">
        <v>1</v>
      </c>
      <c r="AI46" s="44">
        <v>0</v>
      </c>
      <c r="AJ46" s="44">
        <v>0</v>
      </c>
      <c r="AK46" s="99"/>
      <c r="AL46" s="99"/>
      <c r="AM46" s="49"/>
      <c r="AN46" s="49"/>
      <c r="AO46" s="49"/>
      <c r="AP46" s="49"/>
    </row>
    <row r="47" spans="1:42" ht="12.75">
      <c r="A47" s="46" t="s">
        <v>114</v>
      </c>
      <c r="B47" s="47" t="s">
        <v>113</v>
      </c>
      <c r="C47" s="44">
        <v>3</v>
      </c>
      <c r="D47" s="44">
        <v>1</v>
      </c>
      <c r="E47" s="44">
        <v>1</v>
      </c>
      <c r="F47" s="100">
        <v>2</v>
      </c>
      <c r="G47" s="44">
        <v>4</v>
      </c>
      <c r="H47" s="44">
        <v>2</v>
      </c>
      <c r="I47" s="44">
        <v>3</v>
      </c>
      <c r="J47" s="44">
        <v>2</v>
      </c>
      <c r="K47" s="44">
        <v>0</v>
      </c>
      <c r="L47" s="44">
        <v>1</v>
      </c>
      <c r="M47" s="44">
        <v>7</v>
      </c>
      <c r="N47" s="48">
        <v>6</v>
      </c>
      <c r="O47" s="62">
        <v>0</v>
      </c>
      <c r="P47" s="62">
        <v>0</v>
      </c>
      <c r="Q47" s="62">
        <v>1</v>
      </c>
      <c r="R47" s="62">
        <v>2</v>
      </c>
      <c r="S47" s="44">
        <v>0</v>
      </c>
      <c r="T47" s="44">
        <v>0</v>
      </c>
      <c r="U47" s="44">
        <v>2</v>
      </c>
      <c r="V47" s="44">
        <v>0</v>
      </c>
      <c r="W47" s="44">
        <v>0</v>
      </c>
      <c r="X47" s="44">
        <v>0</v>
      </c>
      <c r="Y47" s="44">
        <v>0</v>
      </c>
      <c r="Z47" s="44">
        <v>0</v>
      </c>
      <c r="AA47" s="44">
        <v>0</v>
      </c>
      <c r="AB47" s="44">
        <v>1</v>
      </c>
      <c r="AC47" s="44">
        <v>0</v>
      </c>
      <c r="AD47" s="44">
        <v>0</v>
      </c>
      <c r="AE47" s="44">
        <v>4</v>
      </c>
      <c r="AF47" s="44">
        <v>1</v>
      </c>
      <c r="AG47" s="44">
        <v>1</v>
      </c>
      <c r="AH47" s="44">
        <v>1</v>
      </c>
      <c r="AI47" s="44">
        <v>0</v>
      </c>
      <c r="AJ47" s="44">
        <v>0</v>
      </c>
      <c r="AK47" s="99"/>
      <c r="AL47" s="99"/>
      <c r="AM47" s="49"/>
      <c r="AN47" s="49"/>
      <c r="AO47" s="49"/>
      <c r="AP47" s="49"/>
    </row>
    <row r="48" spans="1:42" ht="12.75">
      <c r="A48" s="46" t="s">
        <v>116</v>
      </c>
      <c r="B48" s="47" t="s">
        <v>115</v>
      </c>
      <c r="C48" s="44">
        <v>7</v>
      </c>
      <c r="D48" s="44">
        <v>2</v>
      </c>
      <c r="E48" s="44">
        <v>3</v>
      </c>
      <c r="F48" s="100">
        <v>5</v>
      </c>
      <c r="G48" s="44">
        <v>1</v>
      </c>
      <c r="H48" s="44">
        <v>4</v>
      </c>
      <c r="I48" s="44">
        <v>5</v>
      </c>
      <c r="J48" s="44">
        <v>6</v>
      </c>
      <c r="K48" s="44">
        <v>6</v>
      </c>
      <c r="L48" s="44">
        <v>6</v>
      </c>
      <c r="M48" s="44">
        <v>6</v>
      </c>
      <c r="N48" s="48">
        <v>0</v>
      </c>
      <c r="O48" s="62">
        <v>2</v>
      </c>
      <c r="P48" s="62">
        <v>1</v>
      </c>
      <c r="Q48" s="62">
        <v>2</v>
      </c>
      <c r="R48" s="62">
        <v>0</v>
      </c>
      <c r="S48" s="44">
        <v>2</v>
      </c>
      <c r="T48" s="44">
        <v>1</v>
      </c>
      <c r="U48" s="44">
        <v>1</v>
      </c>
      <c r="V48" s="44">
        <v>2</v>
      </c>
      <c r="W48" s="44">
        <v>0</v>
      </c>
      <c r="X48" s="44">
        <v>1</v>
      </c>
      <c r="Y48" s="44">
        <v>0</v>
      </c>
      <c r="Z48" s="44">
        <v>5</v>
      </c>
      <c r="AA48" s="44">
        <v>0</v>
      </c>
      <c r="AB48" s="44">
        <v>1</v>
      </c>
      <c r="AC48" s="44">
        <v>5</v>
      </c>
      <c r="AD48" s="44">
        <v>0</v>
      </c>
      <c r="AE48" s="44">
        <v>1</v>
      </c>
      <c r="AF48" s="44">
        <v>1</v>
      </c>
      <c r="AG48" s="44">
        <v>0</v>
      </c>
      <c r="AH48" s="44">
        <v>4</v>
      </c>
      <c r="AI48" s="44">
        <v>1</v>
      </c>
      <c r="AJ48" s="44">
        <v>1</v>
      </c>
      <c r="AK48" s="99"/>
      <c r="AL48" s="99"/>
      <c r="AM48" s="49"/>
      <c r="AN48" s="49"/>
      <c r="AO48" s="49"/>
      <c r="AP48" s="49"/>
    </row>
    <row r="49" spans="1:42" ht="12.75">
      <c r="A49" s="46" t="s">
        <v>118</v>
      </c>
      <c r="B49" s="47" t="s">
        <v>117</v>
      </c>
      <c r="C49" s="44">
        <v>4</v>
      </c>
      <c r="D49" s="44">
        <v>4</v>
      </c>
      <c r="E49" s="44">
        <v>4</v>
      </c>
      <c r="F49" s="100">
        <v>1</v>
      </c>
      <c r="G49" s="44">
        <v>3</v>
      </c>
      <c r="H49" s="44">
        <v>3</v>
      </c>
      <c r="I49" s="44">
        <v>4</v>
      </c>
      <c r="J49" s="44">
        <v>1</v>
      </c>
      <c r="K49" s="44" t="s">
        <v>129</v>
      </c>
      <c r="L49" s="44">
        <v>4</v>
      </c>
      <c r="M49" s="44">
        <v>0</v>
      </c>
      <c r="N49" s="48">
        <v>-1</v>
      </c>
      <c r="O49" s="62">
        <v>0</v>
      </c>
      <c r="P49" s="62">
        <v>2</v>
      </c>
      <c r="Q49" s="62">
        <v>2</v>
      </c>
      <c r="R49" s="62">
        <v>0</v>
      </c>
      <c r="S49" s="44">
        <v>0</v>
      </c>
      <c r="T49" s="44">
        <v>0</v>
      </c>
      <c r="U49" s="44">
        <v>1</v>
      </c>
      <c r="V49" s="44">
        <v>0</v>
      </c>
      <c r="W49" s="44">
        <v>0</v>
      </c>
      <c r="X49" s="44">
        <v>0</v>
      </c>
      <c r="Y49" s="44">
        <v>0</v>
      </c>
      <c r="Z49" s="44">
        <v>0</v>
      </c>
      <c r="AA49" s="44">
        <v>2</v>
      </c>
      <c r="AB49" s="44">
        <v>1</v>
      </c>
      <c r="AC49" s="44">
        <v>1</v>
      </c>
      <c r="AD49" s="44">
        <v>0</v>
      </c>
      <c r="AE49" s="44">
        <v>0</v>
      </c>
      <c r="AF49" s="44">
        <v>0</v>
      </c>
      <c r="AG49" s="44">
        <v>0</v>
      </c>
      <c r="AH49" s="44">
        <v>0</v>
      </c>
      <c r="AI49" s="44">
        <v>0</v>
      </c>
      <c r="AJ49" s="44">
        <v>0</v>
      </c>
      <c r="AK49" s="99"/>
      <c r="AL49" s="99"/>
      <c r="AM49" s="49"/>
      <c r="AN49" s="49"/>
      <c r="AO49" s="49"/>
      <c r="AP49" s="49"/>
    </row>
    <row r="50" spans="1:42" ht="12.75">
      <c r="A50" s="46" t="s">
        <v>120</v>
      </c>
      <c r="B50" s="47" t="s">
        <v>119</v>
      </c>
      <c r="C50" s="44">
        <v>0</v>
      </c>
      <c r="D50" s="44">
        <v>8</v>
      </c>
      <c r="E50" s="44">
        <v>3</v>
      </c>
      <c r="F50" s="100">
        <v>5</v>
      </c>
      <c r="G50" s="44">
        <v>3</v>
      </c>
      <c r="H50" s="44">
        <v>2</v>
      </c>
      <c r="I50" s="44">
        <v>5</v>
      </c>
      <c r="J50" s="44">
        <v>4</v>
      </c>
      <c r="K50" s="44">
        <v>2</v>
      </c>
      <c r="L50" s="44">
        <v>3</v>
      </c>
      <c r="M50" s="44">
        <v>5</v>
      </c>
      <c r="N50" s="48">
        <v>0.6666666666666667</v>
      </c>
      <c r="O50" s="62">
        <v>1</v>
      </c>
      <c r="P50" s="62">
        <v>1</v>
      </c>
      <c r="Q50" s="62">
        <v>0</v>
      </c>
      <c r="R50" s="62">
        <v>3</v>
      </c>
      <c r="S50" s="44">
        <v>1</v>
      </c>
      <c r="T50" s="44">
        <v>0</v>
      </c>
      <c r="U50" s="44">
        <v>3</v>
      </c>
      <c r="V50" s="44">
        <v>0</v>
      </c>
      <c r="W50" s="44">
        <v>0</v>
      </c>
      <c r="X50" s="44">
        <v>0</v>
      </c>
      <c r="Y50" s="44">
        <v>1</v>
      </c>
      <c r="Z50" s="44">
        <v>1</v>
      </c>
      <c r="AA50" s="44">
        <v>0</v>
      </c>
      <c r="AB50" s="44">
        <v>0</v>
      </c>
      <c r="AC50" s="44">
        <v>2</v>
      </c>
      <c r="AD50" s="44">
        <v>1</v>
      </c>
      <c r="AE50" s="44">
        <v>0</v>
      </c>
      <c r="AF50" s="44">
        <v>1</v>
      </c>
      <c r="AG50" s="44">
        <v>1</v>
      </c>
      <c r="AH50" s="44">
        <v>3</v>
      </c>
      <c r="AI50" s="44">
        <v>0</v>
      </c>
      <c r="AJ50" s="44">
        <v>0</v>
      </c>
      <c r="AK50" s="99"/>
      <c r="AL50" s="99"/>
      <c r="AM50" s="49"/>
      <c r="AN50" s="49"/>
      <c r="AO50" s="49"/>
      <c r="AP50" s="49"/>
    </row>
    <row r="51" spans="1:42" ht="12.75">
      <c r="A51" s="46" t="s">
        <v>122</v>
      </c>
      <c r="B51" s="47" t="s">
        <v>121</v>
      </c>
      <c r="C51" s="44">
        <v>5</v>
      </c>
      <c r="D51" s="44">
        <v>0</v>
      </c>
      <c r="E51" s="44">
        <v>2</v>
      </c>
      <c r="F51" s="100">
        <v>2</v>
      </c>
      <c r="G51" s="44">
        <v>2</v>
      </c>
      <c r="H51" s="44">
        <v>0</v>
      </c>
      <c r="I51" s="44">
        <v>2</v>
      </c>
      <c r="J51" s="44">
        <v>2</v>
      </c>
      <c r="K51" s="44">
        <v>5</v>
      </c>
      <c r="L51" s="44">
        <v>2</v>
      </c>
      <c r="M51" s="44">
        <v>0</v>
      </c>
      <c r="N51" s="48">
        <v>-1</v>
      </c>
      <c r="O51" s="62">
        <v>0</v>
      </c>
      <c r="P51" s="62">
        <v>0</v>
      </c>
      <c r="Q51" s="62">
        <v>0</v>
      </c>
      <c r="R51" s="62">
        <v>2</v>
      </c>
      <c r="S51" s="44">
        <v>0</v>
      </c>
      <c r="T51" s="44">
        <v>1</v>
      </c>
      <c r="U51" s="44">
        <v>0</v>
      </c>
      <c r="V51" s="44">
        <v>1</v>
      </c>
      <c r="W51" s="44">
        <v>0</v>
      </c>
      <c r="X51" s="44">
        <v>1</v>
      </c>
      <c r="Y51" s="44">
        <v>4</v>
      </c>
      <c r="Z51" s="44">
        <v>0</v>
      </c>
      <c r="AA51" s="44">
        <v>0</v>
      </c>
      <c r="AB51" s="44">
        <v>0</v>
      </c>
      <c r="AC51" s="44">
        <v>1</v>
      </c>
      <c r="AD51" s="44">
        <v>1</v>
      </c>
      <c r="AE51" s="44">
        <v>0</v>
      </c>
      <c r="AF51" s="44">
        <v>0</v>
      </c>
      <c r="AG51" s="44">
        <v>0</v>
      </c>
      <c r="AH51" s="44">
        <v>0</v>
      </c>
      <c r="AI51" s="44">
        <v>0</v>
      </c>
      <c r="AJ51" s="44">
        <v>0</v>
      </c>
      <c r="AK51" s="99"/>
      <c r="AL51" s="99"/>
      <c r="AM51" s="49"/>
      <c r="AN51" s="49"/>
      <c r="AO51" s="49"/>
      <c r="AP51" s="49"/>
    </row>
    <row r="52" spans="1:42" ht="12.75">
      <c r="A52" s="46" t="s">
        <v>124</v>
      </c>
      <c r="B52" s="47" t="s">
        <v>123</v>
      </c>
      <c r="C52" s="44">
        <v>2</v>
      </c>
      <c r="D52" s="44">
        <v>5</v>
      </c>
      <c r="E52" s="44">
        <v>5</v>
      </c>
      <c r="F52" s="100">
        <v>6</v>
      </c>
      <c r="G52" s="44">
        <v>1</v>
      </c>
      <c r="H52" s="44">
        <v>3</v>
      </c>
      <c r="I52" s="44">
        <v>2</v>
      </c>
      <c r="J52" s="44">
        <v>1</v>
      </c>
      <c r="K52" s="44">
        <v>2</v>
      </c>
      <c r="L52" s="44">
        <v>3</v>
      </c>
      <c r="M52" s="44">
        <v>4</v>
      </c>
      <c r="N52" s="48">
        <v>0.33333333333333326</v>
      </c>
      <c r="O52" s="62">
        <v>1</v>
      </c>
      <c r="P52" s="62">
        <v>0</v>
      </c>
      <c r="Q52" s="62">
        <v>0</v>
      </c>
      <c r="R52" s="62">
        <v>1</v>
      </c>
      <c r="S52" s="44">
        <v>0</v>
      </c>
      <c r="T52" s="44">
        <v>0</v>
      </c>
      <c r="U52" s="44">
        <v>0</v>
      </c>
      <c r="V52" s="44">
        <v>1</v>
      </c>
      <c r="W52" s="44">
        <v>1</v>
      </c>
      <c r="X52" s="44">
        <v>0</v>
      </c>
      <c r="Y52" s="44">
        <v>1</v>
      </c>
      <c r="Z52" s="44">
        <v>0</v>
      </c>
      <c r="AA52" s="44">
        <v>0</v>
      </c>
      <c r="AB52" s="44">
        <v>1</v>
      </c>
      <c r="AC52" s="44">
        <v>1</v>
      </c>
      <c r="AD52" s="44">
        <v>1</v>
      </c>
      <c r="AE52" s="44">
        <v>1</v>
      </c>
      <c r="AF52" s="44">
        <v>0</v>
      </c>
      <c r="AG52" s="44">
        <v>1</v>
      </c>
      <c r="AH52" s="44">
        <v>2</v>
      </c>
      <c r="AI52" s="44">
        <v>2</v>
      </c>
      <c r="AJ52" s="44">
        <v>0</v>
      </c>
      <c r="AK52" s="99"/>
      <c r="AL52" s="99"/>
      <c r="AM52" s="49"/>
      <c r="AN52" s="49"/>
      <c r="AO52" s="49"/>
      <c r="AP52" s="49"/>
    </row>
    <row r="53" spans="1:42" ht="12.75">
      <c r="A53" s="46" t="s">
        <v>126</v>
      </c>
      <c r="B53" s="47" t="s">
        <v>125</v>
      </c>
      <c r="C53" s="44">
        <v>3</v>
      </c>
      <c r="D53" s="44">
        <v>2</v>
      </c>
      <c r="E53" s="44">
        <v>0</v>
      </c>
      <c r="F53" s="100">
        <v>0</v>
      </c>
      <c r="G53" s="44">
        <v>0</v>
      </c>
      <c r="H53" s="44">
        <v>3</v>
      </c>
      <c r="I53" s="44">
        <v>2</v>
      </c>
      <c r="J53" s="44">
        <v>5</v>
      </c>
      <c r="K53" s="44">
        <v>2</v>
      </c>
      <c r="L53" s="44">
        <v>1</v>
      </c>
      <c r="M53" s="44">
        <v>0</v>
      </c>
      <c r="N53" s="48">
        <v>-1</v>
      </c>
      <c r="O53" s="62">
        <v>1</v>
      </c>
      <c r="P53" s="62">
        <v>0</v>
      </c>
      <c r="Q53" s="62">
        <v>0</v>
      </c>
      <c r="R53" s="62">
        <v>1</v>
      </c>
      <c r="S53" s="44">
        <v>1</v>
      </c>
      <c r="T53" s="44">
        <v>1</v>
      </c>
      <c r="U53" s="44">
        <v>2</v>
      </c>
      <c r="V53" s="44">
        <v>1</v>
      </c>
      <c r="W53" s="44">
        <v>1</v>
      </c>
      <c r="X53" s="44">
        <v>1</v>
      </c>
      <c r="Y53" s="44">
        <v>0</v>
      </c>
      <c r="Z53" s="44">
        <v>0</v>
      </c>
      <c r="AA53" s="44">
        <v>0</v>
      </c>
      <c r="AB53" s="44">
        <v>0</v>
      </c>
      <c r="AC53" s="44">
        <v>1</v>
      </c>
      <c r="AD53" s="44">
        <v>0</v>
      </c>
      <c r="AE53" s="44">
        <v>0</v>
      </c>
      <c r="AF53" s="44">
        <v>0</v>
      </c>
      <c r="AG53" s="44">
        <v>0</v>
      </c>
      <c r="AH53" s="44">
        <v>0</v>
      </c>
      <c r="AI53" s="44">
        <v>0</v>
      </c>
      <c r="AJ53" s="44">
        <v>0</v>
      </c>
      <c r="AK53" s="99"/>
      <c r="AL53" s="99"/>
      <c r="AM53" s="49"/>
      <c r="AN53" s="49"/>
      <c r="AO53" s="49"/>
      <c r="AP53" s="49"/>
    </row>
    <row r="54" spans="1:42" ht="12.75">
      <c r="A54" s="46" t="s">
        <v>128</v>
      </c>
      <c r="B54" s="47" t="s">
        <v>127</v>
      </c>
      <c r="C54" s="44">
        <v>0</v>
      </c>
      <c r="D54" s="44">
        <v>0</v>
      </c>
      <c r="E54" s="44">
        <v>0</v>
      </c>
      <c r="F54" s="100">
        <v>0</v>
      </c>
      <c r="G54" s="44">
        <v>0</v>
      </c>
      <c r="H54" s="44">
        <v>0</v>
      </c>
      <c r="I54" s="44">
        <v>0</v>
      </c>
      <c r="J54" s="44">
        <v>0</v>
      </c>
      <c r="K54" s="44" t="s">
        <v>47</v>
      </c>
      <c r="L54" s="44">
        <v>0</v>
      </c>
      <c r="M54" s="44">
        <v>0</v>
      </c>
      <c r="N54" s="48" t="s">
        <v>47</v>
      </c>
      <c r="O54" s="62">
        <v>0</v>
      </c>
      <c r="P54" s="62">
        <v>0</v>
      </c>
      <c r="Q54" s="62">
        <v>0</v>
      </c>
      <c r="R54" s="62">
        <v>0</v>
      </c>
      <c r="S54" s="44">
        <v>0</v>
      </c>
      <c r="T54" s="44">
        <v>0</v>
      </c>
      <c r="U54" s="44">
        <v>0</v>
      </c>
      <c r="V54" s="44">
        <v>0</v>
      </c>
      <c r="W54" s="44">
        <v>0</v>
      </c>
      <c r="X54" s="44">
        <v>0</v>
      </c>
      <c r="Y54" s="44">
        <v>0</v>
      </c>
      <c r="Z54" s="44">
        <v>0</v>
      </c>
      <c r="AA54" s="44">
        <v>0</v>
      </c>
      <c r="AB54" s="44">
        <v>0</v>
      </c>
      <c r="AC54" s="44">
        <v>0</v>
      </c>
      <c r="AD54" s="44">
        <v>0</v>
      </c>
      <c r="AE54" s="44">
        <v>0</v>
      </c>
      <c r="AF54" s="44">
        <v>0</v>
      </c>
      <c r="AG54" s="44">
        <v>0</v>
      </c>
      <c r="AH54" s="44">
        <v>0</v>
      </c>
      <c r="AI54" s="44">
        <v>0</v>
      </c>
      <c r="AJ54" s="44">
        <v>0</v>
      </c>
      <c r="AK54" s="99"/>
      <c r="AL54" s="99"/>
      <c r="AM54" s="49"/>
      <c r="AN54" s="49"/>
      <c r="AO54" s="49"/>
      <c r="AP54" s="49"/>
    </row>
    <row r="55" spans="1:38" ht="12.75">
      <c r="A55" s="51"/>
      <c r="B55" s="52"/>
      <c r="C55" s="44"/>
      <c r="D55" s="44"/>
      <c r="E55" s="44"/>
      <c r="F55" s="100"/>
      <c r="G55" s="44"/>
      <c r="H55" s="44"/>
      <c r="I55" s="44"/>
      <c r="J55" s="44"/>
      <c r="K55" s="44"/>
      <c r="L55" s="35"/>
      <c r="M55" s="35"/>
      <c r="N55" s="42" t="s">
        <v>181</v>
      </c>
      <c r="O55" s="62"/>
      <c r="P55" s="62"/>
      <c r="Q55" s="62"/>
      <c r="R55" s="62"/>
      <c r="S55" s="44"/>
      <c r="T55" s="44"/>
      <c r="U55" s="44"/>
      <c r="V55" s="44"/>
      <c r="W55" s="44"/>
      <c r="X55" s="44"/>
      <c r="Y55" s="44"/>
      <c r="Z55" s="44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99"/>
      <c r="AL55" s="99"/>
    </row>
    <row r="56" spans="1:42" ht="12.75">
      <c r="A56" s="51"/>
      <c r="B56" s="54" t="s">
        <v>130</v>
      </c>
      <c r="C56" s="35">
        <v>145</v>
      </c>
      <c r="D56" s="35">
        <v>125</v>
      </c>
      <c r="E56" s="35">
        <v>136</v>
      </c>
      <c r="F56" s="35">
        <v>98</v>
      </c>
      <c r="G56" s="35">
        <v>116</v>
      </c>
      <c r="H56" s="35">
        <v>92</v>
      </c>
      <c r="I56" s="35">
        <v>100</v>
      </c>
      <c r="J56" s="35">
        <v>83</v>
      </c>
      <c r="K56" s="35">
        <v>103</v>
      </c>
      <c r="L56" s="35">
        <v>80</v>
      </c>
      <c r="M56" s="35">
        <v>70</v>
      </c>
      <c r="N56" s="42">
        <v>-0.125</v>
      </c>
      <c r="O56" s="57">
        <v>21</v>
      </c>
      <c r="P56" s="57">
        <v>16</v>
      </c>
      <c r="Q56" s="57">
        <v>31</v>
      </c>
      <c r="R56" s="57">
        <v>32</v>
      </c>
      <c r="S56" s="35">
        <v>11</v>
      </c>
      <c r="T56" s="35">
        <v>15</v>
      </c>
      <c r="U56" s="35">
        <v>26</v>
      </c>
      <c r="V56" s="35">
        <v>31</v>
      </c>
      <c r="W56" s="35">
        <v>25</v>
      </c>
      <c r="X56" s="35">
        <v>21</v>
      </c>
      <c r="Y56" s="35">
        <v>26</v>
      </c>
      <c r="Z56" s="35">
        <v>31</v>
      </c>
      <c r="AA56" s="35">
        <v>25</v>
      </c>
      <c r="AB56" s="35">
        <v>14</v>
      </c>
      <c r="AC56" s="35">
        <v>19</v>
      </c>
      <c r="AD56" s="35">
        <v>22</v>
      </c>
      <c r="AE56" s="35">
        <v>16</v>
      </c>
      <c r="AF56" s="35">
        <v>22</v>
      </c>
      <c r="AG56" s="35">
        <v>12</v>
      </c>
      <c r="AH56" s="35">
        <v>20</v>
      </c>
      <c r="AI56" s="35">
        <v>13</v>
      </c>
      <c r="AJ56" s="35">
        <v>8</v>
      </c>
      <c r="AK56" s="99"/>
      <c r="AL56" s="99"/>
      <c r="AM56" s="49"/>
      <c r="AN56" s="49"/>
      <c r="AO56" s="49"/>
      <c r="AP56" s="49"/>
    </row>
    <row r="57" spans="1:38" ht="12.75">
      <c r="A57" s="51"/>
      <c r="B57" s="5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42" t="s">
        <v>181</v>
      </c>
      <c r="O57" s="57"/>
      <c r="P57" s="57"/>
      <c r="Q57" s="57"/>
      <c r="R57" s="5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99"/>
      <c r="AL57" s="99"/>
    </row>
    <row r="58" spans="1:42" ht="12.75">
      <c r="A58" s="46" t="s">
        <v>132</v>
      </c>
      <c r="B58" s="47" t="s">
        <v>131</v>
      </c>
      <c r="C58" s="44">
        <v>28</v>
      </c>
      <c r="D58" s="44">
        <v>18</v>
      </c>
      <c r="E58" s="44">
        <v>20</v>
      </c>
      <c r="F58" s="100">
        <v>17</v>
      </c>
      <c r="G58" s="44">
        <v>21</v>
      </c>
      <c r="H58" s="44">
        <v>16</v>
      </c>
      <c r="I58" s="44">
        <v>18</v>
      </c>
      <c r="J58" s="44">
        <v>11</v>
      </c>
      <c r="K58" s="44">
        <v>13</v>
      </c>
      <c r="L58" s="44">
        <v>12</v>
      </c>
      <c r="M58" s="44">
        <v>8</v>
      </c>
      <c r="N58" s="48">
        <v>-0.33333333333333337</v>
      </c>
      <c r="O58" s="62">
        <v>5</v>
      </c>
      <c r="P58" s="62">
        <v>4</v>
      </c>
      <c r="Q58" s="62">
        <v>4</v>
      </c>
      <c r="R58" s="62">
        <v>5</v>
      </c>
      <c r="S58" s="44">
        <v>1</v>
      </c>
      <c r="T58" s="44">
        <v>1</v>
      </c>
      <c r="U58" s="44">
        <v>2</v>
      </c>
      <c r="V58" s="44">
        <v>7</v>
      </c>
      <c r="W58" s="44">
        <v>3</v>
      </c>
      <c r="X58" s="44">
        <v>4</v>
      </c>
      <c r="Y58" s="44">
        <v>2</v>
      </c>
      <c r="Z58" s="44">
        <v>4</v>
      </c>
      <c r="AA58" s="44">
        <v>4</v>
      </c>
      <c r="AB58" s="44">
        <v>4</v>
      </c>
      <c r="AC58" s="44">
        <v>2</v>
      </c>
      <c r="AD58" s="44">
        <v>2</v>
      </c>
      <c r="AE58" s="44">
        <v>2</v>
      </c>
      <c r="AF58" s="44">
        <v>2</v>
      </c>
      <c r="AG58" s="44">
        <v>3</v>
      </c>
      <c r="AH58" s="44">
        <v>1</v>
      </c>
      <c r="AI58" s="44">
        <v>3</v>
      </c>
      <c r="AJ58" s="44">
        <v>1</v>
      </c>
      <c r="AK58" s="99"/>
      <c r="AL58" s="99"/>
      <c r="AM58" s="49"/>
      <c r="AN58" s="49"/>
      <c r="AO58" s="49"/>
      <c r="AP58" s="49"/>
    </row>
    <row r="59" spans="1:42" ht="12.75">
      <c r="A59" s="46" t="s">
        <v>134</v>
      </c>
      <c r="B59" s="47" t="s">
        <v>133</v>
      </c>
      <c r="C59" s="44">
        <v>13</v>
      </c>
      <c r="D59" s="44">
        <v>6</v>
      </c>
      <c r="E59" s="44">
        <v>7</v>
      </c>
      <c r="F59" s="100">
        <v>12</v>
      </c>
      <c r="G59" s="44">
        <v>11</v>
      </c>
      <c r="H59" s="44">
        <v>5</v>
      </c>
      <c r="I59" s="44">
        <v>8</v>
      </c>
      <c r="J59" s="44">
        <v>7</v>
      </c>
      <c r="K59" s="44">
        <v>9</v>
      </c>
      <c r="L59" s="44">
        <v>6</v>
      </c>
      <c r="M59" s="44">
        <v>4</v>
      </c>
      <c r="N59" s="48">
        <v>-0.33333333333333337</v>
      </c>
      <c r="O59" s="62">
        <v>1</v>
      </c>
      <c r="P59" s="62">
        <v>3</v>
      </c>
      <c r="Q59" s="62">
        <v>1</v>
      </c>
      <c r="R59" s="62">
        <v>3</v>
      </c>
      <c r="S59" s="44">
        <v>0</v>
      </c>
      <c r="T59" s="44">
        <v>1</v>
      </c>
      <c r="U59" s="44">
        <v>5</v>
      </c>
      <c r="V59" s="44">
        <v>1</v>
      </c>
      <c r="W59" s="44">
        <v>2</v>
      </c>
      <c r="X59" s="44">
        <v>2</v>
      </c>
      <c r="Y59" s="44">
        <v>2</v>
      </c>
      <c r="Z59" s="44">
        <v>3</v>
      </c>
      <c r="AA59" s="44">
        <v>2</v>
      </c>
      <c r="AB59" s="44">
        <v>1</v>
      </c>
      <c r="AC59" s="44">
        <v>2</v>
      </c>
      <c r="AD59" s="44">
        <v>1</v>
      </c>
      <c r="AE59" s="44">
        <v>2</v>
      </c>
      <c r="AF59" s="44">
        <v>0</v>
      </c>
      <c r="AG59" s="44">
        <v>1</v>
      </c>
      <c r="AH59" s="44">
        <v>1</v>
      </c>
      <c r="AI59" s="44">
        <v>1</v>
      </c>
      <c r="AJ59" s="44">
        <v>1</v>
      </c>
      <c r="AK59" s="99"/>
      <c r="AL59" s="99"/>
      <c r="AM59" s="49"/>
      <c r="AN59" s="49"/>
      <c r="AO59" s="49"/>
      <c r="AP59" s="49"/>
    </row>
    <row r="60" spans="1:42" ht="12.75">
      <c r="A60" s="46" t="s">
        <v>136</v>
      </c>
      <c r="B60" s="47" t="s">
        <v>135</v>
      </c>
      <c r="C60" s="44">
        <v>17</v>
      </c>
      <c r="D60" s="44">
        <v>5</v>
      </c>
      <c r="E60" s="44">
        <v>9</v>
      </c>
      <c r="F60" s="100">
        <v>11</v>
      </c>
      <c r="G60" s="44">
        <v>11</v>
      </c>
      <c r="H60" s="44">
        <v>2</v>
      </c>
      <c r="I60" s="44">
        <v>8</v>
      </c>
      <c r="J60" s="44">
        <v>9</v>
      </c>
      <c r="K60" s="44">
        <v>5</v>
      </c>
      <c r="L60" s="44">
        <v>1</v>
      </c>
      <c r="M60" s="44">
        <v>3</v>
      </c>
      <c r="N60" s="48">
        <v>2</v>
      </c>
      <c r="O60" s="62">
        <v>0</v>
      </c>
      <c r="P60" s="62">
        <v>2</v>
      </c>
      <c r="Q60" s="62">
        <v>3</v>
      </c>
      <c r="R60" s="62">
        <v>3</v>
      </c>
      <c r="S60" s="44">
        <v>2</v>
      </c>
      <c r="T60" s="44">
        <v>0</v>
      </c>
      <c r="U60" s="44">
        <v>3</v>
      </c>
      <c r="V60" s="44">
        <v>4</v>
      </c>
      <c r="W60" s="44">
        <v>1</v>
      </c>
      <c r="X60" s="44">
        <v>1</v>
      </c>
      <c r="Y60" s="44">
        <v>2</v>
      </c>
      <c r="Z60" s="44">
        <v>1</v>
      </c>
      <c r="AA60" s="44">
        <v>1</v>
      </c>
      <c r="AB60" s="44">
        <v>0</v>
      </c>
      <c r="AC60" s="44">
        <v>0</v>
      </c>
      <c r="AD60" s="44">
        <v>0</v>
      </c>
      <c r="AE60" s="44">
        <v>0</v>
      </c>
      <c r="AF60" s="44">
        <v>0</v>
      </c>
      <c r="AG60" s="44">
        <v>0</v>
      </c>
      <c r="AH60" s="44">
        <v>3</v>
      </c>
      <c r="AI60" s="44">
        <v>1</v>
      </c>
      <c r="AJ60" s="44">
        <v>0</v>
      </c>
      <c r="AK60" s="99"/>
      <c r="AL60" s="99"/>
      <c r="AM60" s="49"/>
      <c r="AN60" s="49"/>
      <c r="AO60" s="49"/>
      <c r="AP60" s="49"/>
    </row>
    <row r="61" spans="1:42" ht="12.75">
      <c r="A61" s="46" t="s">
        <v>138</v>
      </c>
      <c r="B61" s="47" t="s">
        <v>137</v>
      </c>
      <c r="C61" s="44">
        <v>7</v>
      </c>
      <c r="D61" s="44">
        <v>5</v>
      </c>
      <c r="E61" s="44">
        <v>5</v>
      </c>
      <c r="F61" s="100">
        <v>5</v>
      </c>
      <c r="G61" s="44">
        <v>4</v>
      </c>
      <c r="H61" s="44">
        <v>4</v>
      </c>
      <c r="I61" s="44">
        <v>5</v>
      </c>
      <c r="J61" s="44">
        <v>7</v>
      </c>
      <c r="K61" s="44">
        <v>3</v>
      </c>
      <c r="L61" s="44">
        <v>3</v>
      </c>
      <c r="M61" s="44">
        <v>2</v>
      </c>
      <c r="N61" s="48">
        <v>-0.33333333333333337</v>
      </c>
      <c r="O61" s="62">
        <v>0</v>
      </c>
      <c r="P61" s="62">
        <v>1</v>
      </c>
      <c r="Q61" s="62">
        <v>3</v>
      </c>
      <c r="R61" s="62">
        <v>1</v>
      </c>
      <c r="S61" s="44">
        <v>1</v>
      </c>
      <c r="T61" s="44">
        <v>2</v>
      </c>
      <c r="U61" s="44">
        <v>1</v>
      </c>
      <c r="V61" s="44">
        <v>3</v>
      </c>
      <c r="W61" s="44">
        <v>1</v>
      </c>
      <c r="X61" s="44">
        <v>0</v>
      </c>
      <c r="Y61" s="44">
        <v>0</v>
      </c>
      <c r="Z61" s="44">
        <v>2</v>
      </c>
      <c r="AA61" s="44">
        <v>1</v>
      </c>
      <c r="AB61" s="44">
        <v>0</v>
      </c>
      <c r="AC61" s="44">
        <v>0</v>
      </c>
      <c r="AD61" s="44">
        <v>2</v>
      </c>
      <c r="AE61" s="44">
        <v>1</v>
      </c>
      <c r="AF61" s="44">
        <v>1</v>
      </c>
      <c r="AG61" s="44">
        <v>0</v>
      </c>
      <c r="AH61" s="44">
        <v>0</v>
      </c>
      <c r="AI61" s="44">
        <v>0</v>
      </c>
      <c r="AJ61" s="44">
        <v>0</v>
      </c>
      <c r="AK61" s="99"/>
      <c r="AL61" s="99"/>
      <c r="AM61" s="49"/>
      <c r="AN61" s="49"/>
      <c r="AO61" s="49"/>
      <c r="AP61" s="49"/>
    </row>
    <row r="62" spans="1:42" ht="12.75">
      <c r="A62" s="46" t="s">
        <v>140</v>
      </c>
      <c r="B62" s="47" t="s">
        <v>139</v>
      </c>
      <c r="C62" s="44">
        <v>14</v>
      </c>
      <c r="D62" s="44">
        <v>20</v>
      </c>
      <c r="E62" s="44">
        <v>16</v>
      </c>
      <c r="F62" s="100">
        <v>10</v>
      </c>
      <c r="G62" s="44">
        <v>11</v>
      </c>
      <c r="H62" s="44">
        <v>19</v>
      </c>
      <c r="I62" s="44">
        <v>10</v>
      </c>
      <c r="J62" s="44">
        <v>12</v>
      </c>
      <c r="K62" s="44">
        <v>16</v>
      </c>
      <c r="L62" s="44">
        <v>11</v>
      </c>
      <c r="M62" s="44">
        <v>18</v>
      </c>
      <c r="N62" s="48">
        <v>0.6363636363636365</v>
      </c>
      <c r="O62" s="62">
        <v>1</v>
      </c>
      <c r="P62" s="62">
        <v>2</v>
      </c>
      <c r="Q62" s="62">
        <v>4</v>
      </c>
      <c r="R62" s="62">
        <v>3</v>
      </c>
      <c r="S62" s="44">
        <v>3</v>
      </c>
      <c r="T62" s="44">
        <v>4</v>
      </c>
      <c r="U62" s="44">
        <v>1</v>
      </c>
      <c r="V62" s="44">
        <v>4</v>
      </c>
      <c r="W62" s="44">
        <v>4</v>
      </c>
      <c r="X62" s="44">
        <v>2</v>
      </c>
      <c r="Y62" s="44">
        <v>6</v>
      </c>
      <c r="Z62" s="44">
        <v>4</v>
      </c>
      <c r="AA62" s="44">
        <v>5</v>
      </c>
      <c r="AB62" s="44">
        <v>0</v>
      </c>
      <c r="AC62" s="44">
        <v>4</v>
      </c>
      <c r="AD62" s="44">
        <v>2</v>
      </c>
      <c r="AE62" s="44">
        <v>5</v>
      </c>
      <c r="AF62" s="44">
        <v>5</v>
      </c>
      <c r="AG62" s="44">
        <v>4</v>
      </c>
      <c r="AH62" s="44">
        <v>4</v>
      </c>
      <c r="AI62" s="44">
        <v>0</v>
      </c>
      <c r="AJ62" s="44">
        <v>0</v>
      </c>
      <c r="AK62" s="99"/>
      <c r="AL62" s="99"/>
      <c r="AM62" s="49"/>
      <c r="AN62" s="49"/>
      <c r="AO62" s="49"/>
      <c r="AP62" s="49"/>
    </row>
    <row r="63" spans="1:42" ht="12.75">
      <c r="A63" s="46" t="s">
        <v>142</v>
      </c>
      <c r="B63" s="47" t="s">
        <v>141</v>
      </c>
      <c r="C63" s="44">
        <v>10</v>
      </c>
      <c r="D63" s="44">
        <v>17</v>
      </c>
      <c r="E63" s="44">
        <v>17</v>
      </c>
      <c r="F63" s="100">
        <v>15</v>
      </c>
      <c r="G63" s="44">
        <v>11</v>
      </c>
      <c r="H63" s="44">
        <v>14</v>
      </c>
      <c r="I63" s="44">
        <v>11</v>
      </c>
      <c r="J63" s="44">
        <v>7</v>
      </c>
      <c r="K63" s="44">
        <v>13</v>
      </c>
      <c r="L63" s="44">
        <v>5</v>
      </c>
      <c r="M63" s="44">
        <v>2</v>
      </c>
      <c r="N63" s="48">
        <v>-0.6</v>
      </c>
      <c r="O63" s="62">
        <v>1</v>
      </c>
      <c r="P63" s="62">
        <v>0</v>
      </c>
      <c r="Q63" s="62">
        <v>4</v>
      </c>
      <c r="R63" s="62">
        <v>6</v>
      </c>
      <c r="S63" s="44">
        <v>1</v>
      </c>
      <c r="T63" s="44">
        <v>3</v>
      </c>
      <c r="U63" s="44">
        <v>1</v>
      </c>
      <c r="V63" s="44">
        <v>2</v>
      </c>
      <c r="W63" s="44">
        <v>5</v>
      </c>
      <c r="X63" s="44">
        <v>1</v>
      </c>
      <c r="Y63" s="44">
        <v>4</v>
      </c>
      <c r="Z63" s="44">
        <v>3</v>
      </c>
      <c r="AA63" s="44">
        <v>2</v>
      </c>
      <c r="AB63" s="44">
        <v>0</v>
      </c>
      <c r="AC63" s="44">
        <v>3</v>
      </c>
      <c r="AD63" s="44">
        <v>0</v>
      </c>
      <c r="AE63" s="44">
        <v>0</v>
      </c>
      <c r="AF63" s="44">
        <v>0</v>
      </c>
      <c r="AG63" s="44">
        <v>1</v>
      </c>
      <c r="AH63" s="44">
        <v>1</v>
      </c>
      <c r="AI63" s="44">
        <v>0</v>
      </c>
      <c r="AJ63" s="44">
        <v>0</v>
      </c>
      <c r="AK63" s="99"/>
      <c r="AL63" s="99"/>
      <c r="AM63" s="49"/>
      <c r="AN63" s="49"/>
      <c r="AO63" s="49"/>
      <c r="AP63" s="49"/>
    </row>
    <row r="64" spans="1:42" ht="12.75">
      <c r="A64" s="46" t="s">
        <v>144</v>
      </c>
      <c r="B64" s="47" t="s">
        <v>143</v>
      </c>
      <c r="C64" s="44">
        <v>56</v>
      </c>
      <c r="D64" s="44">
        <v>54</v>
      </c>
      <c r="E64" s="44">
        <v>62</v>
      </c>
      <c r="F64" s="100">
        <v>28</v>
      </c>
      <c r="G64" s="44">
        <v>47</v>
      </c>
      <c r="H64" s="44">
        <v>32</v>
      </c>
      <c r="I64" s="44">
        <v>40</v>
      </c>
      <c r="J64" s="44">
        <v>30</v>
      </c>
      <c r="K64" s="44">
        <v>44</v>
      </c>
      <c r="L64" s="44">
        <v>42</v>
      </c>
      <c r="M64" s="44">
        <v>33</v>
      </c>
      <c r="N64" s="48">
        <v>-0.2142857142857143</v>
      </c>
      <c r="O64" s="62">
        <v>13</v>
      </c>
      <c r="P64" s="62">
        <v>4</v>
      </c>
      <c r="Q64" s="62">
        <v>12</v>
      </c>
      <c r="R64" s="62">
        <v>11</v>
      </c>
      <c r="S64" s="44">
        <v>3</v>
      </c>
      <c r="T64" s="44">
        <v>4</v>
      </c>
      <c r="U64" s="44">
        <v>13</v>
      </c>
      <c r="V64" s="44">
        <v>10</v>
      </c>
      <c r="W64" s="44">
        <v>9</v>
      </c>
      <c r="X64" s="44">
        <v>11</v>
      </c>
      <c r="Y64" s="44">
        <v>10</v>
      </c>
      <c r="Z64" s="44">
        <v>14</v>
      </c>
      <c r="AA64" s="44">
        <v>10</v>
      </c>
      <c r="AB64" s="44">
        <v>9</v>
      </c>
      <c r="AC64" s="44">
        <v>8</v>
      </c>
      <c r="AD64" s="44">
        <v>15</v>
      </c>
      <c r="AE64" s="44">
        <v>6</v>
      </c>
      <c r="AF64" s="44">
        <v>14</v>
      </c>
      <c r="AG64" s="44">
        <v>3</v>
      </c>
      <c r="AH64" s="44">
        <v>10</v>
      </c>
      <c r="AI64" s="44">
        <v>8</v>
      </c>
      <c r="AJ64" s="44">
        <v>6</v>
      </c>
      <c r="AK64" s="99"/>
      <c r="AL64" s="99"/>
      <c r="AM64" s="49"/>
      <c r="AN64" s="49"/>
      <c r="AO64" s="49"/>
      <c r="AP64" s="49"/>
    </row>
    <row r="65" spans="1:38" ht="12.75">
      <c r="A65" s="51"/>
      <c r="B65" s="56"/>
      <c r="C65" s="44"/>
      <c r="D65" s="44"/>
      <c r="E65" s="44"/>
      <c r="F65" s="100"/>
      <c r="G65" s="44"/>
      <c r="H65" s="44"/>
      <c r="I65" s="44"/>
      <c r="J65" s="44"/>
      <c r="K65" s="44"/>
      <c r="L65" s="35"/>
      <c r="M65" s="35"/>
      <c r="N65" s="42" t="s">
        <v>181</v>
      </c>
      <c r="O65" s="62"/>
      <c r="P65" s="62"/>
      <c r="Q65" s="62"/>
      <c r="R65" s="62"/>
      <c r="S65" s="44"/>
      <c r="T65" s="44"/>
      <c r="U65" s="44"/>
      <c r="V65" s="44"/>
      <c r="W65" s="44"/>
      <c r="X65" s="44"/>
      <c r="Y65" s="44"/>
      <c r="Z65" s="44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99"/>
      <c r="AL65" s="99"/>
    </row>
    <row r="66" spans="1:42" ht="12.75">
      <c r="A66" s="51"/>
      <c r="B66" s="55" t="s">
        <v>145</v>
      </c>
      <c r="C66" s="35">
        <v>27</v>
      </c>
      <c r="D66" s="35">
        <v>18</v>
      </c>
      <c r="E66" s="35">
        <v>24</v>
      </c>
      <c r="F66" s="96">
        <v>17</v>
      </c>
      <c r="G66" s="35">
        <v>17</v>
      </c>
      <c r="H66" s="35">
        <v>12</v>
      </c>
      <c r="I66" s="35">
        <v>16</v>
      </c>
      <c r="J66" s="35">
        <v>12</v>
      </c>
      <c r="K66" s="35">
        <v>15</v>
      </c>
      <c r="L66" s="35">
        <v>20</v>
      </c>
      <c r="M66" s="35">
        <v>10</v>
      </c>
      <c r="N66" s="42">
        <v>-0.5</v>
      </c>
      <c r="O66" s="57">
        <v>1</v>
      </c>
      <c r="P66" s="57">
        <v>1</v>
      </c>
      <c r="Q66" s="57">
        <v>10</v>
      </c>
      <c r="R66" s="57">
        <v>4</v>
      </c>
      <c r="S66" s="35">
        <v>3</v>
      </c>
      <c r="T66" s="35">
        <v>2</v>
      </c>
      <c r="U66" s="35">
        <v>4</v>
      </c>
      <c r="V66" s="35">
        <v>3</v>
      </c>
      <c r="W66" s="35">
        <v>2</v>
      </c>
      <c r="X66" s="35">
        <v>2</v>
      </c>
      <c r="Y66" s="35">
        <v>6</v>
      </c>
      <c r="Z66" s="35">
        <v>5</v>
      </c>
      <c r="AA66" s="35">
        <v>8</v>
      </c>
      <c r="AB66" s="35">
        <v>1</v>
      </c>
      <c r="AC66" s="35">
        <v>2</v>
      </c>
      <c r="AD66" s="35">
        <v>9</v>
      </c>
      <c r="AE66" s="35">
        <v>3</v>
      </c>
      <c r="AF66" s="35">
        <v>1</v>
      </c>
      <c r="AG66" s="35">
        <v>3</v>
      </c>
      <c r="AH66" s="35">
        <v>3</v>
      </c>
      <c r="AI66" s="35">
        <v>3</v>
      </c>
      <c r="AJ66" s="35">
        <v>0</v>
      </c>
      <c r="AK66" s="99"/>
      <c r="AL66" s="99"/>
      <c r="AM66" s="49"/>
      <c r="AN66" s="49"/>
      <c r="AO66" s="49"/>
      <c r="AP66" s="49"/>
    </row>
    <row r="67" spans="1:38" ht="12.75">
      <c r="A67" s="51"/>
      <c r="B67" s="55"/>
      <c r="C67" s="35"/>
      <c r="D67" s="35"/>
      <c r="E67" s="35"/>
      <c r="F67" s="96"/>
      <c r="G67" s="35"/>
      <c r="H67" s="35"/>
      <c r="I67" s="35"/>
      <c r="J67" s="35"/>
      <c r="K67" s="35"/>
      <c r="L67" s="35"/>
      <c r="M67" s="35"/>
      <c r="N67" s="42" t="s">
        <v>181</v>
      </c>
      <c r="O67" s="57"/>
      <c r="P67" s="57"/>
      <c r="Q67" s="57"/>
      <c r="R67" s="5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99"/>
      <c r="AL67" s="99"/>
    </row>
    <row r="68" spans="1:42" ht="12.75">
      <c r="A68" s="46" t="s">
        <v>147</v>
      </c>
      <c r="B68" s="47" t="s">
        <v>146</v>
      </c>
      <c r="C68" s="44">
        <v>9</v>
      </c>
      <c r="D68" s="44">
        <v>7</v>
      </c>
      <c r="E68" s="44">
        <v>6</v>
      </c>
      <c r="F68" s="100">
        <v>3</v>
      </c>
      <c r="G68" s="44">
        <v>6</v>
      </c>
      <c r="H68" s="44">
        <v>10</v>
      </c>
      <c r="I68" s="44">
        <v>5</v>
      </c>
      <c r="J68" s="44">
        <v>3</v>
      </c>
      <c r="K68" s="44">
        <v>6</v>
      </c>
      <c r="L68" s="44">
        <v>10</v>
      </c>
      <c r="M68" s="44">
        <v>5</v>
      </c>
      <c r="N68" s="48">
        <v>-0.4</v>
      </c>
      <c r="O68" s="62">
        <v>0</v>
      </c>
      <c r="P68" s="62">
        <v>1</v>
      </c>
      <c r="Q68" s="62">
        <v>3</v>
      </c>
      <c r="R68" s="62">
        <v>1</v>
      </c>
      <c r="S68" s="44">
        <v>0</v>
      </c>
      <c r="T68" s="44">
        <v>1</v>
      </c>
      <c r="U68" s="44">
        <v>1</v>
      </c>
      <c r="V68" s="44">
        <v>1</v>
      </c>
      <c r="W68" s="101">
        <v>0</v>
      </c>
      <c r="X68" s="101">
        <v>0</v>
      </c>
      <c r="Y68" s="101">
        <v>4</v>
      </c>
      <c r="Z68" s="101">
        <v>2</v>
      </c>
      <c r="AA68" s="44">
        <v>5</v>
      </c>
      <c r="AB68" s="44">
        <v>0</v>
      </c>
      <c r="AC68" s="44">
        <v>2</v>
      </c>
      <c r="AD68" s="44">
        <v>3</v>
      </c>
      <c r="AE68" s="44">
        <v>1</v>
      </c>
      <c r="AF68" s="44">
        <v>0</v>
      </c>
      <c r="AG68" s="44">
        <v>2</v>
      </c>
      <c r="AH68" s="44">
        <v>2</v>
      </c>
      <c r="AI68" s="44">
        <v>1</v>
      </c>
      <c r="AJ68" s="44">
        <v>0</v>
      </c>
      <c r="AK68" s="99"/>
      <c r="AL68" s="99"/>
      <c r="AM68" s="49"/>
      <c r="AN68" s="49"/>
      <c r="AO68" s="49"/>
      <c r="AP68" s="49"/>
    </row>
    <row r="69" spans="1:42" ht="12.75">
      <c r="A69" s="46" t="s">
        <v>149</v>
      </c>
      <c r="B69" s="47" t="s">
        <v>148</v>
      </c>
      <c r="C69" s="44">
        <v>10</v>
      </c>
      <c r="D69" s="44">
        <v>6</v>
      </c>
      <c r="E69" s="44">
        <v>6</v>
      </c>
      <c r="F69" s="100">
        <v>5</v>
      </c>
      <c r="G69" s="44">
        <v>4</v>
      </c>
      <c r="H69" s="44">
        <v>1</v>
      </c>
      <c r="I69" s="44">
        <v>5</v>
      </c>
      <c r="J69" s="44">
        <v>4</v>
      </c>
      <c r="K69" s="44">
        <v>7</v>
      </c>
      <c r="L69" s="44">
        <v>6</v>
      </c>
      <c r="M69" s="44">
        <v>3</v>
      </c>
      <c r="N69" s="48">
        <v>-0.5</v>
      </c>
      <c r="O69" s="62">
        <v>0</v>
      </c>
      <c r="P69" s="62">
        <v>0</v>
      </c>
      <c r="Q69" s="62">
        <v>4</v>
      </c>
      <c r="R69" s="62">
        <v>1</v>
      </c>
      <c r="S69" s="44">
        <v>1</v>
      </c>
      <c r="T69" s="44">
        <v>1</v>
      </c>
      <c r="U69" s="44">
        <v>2</v>
      </c>
      <c r="V69" s="44">
        <v>0</v>
      </c>
      <c r="W69" s="101">
        <v>2</v>
      </c>
      <c r="X69" s="101">
        <v>2</v>
      </c>
      <c r="Y69" s="101">
        <v>0</v>
      </c>
      <c r="Z69" s="101">
        <v>3</v>
      </c>
      <c r="AA69" s="44">
        <v>2</v>
      </c>
      <c r="AB69" s="44">
        <v>0</v>
      </c>
      <c r="AC69" s="44">
        <v>0</v>
      </c>
      <c r="AD69" s="44">
        <v>4</v>
      </c>
      <c r="AE69" s="44">
        <v>0</v>
      </c>
      <c r="AF69" s="44">
        <v>1</v>
      </c>
      <c r="AG69" s="44">
        <v>1</v>
      </c>
      <c r="AH69" s="44">
        <v>1</v>
      </c>
      <c r="AI69" s="44">
        <v>0</v>
      </c>
      <c r="AJ69" s="44">
        <v>0</v>
      </c>
      <c r="AK69" s="99"/>
      <c r="AL69" s="99"/>
      <c r="AM69" s="49"/>
      <c r="AN69" s="49"/>
      <c r="AO69" s="49"/>
      <c r="AP69" s="49"/>
    </row>
    <row r="70" spans="1:42" ht="12.75">
      <c r="A70" s="46" t="s">
        <v>151</v>
      </c>
      <c r="B70" s="47" t="s">
        <v>150</v>
      </c>
      <c r="C70" s="44">
        <v>8</v>
      </c>
      <c r="D70" s="44">
        <v>5</v>
      </c>
      <c r="E70" s="44">
        <v>12</v>
      </c>
      <c r="F70" s="100">
        <v>9</v>
      </c>
      <c r="G70" s="44">
        <v>7</v>
      </c>
      <c r="H70" s="44">
        <v>1</v>
      </c>
      <c r="I70" s="44">
        <v>6</v>
      </c>
      <c r="J70" s="44">
        <v>5</v>
      </c>
      <c r="K70" s="44">
        <v>2</v>
      </c>
      <c r="L70" s="44">
        <v>4</v>
      </c>
      <c r="M70" s="44">
        <v>2</v>
      </c>
      <c r="N70" s="48">
        <v>0</v>
      </c>
      <c r="O70" s="62">
        <v>1</v>
      </c>
      <c r="P70" s="62">
        <v>0</v>
      </c>
      <c r="Q70" s="62">
        <v>3</v>
      </c>
      <c r="R70" s="62">
        <v>2</v>
      </c>
      <c r="S70" s="44">
        <v>2</v>
      </c>
      <c r="T70" s="44">
        <v>0</v>
      </c>
      <c r="U70" s="44">
        <v>1</v>
      </c>
      <c r="V70" s="44">
        <v>2</v>
      </c>
      <c r="W70" s="101">
        <v>0</v>
      </c>
      <c r="X70" s="101">
        <v>0</v>
      </c>
      <c r="Y70" s="101">
        <v>2</v>
      </c>
      <c r="Z70" s="101">
        <v>0</v>
      </c>
      <c r="AA70" s="44">
        <v>1</v>
      </c>
      <c r="AB70" s="44">
        <v>1</v>
      </c>
      <c r="AC70" s="44">
        <v>0</v>
      </c>
      <c r="AD70" s="44">
        <v>2</v>
      </c>
      <c r="AE70" s="44">
        <v>2</v>
      </c>
      <c r="AF70" s="44">
        <v>0</v>
      </c>
      <c r="AG70" s="44">
        <v>0</v>
      </c>
      <c r="AH70" s="44">
        <v>0</v>
      </c>
      <c r="AI70" s="44">
        <v>2</v>
      </c>
      <c r="AJ70" s="44">
        <v>0</v>
      </c>
      <c r="AK70" s="99"/>
      <c r="AL70" s="99"/>
      <c r="AM70" s="49"/>
      <c r="AN70" s="49"/>
      <c r="AO70" s="49"/>
      <c r="AP70" s="49"/>
    </row>
    <row r="71" spans="1:42" ht="12.75">
      <c r="A71" s="51"/>
      <c r="B71" s="47"/>
      <c r="C71" s="44"/>
      <c r="D71" s="44"/>
      <c r="E71" s="44"/>
      <c r="F71" s="100"/>
      <c r="G71" s="44"/>
      <c r="H71" s="44"/>
      <c r="I71" s="44"/>
      <c r="J71" s="44"/>
      <c r="K71" s="44"/>
      <c r="L71" s="44"/>
      <c r="M71" s="44"/>
      <c r="N71" s="48"/>
      <c r="O71" s="62"/>
      <c r="P71" s="62"/>
      <c r="Q71" s="62"/>
      <c r="R71" s="62"/>
      <c r="S71" s="44"/>
      <c r="T71" s="44"/>
      <c r="U71" s="44"/>
      <c r="V71" s="44"/>
      <c r="W71" s="101"/>
      <c r="X71" s="101"/>
      <c r="Y71" s="101"/>
      <c r="Z71" s="101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99"/>
      <c r="AL71" s="99"/>
      <c r="AM71" s="49"/>
      <c r="AN71" s="49"/>
      <c r="AO71" s="49"/>
      <c r="AP71" s="49"/>
    </row>
    <row r="72" spans="1:38" ht="12.75">
      <c r="A72" s="46" t="s">
        <v>153</v>
      </c>
      <c r="B72" s="55" t="s">
        <v>152</v>
      </c>
      <c r="C72" s="97">
        <v>13</v>
      </c>
      <c r="D72" s="97">
        <v>9</v>
      </c>
      <c r="E72" s="97">
        <v>9</v>
      </c>
      <c r="F72" s="102">
        <v>9</v>
      </c>
      <c r="G72" s="97">
        <v>5</v>
      </c>
      <c r="H72" s="97">
        <v>17</v>
      </c>
      <c r="I72" s="97">
        <v>10</v>
      </c>
      <c r="J72" s="97">
        <v>11</v>
      </c>
      <c r="K72" s="97" t="s">
        <v>129</v>
      </c>
      <c r="L72" s="97" t="s">
        <v>129</v>
      </c>
      <c r="M72" s="97" t="s">
        <v>129</v>
      </c>
      <c r="N72" s="97" t="s">
        <v>129</v>
      </c>
      <c r="O72" s="57">
        <v>3</v>
      </c>
      <c r="P72" s="57">
        <v>3</v>
      </c>
      <c r="Q72" s="57">
        <v>1</v>
      </c>
      <c r="R72" s="57">
        <v>3</v>
      </c>
      <c r="S72" s="97">
        <v>4</v>
      </c>
      <c r="T72" s="97">
        <v>1</v>
      </c>
      <c r="U72" s="97">
        <v>3</v>
      </c>
      <c r="V72" s="97">
        <v>3</v>
      </c>
      <c r="W72" s="35" t="s">
        <v>129</v>
      </c>
      <c r="X72" s="35" t="s">
        <v>129</v>
      </c>
      <c r="Y72" s="35" t="s">
        <v>129</v>
      </c>
      <c r="Z72" s="44" t="s">
        <v>129</v>
      </c>
      <c r="AA72" s="44" t="s">
        <v>129</v>
      </c>
      <c r="AB72" s="44" t="s">
        <v>129</v>
      </c>
      <c r="AC72" s="44" t="s">
        <v>129</v>
      </c>
      <c r="AD72" s="44" t="s">
        <v>129</v>
      </c>
      <c r="AE72" s="44" t="s">
        <v>129</v>
      </c>
      <c r="AF72" s="44" t="s">
        <v>129</v>
      </c>
      <c r="AG72" s="44" t="s">
        <v>129</v>
      </c>
      <c r="AH72" s="44" t="s">
        <v>129</v>
      </c>
      <c r="AI72" s="44" t="s">
        <v>129</v>
      </c>
      <c r="AJ72" s="44" t="s">
        <v>129</v>
      </c>
      <c r="AK72" s="44"/>
      <c r="AL72" s="44"/>
    </row>
    <row r="73" spans="1:38" ht="12.75">
      <c r="A73" s="51"/>
      <c r="B73" s="55"/>
      <c r="C73" s="97"/>
      <c r="D73" s="97"/>
      <c r="E73" s="97"/>
      <c r="F73" s="102"/>
      <c r="G73" s="97"/>
      <c r="H73" s="97"/>
      <c r="I73" s="97"/>
      <c r="J73" s="97"/>
      <c r="K73" s="97"/>
      <c r="L73" s="97"/>
      <c r="M73" s="97"/>
      <c r="N73" s="97"/>
      <c r="O73" s="57"/>
      <c r="P73" s="57"/>
      <c r="Q73" s="57"/>
      <c r="R73" s="57"/>
      <c r="S73" s="97"/>
      <c r="T73" s="97"/>
      <c r="U73" s="97"/>
      <c r="V73" s="97"/>
      <c r="W73" s="35"/>
      <c r="X73" s="35"/>
      <c r="Y73" s="35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</row>
    <row r="74" spans="1:38" ht="12.75">
      <c r="A74" s="46"/>
      <c r="B74" s="55" t="s">
        <v>154</v>
      </c>
      <c r="C74" s="97">
        <v>67</v>
      </c>
      <c r="D74" s="97">
        <v>61</v>
      </c>
      <c r="E74" s="97">
        <v>53</v>
      </c>
      <c r="F74" s="102">
        <v>70</v>
      </c>
      <c r="G74" s="97">
        <v>44</v>
      </c>
      <c r="H74" s="97">
        <v>32</v>
      </c>
      <c r="I74" s="97">
        <v>54</v>
      </c>
      <c r="J74" s="97">
        <v>49</v>
      </c>
      <c r="K74" s="58">
        <v>48</v>
      </c>
      <c r="L74" s="103">
        <v>43</v>
      </c>
      <c r="M74" s="35">
        <v>47</v>
      </c>
      <c r="N74" s="42">
        <v>0.09302325581395343</v>
      </c>
      <c r="O74" s="57">
        <v>14</v>
      </c>
      <c r="P74" s="57">
        <v>9</v>
      </c>
      <c r="Q74" s="57">
        <v>10</v>
      </c>
      <c r="R74" s="57">
        <v>21</v>
      </c>
      <c r="S74" s="97">
        <v>15</v>
      </c>
      <c r="T74" s="97">
        <v>6</v>
      </c>
      <c r="U74" s="97">
        <v>13</v>
      </c>
      <c r="V74" s="97">
        <v>15</v>
      </c>
      <c r="W74" s="103">
        <v>10</v>
      </c>
      <c r="X74" s="35">
        <v>10</v>
      </c>
      <c r="Y74" s="35">
        <v>13</v>
      </c>
      <c r="Z74" s="35">
        <v>15</v>
      </c>
      <c r="AA74" s="58">
        <v>13</v>
      </c>
      <c r="AB74" s="58">
        <v>2</v>
      </c>
      <c r="AC74" s="58">
        <v>11</v>
      </c>
      <c r="AD74" s="35">
        <v>17</v>
      </c>
      <c r="AE74" s="35">
        <v>9</v>
      </c>
      <c r="AF74" s="35">
        <v>12</v>
      </c>
      <c r="AG74" s="35">
        <v>11</v>
      </c>
      <c r="AH74" s="35">
        <v>15</v>
      </c>
      <c r="AI74" s="44" t="s">
        <v>129</v>
      </c>
      <c r="AJ74" s="44" t="s">
        <v>129</v>
      </c>
      <c r="AK74" s="44"/>
      <c r="AL74" s="44"/>
    </row>
    <row r="75" spans="1:38" ht="12.75">
      <c r="A75" s="46"/>
      <c r="B75" s="55"/>
      <c r="C75" s="97"/>
      <c r="D75" s="97"/>
      <c r="E75" s="97"/>
      <c r="F75" s="102"/>
      <c r="G75" s="97"/>
      <c r="H75" s="97"/>
      <c r="I75" s="97"/>
      <c r="J75" s="97"/>
      <c r="K75" s="58"/>
      <c r="L75" s="103"/>
      <c r="M75" s="35"/>
      <c r="N75" s="42"/>
      <c r="O75" s="57"/>
      <c r="P75" s="57"/>
      <c r="Q75" s="57"/>
      <c r="R75" s="57"/>
      <c r="S75" s="97"/>
      <c r="T75" s="97"/>
      <c r="U75" s="97"/>
      <c r="V75" s="97"/>
      <c r="W75" s="103"/>
      <c r="X75" s="35"/>
      <c r="Y75" s="35"/>
      <c r="Z75" s="35"/>
      <c r="AA75" s="58"/>
      <c r="AB75" s="58"/>
      <c r="AC75" s="58"/>
      <c r="AD75" s="35"/>
      <c r="AE75" s="35"/>
      <c r="AF75" s="35"/>
      <c r="AG75" s="35"/>
      <c r="AH75" s="35"/>
      <c r="AI75" s="35"/>
      <c r="AJ75" s="35"/>
      <c r="AK75" s="44"/>
      <c r="AL75" s="44"/>
    </row>
    <row r="76" spans="1:38" ht="12.75">
      <c r="A76" s="46" t="s">
        <v>156</v>
      </c>
      <c r="B76" s="59" t="s">
        <v>155</v>
      </c>
      <c r="C76" s="101">
        <v>2</v>
      </c>
      <c r="D76" s="101">
        <v>2</v>
      </c>
      <c r="E76" s="101">
        <v>1</v>
      </c>
      <c r="F76" s="104">
        <v>4</v>
      </c>
      <c r="G76" s="101">
        <v>2</v>
      </c>
      <c r="H76" s="101">
        <v>2</v>
      </c>
      <c r="I76" s="101">
        <v>1</v>
      </c>
      <c r="J76" s="101">
        <v>5</v>
      </c>
      <c r="K76" s="61">
        <v>2</v>
      </c>
      <c r="L76" s="105">
        <v>2</v>
      </c>
      <c r="M76" s="44">
        <v>3</v>
      </c>
      <c r="N76" s="48">
        <v>0.5</v>
      </c>
      <c r="O76" s="62">
        <v>0</v>
      </c>
      <c r="P76" s="62">
        <v>0</v>
      </c>
      <c r="Q76" s="62">
        <v>1</v>
      </c>
      <c r="R76" s="62">
        <v>0</v>
      </c>
      <c r="S76" s="101">
        <v>2</v>
      </c>
      <c r="T76" s="101">
        <v>0</v>
      </c>
      <c r="U76" s="101">
        <v>1</v>
      </c>
      <c r="V76" s="101">
        <v>2</v>
      </c>
      <c r="W76" s="105">
        <v>2</v>
      </c>
      <c r="X76" s="44">
        <v>0</v>
      </c>
      <c r="Y76" s="44">
        <v>0</v>
      </c>
      <c r="Z76" s="44">
        <v>0</v>
      </c>
      <c r="AA76" s="106">
        <v>0</v>
      </c>
      <c r="AB76" s="106">
        <v>0</v>
      </c>
      <c r="AC76" s="106">
        <v>2</v>
      </c>
      <c r="AD76" s="106">
        <v>0</v>
      </c>
      <c r="AE76" s="44">
        <v>0</v>
      </c>
      <c r="AF76" s="44">
        <v>1</v>
      </c>
      <c r="AG76" s="44">
        <v>0</v>
      </c>
      <c r="AH76" s="44">
        <v>2</v>
      </c>
      <c r="AI76" s="44" t="s">
        <v>129</v>
      </c>
      <c r="AJ76" s="44" t="s">
        <v>129</v>
      </c>
      <c r="AK76" s="44"/>
      <c r="AL76" s="44"/>
    </row>
    <row r="77" spans="1:38" ht="12.75">
      <c r="A77" s="46" t="s">
        <v>158</v>
      </c>
      <c r="B77" s="59" t="s">
        <v>157</v>
      </c>
      <c r="C77" s="101">
        <v>2</v>
      </c>
      <c r="D77" s="101">
        <v>0</v>
      </c>
      <c r="E77" s="101">
        <v>2</v>
      </c>
      <c r="F77" s="104">
        <v>1</v>
      </c>
      <c r="G77" s="101">
        <v>2</v>
      </c>
      <c r="H77" s="101">
        <v>0</v>
      </c>
      <c r="I77" s="101">
        <v>0</v>
      </c>
      <c r="J77" s="101">
        <v>2</v>
      </c>
      <c r="K77" s="61">
        <v>3</v>
      </c>
      <c r="L77" s="105">
        <v>0</v>
      </c>
      <c r="M77" s="44">
        <v>1</v>
      </c>
      <c r="N77" s="48" t="s">
        <v>47</v>
      </c>
      <c r="O77" s="62">
        <v>0</v>
      </c>
      <c r="P77" s="62">
        <v>0</v>
      </c>
      <c r="Q77" s="62">
        <v>0</v>
      </c>
      <c r="R77" s="62">
        <v>0</v>
      </c>
      <c r="S77" s="101">
        <v>1</v>
      </c>
      <c r="T77" s="101">
        <v>0</v>
      </c>
      <c r="U77" s="101">
        <v>0</v>
      </c>
      <c r="V77" s="101">
        <v>1</v>
      </c>
      <c r="W77" s="105">
        <v>0</v>
      </c>
      <c r="X77" s="44">
        <v>1</v>
      </c>
      <c r="Y77" s="44">
        <v>2</v>
      </c>
      <c r="Z77" s="44">
        <v>0</v>
      </c>
      <c r="AA77" s="106">
        <v>0</v>
      </c>
      <c r="AB77" s="106">
        <v>0</v>
      </c>
      <c r="AC77" s="106">
        <v>0</v>
      </c>
      <c r="AD77" s="106">
        <v>0</v>
      </c>
      <c r="AE77" s="44">
        <v>0</v>
      </c>
      <c r="AF77" s="44">
        <v>0</v>
      </c>
      <c r="AG77" s="44">
        <v>0</v>
      </c>
      <c r="AH77" s="44">
        <v>1</v>
      </c>
      <c r="AI77" s="44" t="s">
        <v>129</v>
      </c>
      <c r="AJ77" s="44" t="s">
        <v>129</v>
      </c>
      <c r="AK77" s="44"/>
      <c r="AL77" s="44"/>
    </row>
    <row r="78" spans="1:38" ht="12.75">
      <c r="A78" s="46" t="s">
        <v>160</v>
      </c>
      <c r="B78" s="59" t="s">
        <v>159</v>
      </c>
      <c r="C78" s="101">
        <v>4</v>
      </c>
      <c r="D78" s="101">
        <v>7</v>
      </c>
      <c r="E78" s="101">
        <v>0</v>
      </c>
      <c r="F78" s="104">
        <v>6</v>
      </c>
      <c r="G78" s="101">
        <v>1</v>
      </c>
      <c r="H78" s="101">
        <v>2</v>
      </c>
      <c r="I78" s="101">
        <v>3</v>
      </c>
      <c r="J78" s="101">
        <v>4</v>
      </c>
      <c r="K78" s="61">
        <v>4</v>
      </c>
      <c r="L78" s="105">
        <v>2</v>
      </c>
      <c r="M78" s="44">
        <v>3</v>
      </c>
      <c r="N78" s="48">
        <v>0.5</v>
      </c>
      <c r="O78" s="62">
        <v>1</v>
      </c>
      <c r="P78" s="62">
        <v>0</v>
      </c>
      <c r="Q78" s="62">
        <v>2</v>
      </c>
      <c r="R78" s="62">
        <v>0</v>
      </c>
      <c r="S78" s="101">
        <v>2</v>
      </c>
      <c r="T78" s="101">
        <v>0</v>
      </c>
      <c r="U78" s="101">
        <v>2</v>
      </c>
      <c r="V78" s="101">
        <v>0</v>
      </c>
      <c r="W78" s="105">
        <v>1</v>
      </c>
      <c r="X78" s="44">
        <v>0</v>
      </c>
      <c r="Y78" s="44">
        <v>1</v>
      </c>
      <c r="Z78" s="44">
        <v>2</v>
      </c>
      <c r="AA78" s="106">
        <v>1</v>
      </c>
      <c r="AB78" s="106">
        <v>1</v>
      </c>
      <c r="AC78" s="106">
        <v>0</v>
      </c>
      <c r="AD78" s="106">
        <v>0</v>
      </c>
      <c r="AE78" s="44">
        <v>1</v>
      </c>
      <c r="AF78" s="44">
        <v>1</v>
      </c>
      <c r="AG78" s="44">
        <v>0</v>
      </c>
      <c r="AH78" s="44">
        <v>1</v>
      </c>
      <c r="AI78" s="44" t="s">
        <v>129</v>
      </c>
      <c r="AJ78" s="44" t="s">
        <v>129</v>
      </c>
      <c r="AK78" s="44"/>
      <c r="AL78" s="44"/>
    </row>
    <row r="79" spans="1:38" ht="12.75">
      <c r="A79" s="46" t="s">
        <v>162</v>
      </c>
      <c r="B79" s="59" t="s">
        <v>161</v>
      </c>
      <c r="C79" s="101">
        <v>7</v>
      </c>
      <c r="D79" s="101">
        <v>5</v>
      </c>
      <c r="E79" s="101">
        <v>7</v>
      </c>
      <c r="F79" s="104">
        <v>4</v>
      </c>
      <c r="G79" s="101">
        <v>1</v>
      </c>
      <c r="H79" s="101">
        <v>6</v>
      </c>
      <c r="I79" s="101">
        <v>4</v>
      </c>
      <c r="J79" s="101">
        <v>2</v>
      </c>
      <c r="K79" s="61">
        <v>3</v>
      </c>
      <c r="L79" s="105">
        <v>6</v>
      </c>
      <c r="M79" s="44">
        <v>4</v>
      </c>
      <c r="N79" s="48">
        <v>-0.33333333333333337</v>
      </c>
      <c r="O79" s="62">
        <v>0</v>
      </c>
      <c r="P79" s="62">
        <v>2</v>
      </c>
      <c r="Q79" s="62">
        <v>0</v>
      </c>
      <c r="R79" s="62">
        <v>2</v>
      </c>
      <c r="S79" s="101">
        <v>2</v>
      </c>
      <c r="T79" s="101">
        <v>0</v>
      </c>
      <c r="U79" s="101">
        <v>0</v>
      </c>
      <c r="V79" s="101">
        <v>0</v>
      </c>
      <c r="W79" s="105">
        <v>1</v>
      </c>
      <c r="X79" s="44">
        <v>1</v>
      </c>
      <c r="Y79" s="44">
        <v>0</v>
      </c>
      <c r="Z79" s="44">
        <v>1</v>
      </c>
      <c r="AA79" s="106">
        <v>1</v>
      </c>
      <c r="AB79" s="106">
        <v>0</v>
      </c>
      <c r="AC79" s="106">
        <v>2</v>
      </c>
      <c r="AD79" s="106">
        <v>3</v>
      </c>
      <c r="AE79" s="44">
        <v>0</v>
      </c>
      <c r="AF79" s="44">
        <v>0</v>
      </c>
      <c r="AG79" s="44">
        <v>2</v>
      </c>
      <c r="AH79" s="44">
        <v>2</v>
      </c>
      <c r="AI79" s="44" t="s">
        <v>129</v>
      </c>
      <c r="AJ79" s="44" t="s">
        <v>129</v>
      </c>
      <c r="AK79" s="44"/>
      <c r="AL79" s="44"/>
    </row>
    <row r="80" spans="1:38" ht="12.75">
      <c r="A80" s="46" t="s">
        <v>164</v>
      </c>
      <c r="B80" s="59" t="s">
        <v>163</v>
      </c>
      <c r="C80" s="101">
        <v>4</v>
      </c>
      <c r="D80" s="101">
        <v>3</v>
      </c>
      <c r="E80" s="101">
        <v>2</v>
      </c>
      <c r="F80" s="104">
        <v>10</v>
      </c>
      <c r="G80" s="101">
        <v>3</v>
      </c>
      <c r="H80" s="101">
        <v>3</v>
      </c>
      <c r="I80" s="101">
        <v>6</v>
      </c>
      <c r="J80" s="101">
        <v>8</v>
      </c>
      <c r="K80" s="61">
        <v>2</v>
      </c>
      <c r="L80" s="105">
        <v>1</v>
      </c>
      <c r="M80" s="44">
        <v>4</v>
      </c>
      <c r="N80" s="48">
        <v>3</v>
      </c>
      <c r="O80" s="62">
        <v>3</v>
      </c>
      <c r="P80" s="62">
        <v>1</v>
      </c>
      <c r="Q80" s="62">
        <v>0</v>
      </c>
      <c r="R80" s="62">
        <v>2</v>
      </c>
      <c r="S80" s="101">
        <v>4</v>
      </c>
      <c r="T80" s="101">
        <v>1</v>
      </c>
      <c r="U80" s="101">
        <v>2</v>
      </c>
      <c r="V80" s="101">
        <v>1</v>
      </c>
      <c r="W80" s="105">
        <v>1</v>
      </c>
      <c r="X80" s="44">
        <v>0</v>
      </c>
      <c r="Y80" s="44">
        <v>1</v>
      </c>
      <c r="Z80" s="44">
        <v>0</v>
      </c>
      <c r="AA80" s="106">
        <v>0</v>
      </c>
      <c r="AB80" s="106">
        <v>0</v>
      </c>
      <c r="AC80" s="106">
        <v>1</v>
      </c>
      <c r="AD80" s="106">
        <v>0</v>
      </c>
      <c r="AE80" s="44">
        <v>1</v>
      </c>
      <c r="AF80" s="44">
        <v>2</v>
      </c>
      <c r="AG80" s="44">
        <v>1</v>
      </c>
      <c r="AH80" s="44">
        <v>0</v>
      </c>
      <c r="AI80" s="44" t="s">
        <v>129</v>
      </c>
      <c r="AJ80" s="44" t="s">
        <v>129</v>
      </c>
      <c r="AK80" s="44"/>
      <c r="AL80" s="44"/>
    </row>
    <row r="81" spans="1:38" ht="12.75">
      <c r="A81" s="46" t="s">
        <v>166</v>
      </c>
      <c r="B81" s="59" t="s">
        <v>165</v>
      </c>
      <c r="C81" s="101">
        <v>6</v>
      </c>
      <c r="D81" s="101">
        <v>8</v>
      </c>
      <c r="E81" s="101">
        <v>8</v>
      </c>
      <c r="F81" s="104">
        <v>8</v>
      </c>
      <c r="G81" s="101">
        <v>5</v>
      </c>
      <c r="H81" s="101">
        <v>7</v>
      </c>
      <c r="I81" s="101">
        <v>8</v>
      </c>
      <c r="J81" s="101">
        <v>5</v>
      </c>
      <c r="K81" s="61">
        <v>4</v>
      </c>
      <c r="L81" s="105">
        <v>7</v>
      </c>
      <c r="M81" s="44">
        <v>12</v>
      </c>
      <c r="N81" s="48">
        <v>0.7142857142857142</v>
      </c>
      <c r="O81" s="62">
        <v>2</v>
      </c>
      <c r="P81" s="62">
        <v>0</v>
      </c>
      <c r="Q81" s="62">
        <v>1</v>
      </c>
      <c r="R81" s="62">
        <v>5</v>
      </c>
      <c r="S81" s="101">
        <v>0</v>
      </c>
      <c r="T81" s="101">
        <v>1</v>
      </c>
      <c r="U81" s="101">
        <v>1</v>
      </c>
      <c r="V81" s="101">
        <v>3</v>
      </c>
      <c r="W81" s="105">
        <v>2</v>
      </c>
      <c r="X81" s="44">
        <v>0</v>
      </c>
      <c r="Y81" s="44">
        <v>1</v>
      </c>
      <c r="Z81" s="44">
        <v>1</v>
      </c>
      <c r="AA81" s="106">
        <v>3</v>
      </c>
      <c r="AB81" s="106">
        <v>0</v>
      </c>
      <c r="AC81" s="106">
        <v>2</v>
      </c>
      <c r="AD81" s="106">
        <v>2</v>
      </c>
      <c r="AE81" s="44">
        <v>4</v>
      </c>
      <c r="AF81" s="44">
        <v>1</v>
      </c>
      <c r="AG81" s="44">
        <v>4</v>
      </c>
      <c r="AH81" s="44">
        <v>3</v>
      </c>
      <c r="AI81" s="44" t="s">
        <v>129</v>
      </c>
      <c r="AJ81" s="44" t="s">
        <v>129</v>
      </c>
      <c r="AK81" s="44"/>
      <c r="AL81" s="44"/>
    </row>
    <row r="82" spans="1:38" ht="12.75">
      <c r="A82" s="46" t="s">
        <v>168</v>
      </c>
      <c r="B82" s="59" t="s">
        <v>167</v>
      </c>
      <c r="C82" s="101">
        <v>32</v>
      </c>
      <c r="D82" s="101">
        <v>35</v>
      </c>
      <c r="E82" s="101">
        <v>30</v>
      </c>
      <c r="F82" s="104">
        <v>32</v>
      </c>
      <c r="G82" s="101">
        <v>25</v>
      </c>
      <c r="H82" s="101">
        <v>10</v>
      </c>
      <c r="I82" s="101">
        <v>27</v>
      </c>
      <c r="J82" s="101">
        <v>21</v>
      </c>
      <c r="K82" s="61">
        <v>23</v>
      </c>
      <c r="L82" s="105">
        <v>20</v>
      </c>
      <c r="M82" s="44">
        <v>15</v>
      </c>
      <c r="N82" s="48">
        <v>-0.25</v>
      </c>
      <c r="O82" s="62">
        <v>5</v>
      </c>
      <c r="P82" s="62">
        <v>6</v>
      </c>
      <c r="Q82" s="62">
        <v>4</v>
      </c>
      <c r="R82" s="62">
        <v>12</v>
      </c>
      <c r="S82" s="101">
        <v>4</v>
      </c>
      <c r="T82" s="101">
        <v>4</v>
      </c>
      <c r="U82" s="101">
        <v>7</v>
      </c>
      <c r="V82" s="101">
        <v>6</v>
      </c>
      <c r="W82" s="105">
        <v>1</v>
      </c>
      <c r="X82" s="44">
        <v>4</v>
      </c>
      <c r="Y82" s="44">
        <v>7</v>
      </c>
      <c r="Z82" s="44">
        <v>11</v>
      </c>
      <c r="AA82" s="106">
        <v>7</v>
      </c>
      <c r="AB82" s="106">
        <v>1</v>
      </c>
      <c r="AC82" s="106">
        <v>3</v>
      </c>
      <c r="AD82" s="106">
        <v>9</v>
      </c>
      <c r="AE82" s="44">
        <v>3</v>
      </c>
      <c r="AF82" s="44">
        <v>5</v>
      </c>
      <c r="AG82" s="44">
        <v>3</v>
      </c>
      <c r="AH82" s="44">
        <v>4</v>
      </c>
      <c r="AI82" s="44" t="s">
        <v>129</v>
      </c>
      <c r="AJ82" s="44" t="s">
        <v>129</v>
      </c>
      <c r="AK82" s="44"/>
      <c r="AL82" s="44"/>
    </row>
    <row r="83" spans="1:38" ht="12.75">
      <c r="A83" s="46" t="s">
        <v>170</v>
      </c>
      <c r="B83" s="59" t="s">
        <v>169</v>
      </c>
      <c r="C83" s="101">
        <v>10</v>
      </c>
      <c r="D83" s="101">
        <v>1</v>
      </c>
      <c r="E83" s="101">
        <v>3</v>
      </c>
      <c r="F83" s="104">
        <v>5</v>
      </c>
      <c r="G83" s="101">
        <v>5</v>
      </c>
      <c r="H83" s="101">
        <v>2</v>
      </c>
      <c r="I83" s="101">
        <v>5</v>
      </c>
      <c r="J83" s="101">
        <v>2</v>
      </c>
      <c r="K83" s="61">
        <v>7</v>
      </c>
      <c r="L83" s="105">
        <v>5</v>
      </c>
      <c r="M83" s="44">
        <v>5</v>
      </c>
      <c r="N83" s="48">
        <v>0</v>
      </c>
      <c r="O83" s="62">
        <v>3</v>
      </c>
      <c r="P83" s="62">
        <v>0</v>
      </c>
      <c r="Q83" s="62">
        <v>2</v>
      </c>
      <c r="R83" s="62">
        <v>0</v>
      </c>
      <c r="S83" s="101">
        <v>0</v>
      </c>
      <c r="T83" s="101">
        <v>0</v>
      </c>
      <c r="U83" s="101">
        <v>0</v>
      </c>
      <c r="V83" s="101">
        <v>2</v>
      </c>
      <c r="W83" s="105">
        <v>2</v>
      </c>
      <c r="X83" s="44">
        <v>4</v>
      </c>
      <c r="Y83" s="44">
        <v>1</v>
      </c>
      <c r="Z83" s="44">
        <v>0</v>
      </c>
      <c r="AA83" s="106">
        <v>1</v>
      </c>
      <c r="AB83" s="106">
        <v>0</v>
      </c>
      <c r="AC83" s="106">
        <v>1</v>
      </c>
      <c r="AD83" s="106">
        <v>3</v>
      </c>
      <c r="AE83" s="44">
        <v>0</v>
      </c>
      <c r="AF83" s="44">
        <v>2</v>
      </c>
      <c r="AG83" s="44">
        <v>1</v>
      </c>
      <c r="AH83" s="44">
        <v>2</v>
      </c>
      <c r="AI83" s="44" t="s">
        <v>129</v>
      </c>
      <c r="AJ83" s="44" t="s">
        <v>129</v>
      </c>
      <c r="AK83" s="44"/>
      <c r="AL83" s="44"/>
    </row>
    <row r="84" spans="1:38" ht="12.75">
      <c r="A84" s="63"/>
      <c r="B84" s="64"/>
      <c r="C84" s="107"/>
      <c r="D84" s="107"/>
      <c r="E84" s="108"/>
      <c r="F84" s="107"/>
      <c r="G84" s="107"/>
      <c r="H84" s="107"/>
      <c r="I84" s="107"/>
      <c r="J84" s="107"/>
      <c r="K84" s="107"/>
      <c r="L84" s="107"/>
      <c r="M84" s="107"/>
      <c r="N84" s="109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9"/>
      <c r="Z84" s="109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73"/>
      <c r="AL84" s="73"/>
    </row>
    <row r="85" spans="1:38" ht="12.75">
      <c r="A85" s="33"/>
      <c r="B85" s="70"/>
      <c r="C85" s="110"/>
      <c r="D85" s="110"/>
      <c r="E85" s="111"/>
      <c r="F85" s="110"/>
      <c r="G85" s="110"/>
      <c r="H85" s="110"/>
      <c r="I85" s="110"/>
      <c r="J85" s="110"/>
      <c r="K85" s="110"/>
      <c r="L85" s="110"/>
      <c r="M85" s="110"/>
      <c r="N85" s="101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01"/>
      <c r="Z85" s="101"/>
      <c r="AA85" s="112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</row>
    <row r="86" spans="1:38" ht="12.75">
      <c r="A86" s="74" t="s">
        <v>183</v>
      </c>
      <c r="B86" s="74"/>
      <c r="C86" s="113"/>
      <c r="D86" s="114"/>
      <c r="E86" s="114"/>
      <c r="F86" s="114"/>
      <c r="G86" s="114"/>
      <c r="H86" s="114"/>
      <c r="I86" s="71"/>
      <c r="J86" s="69"/>
      <c r="K86" s="110"/>
      <c r="L86" s="110"/>
      <c r="M86" s="110"/>
      <c r="N86" s="101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01"/>
      <c r="Z86" s="101"/>
      <c r="AA86" s="112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</row>
    <row r="87" spans="1:38" ht="12.75">
      <c r="A87" s="74" t="s">
        <v>184</v>
      </c>
      <c r="B87" s="74"/>
      <c r="C87" s="69"/>
      <c r="D87" s="69"/>
      <c r="E87" s="71"/>
      <c r="F87" s="69"/>
      <c r="G87" s="69"/>
      <c r="H87" s="69"/>
      <c r="I87" s="110"/>
      <c r="J87" s="110"/>
      <c r="K87" s="110"/>
      <c r="L87" s="110"/>
      <c r="M87" s="110"/>
      <c r="N87" s="10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00"/>
      <c r="Z87" s="100"/>
      <c r="AA87" s="100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</row>
    <row r="88" spans="1:38" ht="12.75">
      <c r="A88" s="77" t="s">
        <v>185</v>
      </c>
      <c r="B88" s="77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</row>
    <row r="89" spans="1:38" ht="12.75">
      <c r="A89" s="77" t="s">
        <v>195</v>
      </c>
      <c r="B89" s="77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</row>
    <row r="90" spans="1:38" ht="12.75">
      <c r="A90" s="77" t="s">
        <v>173</v>
      </c>
      <c r="B90" s="77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</row>
    <row r="91" spans="1:38" ht="12.75">
      <c r="A91" s="77" t="s">
        <v>174</v>
      </c>
      <c r="B91" s="77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</row>
    <row r="92" spans="1:38" ht="12.75">
      <c r="A92" s="79" t="s">
        <v>175</v>
      </c>
      <c r="B92" s="79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</row>
    <row r="94" spans="1:38" ht="12.75">
      <c r="A94" s="80" t="s">
        <v>176</v>
      </c>
      <c r="B94" s="80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</row>
    <row r="95" spans="1:38" ht="12.75">
      <c r="A95" s="81" t="s">
        <v>177</v>
      </c>
      <c r="B95" s="81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</row>
    <row r="96" spans="1:38" ht="12.75">
      <c r="A96" s="80" t="s">
        <v>178</v>
      </c>
      <c r="B96" s="80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</row>
    <row r="97" spans="1:38" ht="12.75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89"/>
      <c r="L97" s="89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89"/>
      <c r="X97" s="89"/>
      <c r="Y97" s="89"/>
      <c r="Z97" s="89"/>
      <c r="AA97" s="89"/>
      <c r="AB97" s="89"/>
      <c r="AC97" s="89"/>
      <c r="AD97" s="89"/>
      <c r="AE97" s="78"/>
      <c r="AF97" s="78"/>
      <c r="AG97" s="78"/>
      <c r="AH97" s="78"/>
      <c r="AI97" s="78"/>
      <c r="AJ97" s="78"/>
      <c r="AK97" s="78"/>
      <c r="AL97" s="78"/>
    </row>
    <row r="98" ht="12.75">
      <c r="L98" s="7"/>
    </row>
    <row r="99" ht="12.75">
      <c r="L99" s="7"/>
    </row>
    <row r="100" ht="12.75">
      <c r="L100" s="7"/>
    </row>
    <row r="101" ht="12.75">
      <c r="L101" s="7"/>
    </row>
    <row r="102" ht="12.75">
      <c r="L102" s="7"/>
    </row>
    <row r="103" ht="12.75">
      <c r="L103" s="7"/>
    </row>
    <row r="104" ht="12.75">
      <c r="L104" s="7"/>
    </row>
    <row r="105" ht="12.75">
      <c r="L105" s="7"/>
    </row>
    <row r="106" ht="12.75">
      <c r="L106" s="7"/>
    </row>
    <row r="107" ht="12.75">
      <c r="L107" s="7"/>
    </row>
    <row r="108" ht="12.75">
      <c r="L108" s="7"/>
    </row>
    <row r="109" ht="12.75">
      <c r="L109" s="7"/>
    </row>
    <row r="110" ht="12.75">
      <c r="L110" s="7"/>
    </row>
    <row r="111" ht="12.75">
      <c r="L111" s="7"/>
    </row>
    <row r="112" ht="12.75">
      <c r="L112" s="7"/>
    </row>
    <row r="113" ht="12.75">
      <c r="L113" s="7"/>
    </row>
    <row r="114" ht="12.75">
      <c r="L114" s="7"/>
    </row>
    <row r="115" ht="12.75">
      <c r="L115" s="7"/>
    </row>
    <row r="116" ht="12.75">
      <c r="L116" s="7"/>
    </row>
    <row r="117" ht="12.75">
      <c r="L117" s="7"/>
    </row>
    <row r="118" ht="12.75">
      <c r="L118" s="7"/>
    </row>
    <row r="119" ht="12.75">
      <c r="L119" s="7"/>
    </row>
    <row r="120" ht="12.75">
      <c r="L120" s="7"/>
    </row>
    <row r="121" ht="12.75">
      <c r="L121" s="7"/>
    </row>
    <row r="122" ht="12.75">
      <c r="L122" s="7"/>
    </row>
    <row r="123" ht="12.75">
      <c r="L123" s="7"/>
    </row>
    <row r="124" ht="12.75">
      <c r="L124" s="7"/>
    </row>
    <row r="125" ht="12.75">
      <c r="L125" s="7"/>
    </row>
    <row r="126" ht="12.75">
      <c r="L126" s="7"/>
    </row>
    <row r="127" ht="12.75">
      <c r="L127" s="7"/>
    </row>
    <row r="128" ht="12.75">
      <c r="L128" s="7"/>
    </row>
    <row r="129" ht="12.75">
      <c r="L129" s="7"/>
    </row>
    <row r="130" ht="12.75">
      <c r="L130" s="7"/>
    </row>
    <row r="131" ht="12.75">
      <c r="L131" s="7"/>
    </row>
    <row r="132" ht="12.75">
      <c r="L132" s="7"/>
    </row>
    <row r="133" ht="12.75">
      <c r="L133" s="7"/>
    </row>
    <row r="134" ht="12.75">
      <c r="L134" s="7"/>
    </row>
    <row r="135" ht="12.75">
      <c r="L135" s="7"/>
    </row>
    <row r="136" ht="12.75">
      <c r="L136" s="7"/>
    </row>
    <row r="137" ht="12.75">
      <c r="L137" s="7"/>
    </row>
    <row r="138" ht="12.75">
      <c r="L138" s="7"/>
    </row>
    <row r="139" ht="12.75">
      <c r="L139" s="7"/>
    </row>
    <row r="140" ht="12.75">
      <c r="L140" s="7"/>
    </row>
    <row r="141" ht="12.75">
      <c r="L141" s="7"/>
    </row>
    <row r="142" ht="12.75">
      <c r="L142" s="7"/>
    </row>
    <row r="143" ht="12.75">
      <c r="L143" s="7"/>
    </row>
  </sheetData>
  <sheetProtection/>
  <hyperlinks>
    <hyperlink ref="A95" r:id="rId1" display="http://www.communities.gov.uk/fire/researchandstatistics/firestatistics/firestatisticsmonitors/"/>
  </hyperlinks>
  <printOptions/>
  <pageMargins left="0.7" right="0.7" top="0.75" bottom="0.75" header="0.3" footer="0.3"/>
  <pageSetup horizontalDpi="600" verticalDpi="60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N97"/>
  <sheetViews>
    <sheetView zoomScale="81" zoomScaleNormal="81" zoomScalePageLayoutView="0" workbookViewId="0" topLeftCell="A1">
      <pane xSplit="2" ySplit="6" topLeftCell="C6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:L2"/>
    </sheetView>
  </sheetViews>
  <sheetFormatPr defaultColWidth="9.140625" defaultRowHeight="15"/>
  <cols>
    <col min="1" max="1" width="6.140625" style="7" customWidth="1"/>
    <col min="2" max="2" width="22.57421875" style="33" customWidth="1"/>
    <col min="3" max="3" width="9.28125" style="33" customWidth="1"/>
    <col min="4" max="7" width="9.140625" style="33" customWidth="1"/>
    <col min="8" max="9" width="8.140625" style="33" bestFit="1" customWidth="1"/>
    <col min="10" max="10" width="8.7109375" style="33" bestFit="1" customWidth="1"/>
    <col min="11" max="11" width="9.57421875" style="33" bestFit="1" customWidth="1"/>
    <col min="12" max="12" width="9.8515625" style="33" bestFit="1" customWidth="1"/>
    <col min="13" max="13" width="10.28125" style="33" bestFit="1" customWidth="1"/>
    <col min="14" max="14" width="11.421875" style="138" customWidth="1"/>
    <col min="15" max="28" width="9.140625" style="33" customWidth="1"/>
    <col min="29" max="36" width="11.140625" style="33" customWidth="1"/>
    <col min="37" max="16384" width="9.140625" style="33" customWidth="1"/>
  </cols>
  <sheetData>
    <row r="1" spans="1:40" ht="15.75">
      <c r="A1" s="2" t="s">
        <v>186</v>
      </c>
      <c r="C1" s="3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4" t="s">
        <v>1</v>
      </c>
      <c r="AD1" s="5" t="s">
        <v>2</v>
      </c>
      <c r="AE1" s="5" t="s">
        <v>3</v>
      </c>
      <c r="AF1" s="5" t="s">
        <v>4</v>
      </c>
      <c r="AG1" s="5" t="s">
        <v>5</v>
      </c>
      <c r="AH1" s="5" t="s">
        <v>6</v>
      </c>
      <c r="AI1" s="5" t="s">
        <v>7</v>
      </c>
      <c r="AJ1" s="5" t="s">
        <v>8</v>
      </c>
      <c r="AK1" s="2"/>
      <c r="AL1" s="2"/>
      <c r="AM1" s="2"/>
      <c r="AN1" s="2"/>
    </row>
    <row r="2" spans="1:40" ht="18.75">
      <c r="A2" s="2" t="s">
        <v>198</v>
      </c>
      <c r="C2" s="3"/>
      <c r="D2" s="3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116"/>
      <c r="AD2" s="116"/>
      <c r="AE2" s="116"/>
      <c r="AF2" s="2"/>
      <c r="AG2" s="2"/>
      <c r="AH2" s="2"/>
      <c r="AI2" s="2"/>
      <c r="AJ2" s="2"/>
      <c r="AK2" s="2"/>
      <c r="AL2" s="2"/>
      <c r="AM2" s="2"/>
      <c r="AN2" s="2"/>
    </row>
    <row r="3" spans="2:40" ht="15.75">
      <c r="B3" s="2"/>
      <c r="C3" s="3"/>
      <c r="D3" s="3"/>
      <c r="E3" s="3"/>
      <c r="F3" s="2"/>
      <c r="G3" s="2"/>
      <c r="H3" s="2"/>
      <c r="I3" s="2"/>
      <c r="J3" s="2"/>
      <c r="K3" s="117"/>
      <c r="L3" s="118"/>
      <c r="M3" s="118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8"/>
      <c r="AB3" s="8"/>
      <c r="AC3" s="119"/>
      <c r="AD3" s="119"/>
      <c r="AE3" s="119"/>
      <c r="AF3" s="8"/>
      <c r="AG3" s="8"/>
      <c r="AH3" s="8"/>
      <c r="AI3" s="8"/>
      <c r="AJ3" s="8"/>
      <c r="AK3" s="2"/>
      <c r="AL3" s="2"/>
      <c r="AM3" s="2"/>
      <c r="AN3" s="2"/>
    </row>
    <row r="4" spans="2:40" ht="12.7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2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3"/>
      <c r="AE4" s="10"/>
      <c r="AF4" s="10"/>
      <c r="AG4" s="10"/>
      <c r="AH4" s="13"/>
      <c r="AI4" s="13"/>
      <c r="AJ4" s="13" t="s">
        <v>9</v>
      </c>
      <c r="AK4" s="91"/>
      <c r="AL4" s="91"/>
      <c r="AM4" s="91"/>
      <c r="AN4" s="91"/>
    </row>
    <row r="5" spans="1:40" ht="12.75">
      <c r="A5" s="15"/>
      <c r="B5" s="16"/>
      <c r="C5" s="16"/>
      <c r="D5" s="16"/>
      <c r="E5" s="16"/>
      <c r="F5" s="17"/>
      <c r="G5" s="17"/>
      <c r="H5" s="17"/>
      <c r="I5" s="17"/>
      <c r="J5" s="17"/>
      <c r="K5" s="17"/>
      <c r="L5" s="17"/>
      <c r="M5" s="17"/>
      <c r="N5" s="121" t="s">
        <v>10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</row>
    <row r="6" spans="1:40" ht="38.25">
      <c r="A6" s="20"/>
      <c r="B6" s="21" t="s">
        <v>11</v>
      </c>
      <c r="C6" s="21" t="s">
        <v>12</v>
      </c>
      <c r="D6" s="122" t="s">
        <v>13</v>
      </c>
      <c r="E6" s="122" t="s">
        <v>14</v>
      </c>
      <c r="F6" s="122" t="s">
        <v>15</v>
      </c>
      <c r="G6" s="122" t="s">
        <v>16</v>
      </c>
      <c r="H6" s="122" t="s">
        <v>17</v>
      </c>
      <c r="I6" s="122" t="s">
        <v>18</v>
      </c>
      <c r="J6" s="122" t="s">
        <v>180</v>
      </c>
      <c r="K6" s="122" t="s">
        <v>187</v>
      </c>
      <c r="L6" s="122" t="s">
        <v>21</v>
      </c>
      <c r="M6" s="122" t="s">
        <v>22</v>
      </c>
      <c r="N6" s="123" t="s">
        <v>23</v>
      </c>
      <c r="O6" s="24" t="s">
        <v>24</v>
      </c>
      <c r="P6" s="24" t="s">
        <v>25</v>
      </c>
      <c r="Q6" s="24" t="s">
        <v>26</v>
      </c>
      <c r="R6" s="24" t="s">
        <v>27</v>
      </c>
      <c r="S6" s="24" t="s">
        <v>28</v>
      </c>
      <c r="T6" s="24" t="s">
        <v>29</v>
      </c>
      <c r="U6" s="24" t="s">
        <v>30</v>
      </c>
      <c r="V6" s="24" t="s">
        <v>31</v>
      </c>
      <c r="W6" s="24" t="s">
        <v>32</v>
      </c>
      <c r="X6" s="24" t="s">
        <v>33</v>
      </c>
      <c r="Y6" s="23" t="s">
        <v>34</v>
      </c>
      <c r="Z6" s="23" t="s">
        <v>35</v>
      </c>
      <c r="AA6" s="23" t="s">
        <v>36</v>
      </c>
      <c r="AB6" s="23" t="s">
        <v>37</v>
      </c>
      <c r="AC6" s="23" t="s">
        <v>38</v>
      </c>
      <c r="AD6" s="23" t="s">
        <v>39</v>
      </c>
      <c r="AE6" s="23" t="s">
        <v>40</v>
      </c>
      <c r="AF6" s="23" t="s">
        <v>41</v>
      </c>
      <c r="AG6" s="23" t="s">
        <v>42</v>
      </c>
      <c r="AH6" s="23" t="s">
        <v>43</v>
      </c>
      <c r="AI6" s="23" t="s">
        <v>44</v>
      </c>
      <c r="AJ6" s="23" t="s">
        <v>45</v>
      </c>
      <c r="AK6" s="93"/>
      <c r="AL6" s="93"/>
      <c r="AM6" s="93"/>
      <c r="AN6" s="93"/>
    </row>
    <row r="7" spans="1:40" ht="12.75">
      <c r="A7" s="28"/>
      <c r="B7" s="29"/>
      <c r="C7" s="6"/>
      <c r="D7" s="6"/>
      <c r="E7" s="124"/>
      <c r="F7" s="6"/>
      <c r="G7" s="6"/>
      <c r="H7" s="6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5"/>
      <c r="Z7" s="95"/>
      <c r="AA7" s="32"/>
      <c r="AB7" s="32"/>
      <c r="AC7" s="31"/>
      <c r="AD7" s="31"/>
      <c r="AE7" s="32"/>
      <c r="AF7" s="32"/>
      <c r="AG7" s="31"/>
      <c r="AH7" s="31"/>
      <c r="AI7" s="31"/>
      <c r="AJ7" s="31"/>
      <c r="AK7" s="31"/>
      <c r="AL7" s="31"/>
      <c r="AM7" s="31"/>
      <c r="AN7" s="31"/>
    </row>
    <row r="8" spans="1:40" ht="12.75">
      <c r="A8" s="33"/>
      <c r="B8" s="34" t="s">
        <v>46</v>
      </c>
      <c r="C8" s="125">
        <v>11635</v>
      </c>
      <c r="D8" s="125">
        <v>10476</v>
      </c>
      <c r="E8" s="125">
        <v>10509</v>
      </c>
      <c r="F8" s="36">
        <v>9736</v>
      </c>
      <c r="G8" s="35">
        <v>9601</v>
      </c>
      <c r="H8" s="35">
        <v>9134</v>
      </c>
      <c r="I8" s="35">
        <v>9004</v>
      </c>
      <c r="J8" s="35">
        <v>8297</v>
      </c>
      <c r="K8" s="126">
        <v>0</v>
      </c>
      <c r="L8" s="126">
        <v>0</v>
      </c>
      <c r="M8" s="126">
        <v>0</v>
      </c>
      <c r="N8" s="126" t="s">
        <v>201</v>
      </c>
      <c r="O8" s="35">
        <v>2216</v>
      </c>
      <c r="P8" s="35">
        <v>1972</v>
      </c>
      <c r="Q8" s="35">
        <v>2506</v>
      </c>
      <c r="R8" s="35">
        <v>2309</v>
      </c>
      <c r="S8" s="35">
        <v>2050</v>
      </c>
      <c r="T8" s="35">
        <v>1849</v>
      </c>
      <c r="U8" s="35">
        <v>2317</v>
      </c>
      <c r="V8" s="35">
        <v>2081</v>
      </c>
      <c r="W8" s="35" t="s">
        <v>47</v>
      </c>
      <c r="X8" s="35" t="s">
        <v>47</v>
      </c>
      <c r="Y8" s="35" t="s">
        <v>47</v>
      </c>
      <c r="Z8" s="35" t="s">
        <v>47</v>
      </c>
      <c r="AA8" s="35" t="s">
        <v>47</v>
      </c>
      <c r="AB8" s="35" t="s">
        <v>47</v>
      </c>
      <c r="AC8" s="35" t="s">
        <v>47</v>
      </c>
      <c r="AD8" s="35" t="s">
        <v>47</v>
      </c>
      <c r="AE8" s="35" t="s">
        <v>47</v>
      </c>
      <c r="AF8" s="35" t="s">
        <v>47</v>
      </c>
      <c r="AG8" s="35" t="s">
        <v>47</v>
      </c>
      <c r="AH8" s="35" t="s">
        <v>47</v>
      </c>
      <c r="AI8" s="35" t="s">
        <v>47</v>
      </c>
      <c r="AJ8" s="35" t="s">
        <v>47</v>
      </c>
      <c r="AK8" s="41"/>
      <c r="AL8" s="41"/>
      <c r="AM8" s="41"/>
      <c r="AN8" s="41"/>
    </row>
    <row r="9" spans="1:40" ht="12.75">
      <c r="A9" s="33"/>
      <c r="B9" s="38"/>
      <c r="C9" s="125"/>
      <c r="D9" s="125"/>
      <c r="E9" s="125"/>
      <c r="F9" s="36"/>
      <c r="G9" s="35"/>
      <c r="H9" s="35"/>
      <c r="I9" s="35"/>
      <c r="J9" s="127"/>
      <c r="K9" s="127"/>
      <c r="L9" s="127"/>
      <c r="M9" s="127"/>
      <c r="N9" s="128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129"/>
      <c r="AB9" s="129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</row>
    <row r="10" spans="1:40" ht="12.75">
      <c r="A10" s="33"/>
      <c r="B10" s="38" t="s">
        <v>48</v>
      </c>
      <c r="C10" s="125">
        <v>9957</v>
      </c>
      <c r="D10" s="125">
        <v>8831</v>
      </c>
      <c r="E10" s="125">
        <v>8824</v>
      </c>
      <c r="F10" s="36">
        <v>8199</v>
      </c>
      <c r="G10" s="35">
        <v>8159</v>
      </c>
      <c r="H10" s="35">
        <v>7747</v>
      </c>
      <c r="I10" s="35">
        <v>7468</v>
      </c>
      <c r="J10" s="127">
        <v>6802</v>
      </c>
      <c r="K10" s="39">
        <v>6362</v>
      </c>
      <c r="L10" s="35">
        <v>6950</v>
      </c>
      <c r="M10" s="35">
        <f>+M12+M66</f>
        <v>6797</v>
      </c>
      <c r="N10" s="42">
        <f>+(M10-L10)/L10</f>
        <v>-0.022014388489208635</v>
      </c>
      <c r="O10" s="35">
        <v>1851</v>
      </c>
      <c r="P10" s="35">
        <v>1655</v>
      </c>
      <c r="Q10" s="35">
        <v>2087</v>
      </c>
      <c r="R10" s="35">
        <v>1874</v>
      </c>
      <c r="S10" s="35">
        <v>1671</v>
      </c>
      <c r="T10" s="35">
        <v>1488</v>
      </c>
      <c r="U10" s="35">
        <v>1932</v>
      </c>
      <c r="V10" s="35">
        <v>1711</v>
      </c>
      <c r="W10" s="39">
        <v>1545</v>
      </c>
      <c r="X10" s="39">
        <v>1390</v>
      </c>
      <c r="Y10" s="39">
        <v>1669</v>
      </c>
      <c r="Z10" s="39">
        <v>1758</v>
      </c>
      <c r="AA10" s="35">
        <v>1485</v>
      </c>
      <c r="AB10" s="35">
        <v>1614</v>
      </c>
      <c r="AC10" s="35">
        <v>2029</v>
      </c>
      <c r="AD10" s="35">
        <v>1822</v>
      </c>
      <c r="AE10" s="35">
        <v>1668</v>
      </c>
      <c r="AF10" s="35">
        <v>1543</v>
      </c>
      <c r="AG10" s="35">
        <v>1698</v>
      </c>
      <c r="AH10" s="35">
        <v>1888</v>
      </c>
      <c r="AI10" s="35">
        <v>1492</v>
      </c>
      <c r="AJ10" s="35">
        <v>1437</v>
      </c>
      <c r="AK10" s="41"/>
      <c r="AL10" s="41"/>
      <c r="AM10" s="99"/>
      <c r="AN10" s="99"/>
    </row>
    <row r="11" spans="1:40" ht="12.75">
      <c r="A11" s="33"/>
      <c r="B11" s="38"/>
      <c r="C11" s="125"/>
      <c r="D11" s="125"/>
      <c r="E11" s="125"/>
      <c r="F11" s="36"/>
      <c r="G11" s="35"/>
      <c r="H11" s="35"/>
      <c r="I11" s="35"/>
      <c r="J11" s="127"/>
      <c r="K11" s="39"/>
      <c r="L11" s="35"/>
      <c r="M11" s="35"/>
      <c r="N11" s="37" t="s">
        <v>181</v>
      </c>
      <c r="O11" s="35"/>
      <c r="P11" s="35"/>
      <c r="Q11" s="35"/>
      <c r="R11" s="35"/>
      <c r="S11" s="35"/>
      <c r="T11" s="35"/>
      <c r="U11" s="35"/>
      <c r="V11" s="35"/>
      <c r="W11" s="39"/>
      <c r="X11" s="39"/>
      <c r="Y11" s="39"/>
      <c r="Z11" s="39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41"/>
      <c r="AL11" s="41"/>
      <c r="AM11" s="99"/>
      <c r="AN11" s="99"/>
    </row>
    <row r="12" spans="1:40" ht="12.75">
      <c r="A12" s="43"/>
      <c r="B12" s="38" t="s">
        <v>49</v>
      </c>
      <c r="C12" s="125">
        <v>9278</v>
      </c>
      <c r="D12" s="125">
        <v>8221</v>
      </c>
      <c r="E12" s="125">
        <v>8243</v>
      </c>
      <c r="F12" s="36">
        <v>7643</v>
      </c>
      <c r="G12" s="35">
        <v>7628</v>
      </c>
      <c r="H12" s="35">
        <v>7287</v>
      </c>
      <c r="I12" s="35">
        <v>7020</v>
      </c>
      <c r="J12" s="127">
        <v>6358</v>
      </c>
      <c r="K12" s="39">
        <v>5999</v>
      </c>
      <c r="L12" s="35">
        <v>6527</v>
      </c>
      <c r="M12" s="35">
        <v>6381</v>
      </c>
      <c r="N12" s="42">
        <v>-0.022368622644400205</v>
      </c>
      <c r="O12" s="35">
        <v>1748</v>
      </c>
      <c r="P12" s="35">
        <v>1560</v>
      </c>
      <c r="Q12" s="35">
        <v>1955</v>
      </c>
      <c r="R12" s="35">
        <v>1756</v>
      </c>
      <c r="S12" s="35">
        <v>1575</v>
      </c>
      <c r="T12" s="35">
        <v>1397</v>
      </c>
      <c r="U12" s="35">
        <v>1800</v>
      </c>
      <c r="V12" s="35">
        <v>1586</v>
      </c>
      <c r="W12" s="39">
        <v>1457</v>
      </c>
      <c r="X12" s="39">
        <v>1330</v>
      </c>
      <c r="Y12" s="39">
        <v>1556</v>
      </c>
      <c r="Z12" s="39">
        <v>1656</v>
      </c>
      <c r="AA12" s="35">
        <v>1398</v>
      </c>
      <c r="AB12" s="35">
        <v>1498</v>
      </c>
      <c r="AC12" s="35">
        <v>1915</v>
      </c>
      <c r="AD12" s="35">
        <v>1716</v>
      </c>
      <c r="AE12" s="35">
        <v>1578</v>
      </c>
      <c r="AF12" s="35">
        <v>1470</v>
      </c>
      <c r="AG12" s="35">
        <v>1590</v>
      </c>
      <c r="AH12" s="35">
        <v>1743</v>
      </c>
      <c r="AI12" s="35">
        <v>1397</v>
      </c>
      <c r="AJ12" s="35">
        <v>1351</v>
      </c>
      <c r="AK12" s="41"/>
      <c r="AL12" s="41"/>
      <c r="AM12" s="99"/>
      <c r="AN12" s="99"/>
    </row>
    <row r="13" spans="1:40" ht="12.75">
      <c r="A13" s="43"/>
      <c r="B13" s="38"/>
      <c r="C13" s="125"/>
      <c r="D13" s="125"/>
      <c r="E13" s="125"/>
      <c r="F13" s="36"/>
      <c r="G13" s="35"/>
      <c r="H13" s="35"/>
      <c r="I13" s="35"/>
      <c r="J13" s="127"/>
      <c r="K13" s="39"/>
      <c r="L13" s="35"/>
      <c r="M13" s="35"/>
      <c r="N13" s="37" t="s">
        <v>181</v>
      </c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41"/>
      <c r="AL13" s="41"/>
      <c r="AM13" s="99"/>
      <c r="AN13" s="99"/>
    </row>
    <row r="14" spans="1:40" ht="12.75">
      <c r="A14" s="43"/>
      <c r="B14" s="34" t="s">
        <v>182</v>
      </c>
      <c r="C14" s="125">
        <v>4618</v>
      </c>
      <c r="D14" s="125">
        <v>4023</v>
      </c>
      <c r="E14" s="125">
        <v>4158</v>
      </c>
      <c r="F14" s="36">
        <v>3745</v>
      </c>
      <c r="G14" s="35">
        <v>3776</v>
      </c>
      <c r="H14" s="35">
        <v>3410</v>
      </c>
      <c r="I14" s="35">
        <v>3531</v>
      </c>
      <c r="J14" s="127">
        <v>3172</v>
      </c>
      <c r="K14" s="39">
        <v>2964</v>
      </c>
      <c r="L14" s="35">
        <v>3117</v>
      </c>
      <c r="M14" s="35">
        <v>3285</v>
      </c>
      <c r="N14" s="42">
        <v>0.05389797882579406</v>
      </c>
      <c r="O14" s="35">
        <v>849</v>
      </c>
      <c r="P14" s="35">
        <v>782</v>
      </c>
      <c r="Q14" s="35">
        <v>988</v>
      </c>
      <c r="R14" s="35">
        <v>911</v>
      </c>
      <c r="S14" s="35">
        <v>778</v>
      </c>
      <c r="T14" s="35">
        <v>688</v>
      </c>
      <c r="U14" s="35">
        <v>896</v>
      </c>
      <c r="V14" s="35">
        <v>810</v>
      </c>
      <c r="W14" s="39">
        <v>716</v>
      </c>
      <c r="X14" s="39">
        <v>615</v>
      </c>
      <c r="Y14" s="39">
        <v>751</v>
      </c>
      <c r="Z14" s="39">
        <v>882</v>
      </c>
      <c r="AA14" s="35">
        <v>653</v>
      </c>
      <c r="AB14" s="35">
        <v>711</v>
      </c>
      <c r="AC14" s="35">
        <v>947</v>
      </c>
      <c r="AD14" s="35">
        <v>806</v>
      </c>
      <c r="AE14" s="35">
        <v>797</v>
      </c>
      <c r="AF14" s="35">
        <v>761</v>
      </c>
      <c r="AG14" s="35">
        <v>763</v>
      </c>
      <c r="AH14" s="35">
        <v>964</v>
      </c>
      <c r="AI14" s="35">
        <v>708</v>
      </c>
      <c r="AJ14" s="35">
        <v>685</v>
      </c>
      <c r="AK14" s="41"/>
      <c r="AL14" s="41"/>
      <c r="AM14" s="99"/>
      <c r="AN14" s="99"/>
    </row>
    <row r="15" spans="1:40" ht="12.75">
      <c r="A15" s="43"/>
      <c r="B15" s="38"/>
      <c r="C15" s="125"/>
      <c r="D15" s="125"/>
      <c r="E15" s="130"/>
      <c r="F15" s="45"/>
      <c r="G15" s="44"/>
      <c r="H15" s="44"/>
      <c r="I15" s="44"/>
      <c r="J15" s="127"/>
      <c r="K15" s="39"/>
      <c r="L15" s="39"/>
      <c r="M15" s="39"/>
      <c r="N15" s="37" t="s">
        <v>181</v>
      </c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131"/>
      <c r="AL15" s="131"/>
      <c r="AM15" s="99"/>
      <c r="AN15" s="99"/>
    </row>
    <row r="16" spans="1:40" ht="12.75">
      <c r="A16" s="46" t="s">
        <v>52</v>
      </c>
      <c r="B16" s="76" t="s">
        <v>51</v>
      </c>
      <c r="C16" s="130">
        <v>129</v>
      </c>
      <c r="D16" s="130">
        <v>75</v>
      </c>
      <c r="E16" s="130">
        <v>119</v>
      </c>
      <c r="F16" s="47">
        <v>70</v>
      </c>
      <c r="G16" s="44">
        <v>102</v>
      </c>
      <c r="H16" s="44">
        <v>86</v>
      </c>
      <c r="I16" s="44">
        <v>113</v>
      </c>
      <c r="J16" s="132">
        <v>105</v>
      </c>
      <c r="K16" s="133">
        <v>110</v>
      </c>
      <c r="L16" s="133">
        <v>116</v>
      </c>
      <c r="M16" s="44">
        <v>157</v>
      </c>
      <c r="N16" s="42">
        <v>0.35344827586206895</v>
      </c>
      <c r="O16" s="44">
        <v>31</v>
      </c>
      <c r="P16" s="44">
        <v>18</v>
      </c>
      <c r="Q16" s="44">
        <v>38</v>
      </c>
      <c r="R16" s="44">
        <v>26</v>
      </c>
      <c r="S16" s="44">
        <v>23</v>
      </c>
      <c r="T16" s="44">
        <v>24</v>
      </c>
      <c r="U16" s="44">
        <v>35</v>
      </c>
      <c r="V16" s="44">
        <v>23</v>
      </c>
      <c r="W16" s="44">
        <v>27</v>
      </c>
      <c r="X16" s="44">
        <v>28</v>
      </c>
      <c r="Y16" s="44">
        <v>28</v>
      </c>
      <c r="Z16" s="44">
        <v>27</v>
      </c>
      <c r="AA16" s="44">
        <v>26</v>
      </c>
      <c r="AB16" s="44">
        <v>21</v>
      </c>
      <c r="AC16" s="44">
        <v>45</v>
      </c>
      <c r="AD16" s="44">
        <v>24</v>
      </c>
      <c r="AE16" s="44">
        <v>43</v>
      </c>
      <c r="AF16" s="44">
        <v>37</v>
      </c>
      <c r="AG16" s="44">
        <v>40</v>
      </c>
      <c r="AH16" s="44">
        <v>37</v>
      </c>
      <c r="AI16" s="44">
        <v>17</v>
      </c>
      <c r="AJ16" s="44">
        <v>22</v>
      </c>
      <c r="AK16" s="131"/>
      <c r="AL16" s="131"/>
      <c r="AM16" s="99"/>
      <c r="AN16" s="99"/>
    </row>
    <row r="17" spans="1:40" ht="12.75">
      <c r="A17" s="46" t="s">
        <v>54</v>
      </c>
      <c r="B17" s="76" t="s">
        <v>53</v>
      </c>
      <c r="C17" s="130">
        <v>54</v>
      </c>
      <c r="D17" s="130">
        <v>34</v>
      </c>
      <c r="E17" s="130">
        <v>36</v>
      </c>
      <c r="F17" s="47">
        <v>34</v>
      </c>
      <c r="G17" s="44">
        <v>67</v>
      </c>
      <c r="H17" s="44">
        <v>50</v>
      </c>
      <c r="I17" s="44">
        <v>39</v>
      </c>
      <c r="J17" s="132">
        <v>51</v>
      </c>
      <c r="K17" s="133">
        <v>22</v>
      </c>
      <c r="L17" s="133">
        <v>33</v>
      </c>
      <c r="M17" s="44">
        <v>20</v>
      </c>
      <c r="N17" s="42">
        <v>-0.3939393939393939</v>
      </c>
      <c r="O17" s="44">
        <v>9</v>
      </c>
      <c r="P17" s="44">
        <v>9</v>
      </c>
      <c r="Q17" s="44">
        <v>12</v>
      </c>
      <c r="R17" s="44">
        <v>9</v>
      </c>
      <c r="S17" s="44">
        <v>17</v>
      </c>
      <c r="T17" s="44">
        <v>13</v>
      </c>
      <c r="U17" s="44">
        <v>7</v>
      </c>
      <c r="V17" s="44">
        <v>14</v>
      </c>
      <c r="W17" s="44">
        <v>12</v>
      </c>
      <c r="X17" s="44">
        <v>7</v>
      </c>
      <c r="Y17" s="44">
        <v>2</v>
      </c>
      <c r="Z17" s="44">
        <v>1</v>
      </c>
      <c r="AA17" s="44">
        <v>11</v>
      </c>
      <c r="AB17" s="44">
        <v>17</v>
      </c>
      <c r="AC17" s="44">
        <v>0</v>
      </c>
      <c r="AD17" s="44">
        <v>5</v>
      </c>
      <c r="AE17" s="44">
        <v>7</v>
      </c>
      <c r="AF17" s="44">
        <v>4</v>
      </c>
      <c r="AG17" s="44">
        <v>3</v>
      </c>
      <c r="AH17" s="44">
        <v>6</v>
      </c>
      <c r="AI17" s="44">
        <v>13</v>
      </c>
      <c r="AJ17" s="44">
        <v>3</v>
      </c>
      <c r="AK17" s="131"/>
      <c r="AL17" s="131"/>
      <c r="AM17" s="99"/>
      <c r="AN17" s="99"/>
    </row>
    <row r="18" spans="1:40" ht="12.75">
      <c r="A18" s="46" t="s">
        <v>56</v>
      </c>
      <c r="B18" s="76" t="s">
        <v>55</v>
      </c>
      <c r="C18" s="130">
        <v>95</v>
      </c>
      <c r="D18" s="130">
        <v>72</v>
      </c>
      <c r="E18" s="130">
        <v>73</v>
      </c>
      <c r="F18" s="47">
        <v>65</v>
      </c>
      <c r="G18" s="44">
        <v>99</v>
      </c>
      <c r="H18" s="44">
        <v>78</v>
      </c>
      <c r="I18" s="44">
        <v>71</v>
      </c>
      <c r="J18" s="132">
        <v>59</v>
      </c>
      <c r="K18" s="133">
        <v>49</v>
      </c>
      <c r="L18" s="133">
        <v>62</v>
      </c>
      <c r="M18" s="44">
        <v>102</v>
      </c>
      <c r="N18" s="42">
        <v>0.6451612903225807</v>
      </c>
      <c r="O18" s="44">
        <v>21</v>
      </c>
      <c r="P18" s="44">
        <v>9</v>
      </c>
      <c r="Q18" s="44">
        <v>14</v>
      </c>
      <c r="R18" s="44">
        <v>27</v>
      </c>
      <c r="S18" s="44">
        <v>13</v>
      </c>
      <c r="T18" s="44">
        <v>11</v>
      </c>
      <c r="U18" s="44">
        <v>22</v>
      </c>
      <c r="V18" s="44">
        <v>13</v>
      </c>
      <c r="W18" s="44">
        <v>12</v>
      </c>
      <c r="X18" s="44">
        <v>11</v>
      </c>
      <c r="Y18" s="44">
        <v>11</v>
      </c>
      <c r="Z18" s="44">
        <v>15</v>
      </c>
      <c r="AA18" s="44">
        <v>10</v>
      </c>
      <c r="AB18" s="44">
        <v>9</v>
      </c>
      <c r="AC18" s="44">
        <v>28</v>
      </c>
      <c r="AD18" s="44">
        <v>15</v>
      </c>
      <c r="AE18" s="44">
        <v>25</v>
      </c>
      <c r="AF18" s="44">
        <v>20</v>
      </c>
      <c r="AG18" s="44">
        <v>25</v>
      </c>
      <c r="AH18" s="44">
        <v>32</v>
      </c>
      <c r="AI18" s="44">
        <v>14</v>
      </c>
      <c r="AJ18" s="44">
        <v>22</v>
      </c>
      <c r="AK18" s="131"/>
      <c r="AL18" s="131"/>
      <c r="AM18" s="99"/>
      <c r="AN18" s="99"/>
    </row>
    <row r="19" spans="1:40" ht="12.75">
      <c r="A19" s="46" t="s">
        <v>58</v>
      </c>
      <c r="B19" s="76" t="s">
        <v>57</v>
      </c>
      <c r="C19" s="130">
        <v>87</v>
      </c>
      <c r="D19" s="130">
        <v>63</v>
      </c>
      <c r="E19" s="130">
        <v>104</v>
      </c>
      <c r="F19" s="47">
        <v>60</v>
      </c>
      <c r="G19" s="44">
        <v>78</v>
      </c>
      <c r="H19" s="44">
        <v>45</v>
      </c>
      <c r="I19" s="44">
        <v>74</v>
      </c>
      <c r="J19" s="132">
        <v>51</v>
      </c>
      <c r="K19" s="133">
        <v>34</v>
      </c>
      <c r="L19" s="133">
        <v>41</v>
      </c>
      <c r="M19" s="44">
        <v>50</v>
      </c>
      <c r="N19" s="42">
        <v>0.2195121951219512</v>
      </c>
      <c r="O19" s="44">
        <v>23</v>
      </c>
      <c r="P19" s="44">
        <v>21</v>
      </c>
      <c r="Q19" s="44">
        <v>16</v>
      </c>
      <c r="R19" s="44">
        <v>14</v>
      </c>
      <c r="S19" s="44">
        <v>8</v>
      </c>
      <c r="T19" s="44">
        <v>10</v>
      </c>
      <c r="U19" s="44">
        <v>18</v>
      </c>
      <c r="V19" s="44">
        <v>15</v>
      </c>
      <c r="W19" s="44">
        <v>7</v>
      </c>
      <c r="X19" s="44">
        <v>11</v>
      </c>
      <c r="Y19" s="44">
        <v>7</v>
      </c>
      <c r="Z19" s="44">
        <v>9</v>
      </c>
      <c r="AA19" s="44">
        <v>11</v>
      </c>
      <c r="AB19" s="44">
        <v>11</v>
      </c>
      <c r="AC19" s="44">
        <v>4</v>
      </c>
      <c r="AD19" s="44">
        <v>15</v>
      </c>
      <c r="AE19" s="44">
        <v>9</v>
      </c>
      <c r="AF19" s="44">
        <v>17</v>
      </c>
      <c r="AG19" s="44">
        <v>11</v>
      </c>
      <c r="AH19" s="44">
        <v>13</v>
      </c>
      <c r="AI19" s="44">
        <v>17</v>
      </c>
      <c r="AJ19" s="44">
        <v>4</v>
      </c>
      <c r="AK19" s="131"/>
      <c r="AL19" s="131"/>
      <c r="AM19" s="99"/>
      <c r="AN19" s="99"/>
    </row>
    <row r="20" spans="1:40" ht="12.75">
      <c r="A20" s="46" t="s">
        <v>60</v>
      </c>
      <c r="B20" s="76" t="s">
        <v>59</v>
      </c>
      <c r="C20" s="130">
        <v>82</v>
      </c>
      <c r="D20" s="130">
        <v>80</v>
      </c>
      <c r="E20" s="130">
        <v>104</v>
      </c>
      <c r="F20" s="47">
        <v>66</v>
      </c>
      <c r="G20" s="44">
        <v>76</v>
      </c>
      <c r="H20" s="44">
        <v>73</v>
      </c>
      <c r="I20" s="44">
        <v>89</v>
      </c>
      <c r="J20" s="132">
        <v>50</v>
      </c>
      <c r="K20" s="133">
        <v>24</v>
      </c>
      <c r="L20" s="133">
        <v>44</v>
      </c>
      <c r="M20" s="44">
        <v>46</v>
      </c>
      <c r="N20" s="42">
        <v>0.045454545454545414</v>
      </c>
      <c r="O20" s="44">
        <v>19</v>
      </c>
      <c r="P20" s="44">
        <v>15</v>
      </c>
      <c r="Q20" s="44">
        <v>36</v>
      </c>
      <c r="R20" s="44">
        <v>19</v>
      </c>
      <c r="S20" s="44">
        <v>17</v>
      </c>
      <c r="T20" s="44">
        <v>12</v>
      </c>
      <c r="U20" s="44">
        <v>14</v>
      </c>
      <c r="V20" s="44">
        <v>7</v>
      </c>
      <c r="W20" s="44">
        <v>4</v>
      </c>
      <c r="X20" s="44">
        <v>10</v>
      </c>
      <c r="Y20" s="44">
        <v>4</v>
      </c>
      <c r="Z20" s="44">
        <v>6</v>
      </c>
      <c r="AA20" s="44">
        <v>8</v>
      </c>
      <c r="AB20" s="44">
        <v>16</v>
      </c>
      <c r="AC20" s="44">
        <v>9</v>
      </c>
      <c r="AD20" s="44">
        <v>11</v>
      </c>
      <c r="AE20" s="44">
        <v>14</v>
      </c>
      <c r="AF20" s="44">
        <v>10</v>
      </c>
      <c r="AG20" s="44">
        <v>10</v>
      </c>
      <c r="AH20" s="44">
        <v>12</v>
      </c>
      <c r="AI20" s="44">
        <v>8</v>
      </c>
      <c r="AJ20" s="44">
        <v>11</v>
      </c>
      <c r="AK20" s="131"/>
      <c r="AL20" s="131"/>
      <c r="AM20" s="99"/>
      <c r="AN20" s="99"/>
    </row>
    <row r="21" spans="1:40" ht="12.75">
      <c r="A21" s="46" t="s">
        <v>62</v>
      </c>
      <c r="B21" s="76" t="s">
        <v>61</v>
      </c>
      <c r="C21" s="130">
        <v>169</v>
      </c>
      <c r="D21" s="130">
        <v>155</v>
      </c>
      <c r="E21" s="130">
        <v>134</v>
      </c>
      <c r="F21" s="47">
        <v>145</v>
      </c>
      <c r="G21" s="44">
        <v>120</v>
      </c>
      <c r="H21" s="44">
        <v>99</v>
      </c>
      <c r="I21" s="44">
        <v>112</v>
      </c>
      <c r="J21" s="132">
        <v>100</v>
      </c>
      <c r="K21" s="133">
        <v>42</v>
      </c>
      <c r="L21" s="133">
        <v>55</v>
      </c>
      <c r="M21" s="44">
        <v>63</v>
      </c>
      <c r="N21" s="42">
        <v>0.1454545454545455</v>
      </c>
      <c r="O21" s="44">
        <v>30</v>
      </c>
      <c r="P21" s="44">
        <v>25</v>
      </c>
      <c r="Q21" s="44">
        <v>29</v>
      </c>
      <c r="R21" s="44">
        <v>28</v>
      </c>
      <c r="S21" s="44">
        <v>27</v>
      </c>
      <c r="T21" s="44">
        <v>29</v>
      </c>
      <c r="U21" s="44">
        <v>23</v>
      </c>
      <c r="V21" s="44">
        <v>21</v>
      </c>
      <c r="W21" s="44">
        <v>11</v>
      </c>
      <c r="X21" s="44">
        <v>9</v>
      </c>
      <c r="Y21" s="44">
        <v>12</v>
      </c>
      <c r="Z21" s="44">
        <v>10</v>
      </c>
      <c r="AA21" s="44">
        <v>7</v>
      </c>
      <c r="AB21" s="44">
        <v>7</v>
      </c>
      <c r="AC21" s="44">
        <v>25</v>
      </c>
      <c r="AD21" s="44">
        <v>16</v>
      </c>
      <c r="AE21" s="44">
        <v>8</v>
      </c>
      <c r="AF21" s="44">
        <v>15</v>
      </c>
      <c r="AG21" s="44">
        <v>19</v>
      </c>
      <c r="AH21" s="44">
        <v>21</v>
      </c>
      <c r="AI21" s="44">
        <v>13</v>
      </c>
      <c r="AJ21" s="44">
        <v>11</v>
      </c>
      <c r="AK21" s="131"/>
      <c r="AL21" s="131"/>
      <c r="AM21" s="99"/>
      <c r="AN21" s="99"/>
    </row>
    <row r="22" spans="1:40" ht="12.75">
      <c r="A22" s="46" t="s">
        <v>64</v>
      </c>
      <c r="B22" s="76" t="s">
        <v>63</v>
      </c>
      <c r="C22" s="130">
        <v>121</v>
      </c>
      <c r="D22" s="130">
        <v>97</v>
      </c>
      <c r="E22" s="130">
        <v>108</v>
      </c>
      <c r="F22" s="47">
        <v>116</v>
      </c>
      <c r="G22" s="44">
        <v>110</v>
      </c>
      <c r="H22" s="44">
        <v>87</v>
      </c>
      <c r="I22" s="44">
        <v>89</v>
      </c>
      <c r="J22" s="132">
        <v>47</v>
      </c>
      <c r="K22" s="133">
        <v>44</v>
      </c>
      <c r="L22" s="133">
        <v>37</v>
      </c>
      <c r="M22" s="44">
        <v>43</v>
      </c>
      <c r="N22" s="42">
        <v>0.16216216216216206</v>
      </c>
      <c r="O22" s="44">
        <v>22</v>
      </c>
      <c r="P22" s="44">
        <v>26</v>
      </c>
      <c r="Q22" s="44">
        <v>20</v>
      </c>
      <c r="R22" s="44">
        <v>21</v>
      </c>
      <c r="S22" s="44">
        <v>10</v>
      </c>
      <c r="T22" s="44">
        <v>15</v>
      </c>
      <c r="U22" s="44">
        <v>11</v>
      </c>
      <c r="V22" s="44">
        <v>11</v>
      </c>
      <c r="W22" s="44">
        <v>13</v>
      </c>
      <c r="X22" s="44">
        <v>14</v>
      </c>
      <c r="Y22" s="44">
        <v>7</v>
      </c>
      <c r="Z22" s="44">
        <v>10</v>
      </c>
      <c r="AA22" s="44">
        <v>9</v>
      </c>
      <c r="AB22" s="44">
        <v>10</v>
      </c>
      <c r="AC22" s="44">
        <v>12</v>
      </c>
      <c r="AD22" s="44">
        <v>6</v>
      </c>
      <c r="AE22" s="44">
        <v>6</v>
      </c>
      <c r="AF22" s="44">
        <v>15</v>
      </c>
      <c r="AG22" s="44">
        <v>15</v>
      </c>
      <c r="AH22" s="44">
        <v>7</v>
      </c>
      <c r="AI22" s="44">
        <v>7</v>
      </c>
      <c r="AJ22" s="44">
        <v>10</v>
      </c>
      <c r="AK22" s="131"/>
      <c r="AL22" s="131"/>
      <c r="AM22" s="99"/>
      <c r="AN22" s="99"/>
    </row>
    <row r="23" spans="1:40" ht="12.75">
      <c r="A23" s="46" t="s">
        <v>66</v>
      </c>
      <c r="B23" s="134" t="s">
        <v>65</v>
      </c>
      <c r="C23" s="130">
        <v>82</v>
      </c>
      <c r="D23" s="130">
        <v>92</v>
      </c>
      <c r="E23" s="130">
        <v>65</v>
      </c>
      <c r="F23" s="47">
        <v>79</v>
      </c>
      <c r="G23" s="44">
        <v>87</v>
      </c>
      <c r="H23" s="44">
        <v>76</v>
      </c>
      <c r="I23" s="44">
        <v>99</v>
      </c>
      <c r="J23" s="132">
        <v>98</v>
      </c>
      <c r="K23" s="133">
        <v>64</v>
      </c>
      <c r="L23" s="133">
        <v>52</v>
      </c>
      <c r="M23" s="44">
        <v>50</v>
      </c>
      <c r="N23" s="42">
        <v>-0.038461538461538436</v>
      </c>
      <c r="O23" s="44">
        <v>33</v>
      </c>
      <c r="P23" s="44">
        <v>17</v>
      </c>
      <c r="Q23" s="44">
        <v>26</v>
      </c>
      <c r="R23" s="44">
        <v>23</v>
      </c>
      <c r="S23" s="44">
        <v>15</v>
      </c>
      <c r="T23" s="44">
        <v>13</v>
      </c>
      <c r="U23" s="44">
        <v>47</v>
      </c>
      <c r="V23" s="44">
        <v>23</v>
      </c>
      <c r="W23" s="44">
        <v>7</v>
      </c>
      <c r="X23" s="44">
        <v>14</v>
      </c>
      <c r="Y23" s="44">
        <v>20</v>
      </c>
      <c r="Z23" s="44">
        <v>23</v>
      </c>
      <c r="AA23" s="44">
        <v>15</v>
      </c>
      <c r="AB23" s="44">
        <v>15</v>
      </c>
      <c r="AC23" s="44">
        <v>12</v>
      </c>
      <c r="AD23" s="44">
        <v>10</v>
      </c>
      <c r="AE23" s="44">
        <v>11</v>
      </c>
      <c r="AF23" s="44">
        <v>12</v>
      </c>
      <c r="AG23" s="44">
        <v>17</v>
      </c>
      <c r="AH23" s="44">
        <v>10</v>
      </c>
      <c r="AI23" s="44">
        <v>16</v>
      </c>
      <c r="AJ23" s="44">
        <v>3</v>
      </c>
      <c r="AK23" s="131"/>
      <c r="AL23" s="131"/>
      <c r="AM23" s="99"/>
      <c r="AN23" s="99"/>
    </row>
    <row r="24" spans="1:40" ht="12.75">
      <c r="A24" s="46" t="s">
        <v>68</v>
      </c>
      <c r="B24" s="76" t="s">
        <v>67</v>
      </c>
      <c r="C24" s="130">
        <v>59</v>
      </c>
      <c r="D24" s="130">
        <v>53</v>
      </c>
      <c r="E24" s="130">
        <v>75</v>
      </c>
      <c r="F24" s="47">
        <v>67</v>
      </c>
      <c r="G24" s="44">
        <v>94</v>
      </c>
      <c r="H24" s="44">
        <v>103</v>
      </c>
      <c r="I24" s="44">
        <v>85</v>
      </c>
      <c r="J24" s="132">
        <v>74</v>
      </c>
      <c r="K24" s="133">
        <v>67</v>
      </c>
      <c r="L24" s="133">
        <v>51</v>
      </c>
      <c r="M24" s="44">
        <v>24</v>
      </c>
      <c r="N24" s="42">
        <v>-0.5294117647058824</v>
      </c>
      <c r="O24" s="44">
        <v>22</v>
      </c>
      <c r="P24" s="44">
        <v>15</v>
      </c>
      <c r="Q24" s="44">
        <v>26</v>
      </c>
      <c r="R24" s="44">
        <v>22</v>
      </c>
      <c r="S24" s="44">
        <v>18</v>
      </c>
      <c r="T24" s="44">
        <v>16</v>
      </c>
      <c r="U24" s="44">
        <v>24</v>
      </c>
      <c r="V24" s="44">
        <v>16</v>
      </c>
      <c r="W24" s="44">
        <v>25</v>
      </c>
      <c r="X24" s="44">
        <v>11</v>
      </c>
      <c r="Y24" s="44">
        <v>12</v>
      </c>
      <c r="Z24" s="44">
        <v>19</v>
      </c>
      <c r="AA24" s="44">
        <v>8</v>
      </c>
      <c r="AB24" s="44">
        <v>17</v>
      </c>
      <c r="AC24" s="44">
        <v>9</v>
      </c>
      <c r="AD24" s="44">
        <v>17</v>
      </c>
      <c r="AE24" s="44">
        <v>7</v>
      </c>
      <c r="AF24" s="44">
        <v>1</v>
      </c>
      <c r="AG24" s="44">
        <v>8</v>
      </c>
      <c r="AH24" s="44">
        <v>8</v>
      </c>
      <c r="AI24" s="44">
        <v>6</v>
      </c>
      <c r="AJ24" s="44">
        <v>12</v>
      </c>
      <c r="AK24" s="131"/>
      <c r="AL24" s="131"/>
      <c r="AM24" s="99"/>
      <c r="AN24" s="99"/>
    </row>
    <row r="25" spans="1:40" ht="12.75">
      <c r="A25" s="46" t="s">
        <v>70</v>
      </c>
      <c r="B25" s="76" t="s">
        <v>69</v>
      </c>
      <c r="C25" s="130">
        <v>122</v>
      </c>
      <c r="D25" s="130">
        <v>100</v>
      </c>
      <c r="E25" s="130">
        <v>115</v>
      </c>
      <c r="F25" s="47">
        <v>104</v>
      </c>
      <c r="G25" s="44">
        <v>80</v>
      </c>
      <c r="H25" s="44">
        <v>95</v>
      </c>
      <c r="I25" s="44">
        <v>110</v>
      </c>
      <c r="J25" s="132">
        <v>91</v>
      </c>
      <c r="K25" s="133">
        <v>85</v>
      </c>
      <c r="L25" s="133">
        <v>124</v>
      </c>
      <c r="M25" s="44">
        <v>101</v>
      </c>
      <c r="N25" s="42">
        <v>-0.18548387096774188</v>
      </c>
      <c r="O25" s="44">
        <v>22</v>
      </c>
      <c r="P25" s="44">
        <v>20</v>
      </c>
      <c r="Q25" s="44">
        <v>33</v>
      </c>
      <c r="R25" s="44">
        <v>35</v>
      </c>
      <c r="S25" s="44">
        <v>21</v>
      </c>
      <c r="T25" s="44">
        <v>24</v>
      </c>
      <c r="U25" s="44">
        <v>24</v>
      </c>
      <c r="V25" s="44">
        <v>22</v>
      </c>
      <c r="W25" s="44">
        <v>16</v>
      </c>
      <c r="X25" s="44">
        <v>19</v>
      </c>
      <c r="Y25" s="44">
        <v>23</v>
      </c>
      <c r="Z25" s="44">
        <v>27</v>
      </c>
      <c r="AA25" s="44">
        <v>25</v>
      </c>
      <c r="AB25" s="44">
        <v>26</v>
      </c>
      <c r="AC25" s="44">
        <v>42</v>
      </c>
      <c r="AD25" s="44">
        <v>31</v>
      </c>
      <c r="AE25" s="44">
        <v>34</v>
      </c>
      <c r="AF25" s="44">
        <v>24</v>
      </c>
      <c r="AG25" s="44">
        <v>19</v>
      </c>
      <c r="AH25" s="44">
        <v>24</v>
      </c>
      <c r="AI25" s="44">
        <v>30</v>
      </c>
      <c r="AJ25" s="44">
        <v>29</v>
      </c>
      <c r="AK25" s="131"/>
      <c r="AL25" s="131"/>
      <c r="AM25" s="99"/>
      <c r="AN25" s="99"/>
    </row>
    <row r="26" spans="1:40" ht="12.75">
      <c r="A26" s="46" t="s">
        <v>72</v>
      </c>
      <c r="B26" s="76" t="s">
        <v>71</v>
      </c>
      <c r="C26" s="44">
        <v>238</v>
      </c>
      <c r="D26" s="44">
        <v>246</v>
      </c>
      <c r="E26" s="44">
        <v>244</v>
      </c>
      <c r="F26" s="44">
        <v>212</v>
      </c>
      <c r="G26" s="44">
        <v>233</v>
      </c>
      <c r="H26" s="44">
        <v>272</v>
      </c>
      <c r="I26" s="44">
        <v>230</v>
      </c>
      <c r="J26" s="132">
        <v>185</v>
      </c>
      <c r="K26" s="133">
        <v>123</v>
      </c>
      <c r="L26" s="133">
        <v>124</v>
      </c>
      <c r="M26" s="44">
        <v>124</v>
      </c>
      <c r="N26" s="42">
        <v>0</v>
      </c>
      <c r="O26" s="44">
        <v>52</v>
      </c>
      <c r="P26" s="44">
        <v>49</v>
      </c>
      <c r="Q26" s="44">
        <v>60</v>
      </c>
      <c r="R26" s="44">
        <v>69</v>
      </c>
      <c r="S26" s="44">
        <v>40</v>
      </c>
      <c r="T26" s="44">
        <v>46</v>
      </c>
      <c r="U26" s="44">
        <v>57</v>
      </c>
      <c r="V26" s="44">
        <v>42</v>
      </c>
      <c r="W26" s="44">
        <v>19</v>
      </c>
      <c r="X26" s="44">
        <v>35</v>
      </c>
      <c r="Y26" s="44">
        <v>34</v>
      </c>
      <c r="Z26" s="44">
        <v>35</v>
      </c>
      <c r="AA26" s="44">
        <v>25</v>
      </c>
      <c r="AB26" s="44">
        <v>30</v>
      </c>
      <c r="AC26" s="44">
        <v>34</v>
      </c>
      <c r="AD26" s="44">
        <v>35</v>
      </c>
      <c r="AE26" s="44">
        <v>20</v>
      </c>
      <c r="AF26" s="44">
        <v>32</v>
      </c>
      <c r="AG26" s="44">
        <v>22</v>
      </c>
      <c r="AH26" s="44">
        <v>50</v>
      </c>
      <c r="AI26" s="44">
        <v>24</v>
      </c>
      <c r="AJ26" s="44">
        <v>27</v>
      </c>
      <c r="AK26" s="131"/>
      <c r="AL26" s="131"/>
      <c r="AM26" s="99"/>
      <c r="AN26" s="99"/>
    </row>
    <row r="27" spans="1:40" ht="12.75">
      <c r="A27" s="46" t="s">
        <v>74</v>
      </c>
      <c r="B27" s="76" t="s">
        <v>73</v>
      </c>
      <c r="C27" s="130">
        <v>89</v>
      </c>
      <c r="D27" s="130">
        <v>98</v>
      </c>
      <c r="E27" s="130">
        <v>88</v>
      </c>
      <c r="F27" s="47">
        <v>48</v>
      </c>
      <c r="G27" s="44">
        <v>60</v>
      </c>
      <c r="H27" s="44">
        <v>39</v>
      </c>
      <c r="I27" s="44">
        <v>37</v>
      </c>
      <c r="J27" s="132">
        <v>37</v>
      </c>
      <c r="K27" s="133">
        <v>57</v>
      </c>
      <c r="L27" s="133">
        <v>37</v>
      </c>
      <c r="M27" s="44">
        <v>42</v>
      </c>
      <c r="N27" s="42">
        <v>0.1351351351351351</v>
      </c>
      <c r="O27" s="44">
        <v>8</v>
      </c>
      <c r="P27" s="44">
        <v>6</v>
      </c>
      <c r="Q27" s="44">
        <v>8</v>
      </c>
      <c r="R27" s="44">
        <v>15</v>
      </c>
      <c r="S27" s="44">
        <v>12</v>
      </c>
      <c r="T27" s="44">
        <v>9</v>
      </c>
      <c r="U27" s="44">
        <v>8</v>
      </c>
      <c r="V27" s="44">
        <v>8</v>
      </c>
      <c r="W27" s="44">
        <v>14</v>
      </c>
      <c r="X27" s="44">
        <v>10</v>
      </c>
      <c r="Y27" s="44">
        <v>14</v>
      </c>
      <c r="Z27" s="44">
        <v>19</v>
      </c>
      <c r="AA27" s="44">
        <v>13</v>
      </c>
      <c r="AB27" s="44">
        <v>6</v>
      </c>
      <c r="AC27" s="44">
        <v>8</v>
      </c>
      <c r="AD27" s="44">
        <v>10</v>
      </c>
      <c r="AE27" s="44">
        <v>12</v>
      </c>
      <c r="AF27" s="44">
        <v>10</v>
      </c>
      <c r="AG27" s="44">
        <v>7</v>
      </c>
      <c r="AH27" s="44">
        <v>13</v>
      </c>
      <c r="AI27" s="44">
        <v>18</v>
      </c>
      <c r="AJ27" s="44">
        <v>12</v>
      </c>
      <c r="AK27" s="131"/>
      <c r="AL27" s="131"/>
      <c r="AM27" s="99"/>
      <c r="AN27" s="99"/>
    </row>
    <row r="28" spans="1:40" ht="12.75">
      <c r="A28" s="46" t="s">
        <v>76</v>
      </c>
      <c r="B28" s="76" t="s">
        <v>75</v>
      </c>
      <c r="C28" s="130">
        <v>124</v>
      </c>
      <c r="D28" s="130">
        <v>109</v>
      </c>
      <c r="E28" s="130">
        <v>99</v>
      </c>
      <c r="F28" s="47">
        <v>94</v>
      </c>
      <c r="G28" s="44">
        <v>78</v>
      </c>
      <c r="H28" s="44">
        <v>99</v>
      </c>
      <c r="I28" s="44">
        <v>96</v>
      </c>
      <c r="J28" s="132">
        <v>64</v>
      </c>
      <c r="K28" s="133">
        <v>73</v>
      </c>
      <c r="L28" s="133">
        <v>71</v>
      </c>
      <c r="M28" s="44">
        <v>86</v>
      </c>
      <c r="N28" s="42">
        <v>0.21126760563380276</v>
      </c>
      <c r="O28" s="44">
        <v>31</v>
      </c>
      <c r="P28" s="44">
        <v>15</v>
      </c>
      <c r="Q28" s="44">
        <v>27</v>
      </c>
      <c r="R28" s="44">
        <v>23</v>
      </c>
      <c r="S28" s="44">
        <v>15</v>
      </c>
      <c r="T28" s="44">
        <v>16</v>
      </c>
      <c r="U28" s="44">
        <v>17</v>
      </c>
      <c r="V28" s="44">
        <v>16</v>
      </c>
      <c r="W28" s="44">
        <v>25</v>
      </c>
      <c r="X28" s="44">
        <v>16</v>
      </c>
      <c r="Y28" s="44">
        <v>11</v>
      </c>
      <c r="Z28" s="44">
        <v>21</v>
      </c>
      <c r="AA28" s="44">
        <v>24</v>
      </c>
      <c r="AB28" s="44">
        <v>13</v>
      </c>
      <c r="AC28" s="44">
        <v>14</v>
      </c>
      <c r="AD28" s="44">
        <v>20</v>
      </c>
      <c r="AE28" s="44">
        <v>21</v>
      </c>
      <c r="AF28" s="44">
        <v>15</v>
      </c>
      <c r="AG28" s="44">
        <v>20</v>
      </c>
      <c r="AH28" s="44">
        <v>30</v>
      </c>
      <c r="AI28" s="44">
        <v>14</v>
      </c>
      <c r="AJ28" s="44">
        <v>31</v>
      </c>
      <c r="AK28" s="131"/>
      <c r="AL28" s="131"/>
      <c r="AM28" s="99"/>
      <c r="AN28" s="99"/>
    </row>
    <row r="29" spans="1:40" ht="12.75">
      <c r="A29" s="46" t="s">
        <v>78</v>
      </c>
      <c r="B29" s="76" t="s">
        <v>77</v>
      </c>
      <c r="C29" s="130">
        <v>141</v>
      </c>
      <c r="D29" s="130">
        <v>122</v>
      </c>
      <c r="E29" s="130">
        <v>116</v>
      </c>
      <c r="F29" s="47">
        <v>99</v>
      </c>
      <c r="G29" s="44">
        <v>76</v>
      </c>
      <c r="H29" s="44">
        <v>100</v>
      </c>
      <c r="I29" s="44">
        <v>128</v>
      </c>
      <c r="J29" s="132">
        <v>148</v>
      </c>
      <c r="K29" s="133">
        <v>106</v>
      </c>
      <c r="L29" s="133">
        <v>102</v>
      </c>
      <c r="M29" s="44">
        <v>72</v>
      </c>
      <c r="N29" s="42">
        <v>-0.2941176470588235</v>
      </c>
      <c r="O29" s="44">
        <v>22</v>
      </c>
      <c r="P29" s="44">
        <v>29</v>
      </c>
      <c r="Q29" s="44">
        <v>40</v>
      </c>
      <c r="R29" s="44">
        <v>37</v>
      </c>
      <c r="S29" s="44">
        <v>38</v>
      </c>
      <c r="T29" s="44">
        <v>39</v>
      </c>
      <c r="U29" s="44">
        <v>27</v>
      </c>
      <c r="V29" s="44">
        <v>44</v>
      </c>
      <c r="W29" s="44">
        <v>38</v>
      </c>
      <c r="X29" s="44">
        <v>21</v>
      </c>
      <c r="Y29" s="44">
        <v>21</v>
      </c>
      <c r="Z29" s="44">
        <v>26</v>
      </c>
      <c r="AA29" s="44">
        <v>12</v>
      </c>
      <c r="AB29" s="44">
        <v>11</v>
      </c>
      <c r="AC29" s="44">
        <v>40</v>
      </c>
      <c r="AD29" s="44">
        <v>39</v>
      </c>
      <c r="AE29" s="44">
        <v>15</v>
      </c>
      <c r="AF29" s="44">
        <v>11</v>
      </c>
      <c r="AG29" s="44">
        <v>27</v>
      </c>
      <c r="AH29" s="44">
        <v>19</v>
      </c>
      <c r="AI29" s="44">
        <v>12</v>
      </c>
      <c r="AJ29" s="44">
        <v>15</v>
      </c>
      <c r="AK29" s="131"/>
      <c r="AL29" s="131"/>
      <c r="AM29" s="99"/>
      <c r="AN29" s="99"/>
    </row>
    <row r="30" spans="1:40" ht="12.75">
      <c r="A30" s="46" t="s">
        <v>80</v>
      </c>
      <c r="B30" s="76" t="s">
        <v>79</v>
      </c>
      <c r="C30" s="130">
        <v>198</v>
      </c>
      <c r="D30" s="130">
        <v>177</v>
      </c>
      <c r="E30" s="130">
        <v>166</v>
      </c>
      <c r="F30" s="47">
        <v>169</v>
      </c>
      <c r="G30" s="44">
        <v>160</v>
      </c>
      <c r="H30" s="44">
        <v>149</v>
      </c>
      <c r="I30" s="44">
        <v>175</v>
      </c>
      <c r="J30" s="132">
        <v>135</v>
      </c>
      <c r="K30" s="133">
        <v>122</v>
      </c>
      <c r="L30" s="133">
        <v>132</v>
      </c>
      <c r="M30" s="44">
        <v>120</v>
      </c>
      <c r="N30" s="42">
        <v>-0.09090909090909094</v>
      </c>
      <c r="O30" s="44">
        <v>43</v>
      </c>
      <c r="P30" s="44">
        <v>44</v>
      </c>
      <c r="Q30" s="44">
        <v>48</v>
      </c>
      <c r="R30" s="44">
        <v>40</v>
      </c>
      <c r="S30" s="44">
        <v>39</v>
      </c>
      <c r="T30" s="44">
        <v>33</v>
      </c>
      <c r="U30" s="44">
        <v>39</v>
      </c>
      <c r="V30" s="44">
        <v>24</v>
      </c>
      <c r="W30" s="44">
        <v>24</v>
      </c>
      <c r="X30" s="44">
        <v>26</v>
      </c>
      <c r="Y30" s="44">
        <v>32</v>
      </c>
      <c r="Z30" s="44">
        <v>40</v>
      </c>
      <c r="AA30" s="44">
        <v>26</v>
      </c>
      <c r="AB30" s="44">
        <v>29</v>
      </c>
      <c r="AC30" s="44">
        <v>43</v>
      </c>
      <c r="AD30" s="44">
        <v>34</v>
      </c>
      <c r="AE30" s="44">
        <v>29</v>
      </c>
      <c r="AF30" s="44">
        <v>13</v>
      </c>
      <c r="AG30" s="44">
        <v>30</v>
      </c>
      <c r="AH30" s="44">
        <v>48</v>
      </c>
      <c r="AI30" s="44">
        <v>39</v>
      </c>
      <c r="AJ30" s="44">
        <v>26</v>
      </c>
      <c r="AK30" s="131"/>
      <c r="AL30" s="131"/>
      <c r="AM30" s="99"/>
      <c r="AN30" s="99"/>
    </row>
    <row r="31" spans="1:40" ht="12.75">
      <c r="A31" s="46" t="s">
        <v>82</v>
      </c>
      <c r="B31" s="76" t="s">
        <v>81</v>
      </c>
      <c r="C31" s="130">
        <v>55</v>
      </c>
      <c r="D31" s="130">
        <v>63</v>
      </c>
      <c r="E31" s="130">
        <v>43</v>
      </c>
      <c r="F31" s="47">
        <v>42</v>
      </c>
      <c r="G31" s="44">
        <v>46</v>
      </c>
      <c r="H31" s="44">
        <v>23</v>
      </c>
      <c r="I31" s="44">
        <v>31</v>
      </c>
      <c r="J31" s="132">
        <v>29</v>
      </c>
      <c r="K31" s="133">
        <v>65</v>
      </c>
      <c r="L31" s="133">
        <v>54</v>
      </c>
      <c r="M31" s="44">
        <v>55</v>
      </c>
      <c r="N31" s="42">
        <v>0.0185185185185186</v>
      </c>
      <c r="O31" s="44">
        <v>8</v>
      </c>
      <c r="P31" s="44">
        <v>8</v>
      </c>
      <c r="Q31" s="44">
        <v>9</v>
      </c>
      <c r="R31" s="44">
        <v>6</v>
      </c>
      <c r="S31" s="44">
        <v>6</v>
      </c>
      <c r="T31" s="44">
        <v>6</v>
      </c>
      <c r="U31" s="44">
        <v>7</v>
      </c>
      <c r="V31" s="44">
        <v>10</v>
      </c>
      <c r="W31" s="44">
        <v>12</v>
      </c>
      <c r="X31" s="44">
        <v>17</v>
      </c>
      <c r="Y31" s="44">
        <v>18</v>
      </c>
      <c r="Z31" s="44">
        <v>18</v>
      </c>
      <c r="AA31" s="44">
        <v>13</v>
      </c>
      <c r="AB31" s="44">
        <v>10</v>
      </c>
      <c r="AC31" s="44">
        <v>16</v>
      </c>
      <c r="AD31" s="44">
        <v>15</v>
      </c>
      <c r="AE31" s="44">
        <v>13</v>
      </c>
      <c r="AF31" s="44">
        <v>19</v>
      </c>
      <c r="AG31" s="44">
        <v>7</v>
      </c>
      <c r="AH31" s="44">
        <v>16</v>
      </c>
      <c r="AI31" s="44">
        <v>8</v>
      </c>
      <c r="AJ31" s="44">
        <v>4</v>
      </c>
      <c r="AK31" s="131"/>
      <c r="AL31" s="131"/>
      <c r="AM31" s="99"/>
      <c r="AN31" s="99"/>
    </row>
    <row r="32" spans="1:40" ht="12.75">
      <c r="A32" s="46" t="s">
        <v>84</v>
      </c>
      <c r="B32" s="76" t="s">
        <v>83</v>
      </c>
      <c r="C32" s="130">
        <v>202</v>
      </c>
      <c r="D32" s="130">
        <v>204</v>
      </c>
      <c r="E32" s="130">
        <v>224</v>
      </c>
      <c r="F32" s="47">
        <v>192</v>
      </c>
      <c r="G32" s="44">
        <v>197</v>
      </c>
      <c r="H32" s="44">
        <v>173</v>
      </c>
      <c r="I32" s="44">
        <v>171</v>
      </c>
      <c r="J32" s="132">
        <v>146</v>
      </c>
      <c r="K32" s="133">
        <v>104</v>
      </c>
      <c r="L32" s="133">
        <v>83</v>
      </c>
      <c r="M32" s="44">
        <v>99</v>
      </c>
      <c r="N32" s="42">
        <v>0.19277108433734935</v>
      </c>
      <c r="O32" s="44">
        <v>44</v>
      </c>
      <c r="P32" s="44">
        <v>31</v>
      </c>
      <c r="Q32" s="44">
        <v>61</v>
      </c>
      <c r="R32" s="44">
        <v>35</v>
      </c>
      <c r="S32" s="44">
        <v>41</v>
      </c>
      <c r="T32" s="44">
        <v>23</v>
      </c>
      <c r="U32" s="44">
        <v>36</v>
      </c>
      <c r="V32" s="44">
        <v>46</v>
      </c>
      <c r="W32" s="44">
        <v>32</v>
      </c>
      <c r="X32" s="44">
        <v>18</v>
      </c>
      <c r="Y32" s="44">
        <v>24</v>
      </c>
      <c r="Z32" s="44">
        <v>30</v>
      </c>
      <c r="AA32" s="44">
        <v>18</v>
      </c>
      <c r="AB32" s="44">
        <v>23</v>
      </c>
      <c r="AC32" s="44">
        <v>20</v>
      </c>
      <c r="AD32" s="44">
        <v>22</v>
      </c>
      <c r="AE32" s="44">
        <v>32</v>
      </c>
      <c r="AF32" s="44">
        <v>23</v>
      </c>
      <c r="AG32" s="44">
        <v>17</v>
      </c>
      <c r="AH32" s="44">
        <v>27</v>
      </c>
      <c r="AI32" s="44">
        <v>24</v>
      </c>
      <c r="AJ32" s="44">
        <v>25</v>
      </c>
      <c r="AK32" s="131"/>
      <c r="AL32" s="131"/>
      <c r="AM32" s="99"/>
      <c r="AN32" s="99"/>
    </row>
    <row r="33" spans="1:40" ht="12.75">
      <c r="A33" s="46" t="s">
        <v>86</v>
      </c>
      <c r="B33" s="76" t="s">
        <v>85</v>
      </c>
      <c r="C33" s="130">
        <v>76</v>
      </c>
      <c r="D33" s="130">
        <v>41</v>
      </c>
      <c r="E33" s="130">
        <v>57</v>
      </c>
      <c r="F33" s="47">
        <v>51</v>
      </c>
      <c r="G33" s="44">
        <v>39</v>
      </c>
      <c r="H33" s="44">
        <v>64</v>
      </c>
      <c r="I33" s="44">
        <v>43</v>
      </c>
      <c r="J33" s="132">
        <v>52</v>
      </c>
      <c r="K33" s="133">
        <v>95</v>
      </c>
      <c r="L33" s="133">
        <v>92</v>
      </c>
      <c r="M33" s="44">
        <v>116</v>
      </c>
      <c r="N33" s="42">
        <v>0.26086956521739135</v>
      </c>
      <c r="O33" s="44">
        <v>9</v>
      </c>
      <c r="P33" s="44">
        <v>13</v>
      </c>
      <c r="Q33" s="44">
        <v>15</v>
      </c>
      <c r="R33" s="44">
        <v>6</v>
      </c>
      <c r="S33" s="44">
        <v>15</v>
      </c>
      <c r="T33" s="44">
        <v>9</v>
      </c>
      <c r="U33" s="44">
        <v>15</v>
      </c>
      <c r="V33" s="44">
        <v>13</v>
      </c>
      <c r="W33" s="44">
        <v>15</v>
      </c>
      <c r="X33" s="44">
        <v>12</v>
      </c>
      <c r="Y33" s="44">
        <v>34</v>
      </c>
      <c r="Z33" s="44">
        <v>34</v>
      </c>
      <c r="AA33" s="44">
        <v>20</v>
      </c>
      <c r="AB33" s="44">
        <v>17</v>
      </c>
      <c r="AC33" s="44">
        <v>30</v>
      </c>
      <c r="AD33" s="44">
        <v>25</v>
      </c>
      <c r="AE33" s="44">
        <v>30</v>
      </c>
      <c r="AF33" s="44">
        <v>25</v>
      </c>
      <c r="AG33" s="44">
        <v>21</v>
      </c>
      <c r="AH33" s="44">
        <v>40</v>
      </c>
      <c r="AI33" s="44">
        <v>19</v>
      </c>
      <c r="AJ33" s="44">
        <v>15</v>
      </c>
      <c r="AK33" s="131"/>
      <c r="AL33" s="131"/>
      <c r="AM33" s="99"/>
      <c r="AN33" s="99"/>
    </row>
    <row r="34" spans="1:40" ht="12.75">
      <c r="A34" s="46" t="s">
        <v>88</v>
      </c>
      <c r="B34" s="76" t="s">
        <v>87</v>
      </c>
      <c r="C34" s="130">
        <v>161</v>
      </c>
      <c r="D34" s="130">
        <v>131</v>
      </c>
      <c r="E34" s="130">
        <v>111</v>
      </c>
      <c r="F34" s="47">
        <v>114</v>
      </c>
      <c r="G34" s="44">
        <v>165</v>
      </c>
      <c r="H34" s="44">
        <v>125</v>
      </c>
      <c r="I34" s="44">
        <v>119</v>
      </c>
      <c r="J34" s="132">
        <v>100</v>
      </c>
      <c r="K34" s="133">
        <v>98</v>
      </c>
      <c r="L34" s="133">
        <v>109</v>
      </c>
      <c r="M34" s="44">
        <v>113</v>
      </c>
      <c r="N34" s="42">
        <v>0.03669724770642202</v>
      </c>
      <c r="O34" s="44">
        <v>30</v>
      </c>
      <c r="P34" s="44">
        <v>31</v>
      </c>
      <c r="Q34" s="44">
        <v>19</v>
      </c>
      <c r="R34" s="44">
        <v>39</v>
      </c>
      <c r="S34" s="44">
        <v>28</v>
      </c>
      <c r="T34" s="44">
        <v>22</v>
      </c>
      <c r="U34" s="44">
        <v>21</v>
      </c>
      <c r="V34" s="44">
        <v>29</v>
      </c>
      <c r="W34" s="44">
        <v>16</v>
      </c>
      <c r="X34" s="44">
        <v>16</v>
      </c>
      <c r="Y34" s="44">
        <v>40</v>
      </c>
      <c r="Z34" s="44">
        <v>26</v>
      </c>
      <c r="AA34" s="44">
        <v>14</v>
      </c>
      <c r="AB34" s="44">
        <v>27</v>
      </c>
      <c r="AC34" s="44">
        <v>43</v>
      </c>
      <c r="AD34" s="44">
        <v>25</v>
      </c>
      <c r="AE34" s="44">
        <v>25</v>
      </c>
      <c r="AF34" s="44">
        <v>34</v>
      </c>
      <c r="AG34" s="44">
        <v>33</v>
      </c>
      <c r="AH34" s="44">
        <v>21</v>
      </c>
      <c r="AI34" s="44">
        <v>15</v>
      </c>
      <c r="AJ34" s="44">
        <v>23</v>
      </c>
      <c r="AK34" s="131"/>
      <c r="AL34" s="131"/>
      <c r="AM34" s="99"/>
      <c r="AN34" s="99"/>
    </row>
    <row r="35" spans="1:40" ht="12.75">
      <c r="A35" s="46" t="s">
        <v>90</v>
      </c>
      <c r="B35" s="76" t="s">
        <v>89</v>
      </c>
      <c r="C35" s="130">
        <v>244</v>
      </c>
      <c r="D35" s="130">
        <v>175</v>
      </c>
      <c r="E35" s="130">
        <v>185</v>
      </c>
      <c r="F35" s="47">
        <v>138</v>
      </c>
      <c r="G35" s="44">
        <v>178</v>
      </c>
      <c r="H35" s="44">
        <v>193</v>
      </c>
      <c r="I35" s="44">
        <v>171</v>
      </c>
      <c r="J35" s="132">
        <v>177</v>
      </c>
      <c r="K35" s="133">
        <v>132</v>
      </c>
      <c r="L35" s="133">
        <v>197</v>
      </c>
      <c r="M35" s="44">
        <v>199</v>
      </c>
      <c r="N35" s="42">
        <v>0.010152284263959421</v>
      </c>
      <c r="O35" s="44">
        <v>44</v>
      </c>
      <c r="P35" s="44">
        <v>49</v>
      </c>
      <c r="Q35" s="44">
        <v>54</v>
      </c>
      <c r="R35" s="44">
        <v>24</v>
      </c>
      <c r="S35" s="44">
        <v>44</v>
      </c>
      <c r="T35" s="44">
        <v>41</v>
      </c>
      <c r="U35" s="44">
        <v>46</v>
      </c>
      <c r="V35" s="44">
        <v>46</v>
      </c>
      <c r="W35" s="44">
        <v>28</v>
      </c>
      <c r="X35" s="44">
        <v>29</v>
      </c>
      <c r="Y35" s="44">
        <v>26</v>
      </c>
      <c r="Z35" s="44">
        <v>49</v>
      </c>
      <c r="AA35" s="44">
        <v>47</v>
      </c>
      <c r="AB35" s="44">
        <v>34</v>
      </c>
      <c r="AC35" s="44">
        <v>55</v>
      </c>
      <c r="AD35" s="44">
        <v>61</v>
      </c>
      <c r="AE35" s="44">
        <v>50</v>
      </c>
      <c r="AF35" s="44">
        <v>54</v>
      </c>
      <c r="AG35" s="44">
        <v>49</v>
      </c>
      <c r="AH35" s="44">
        <v>46</v>
      </c>
      <c r="AI35" s="44">
        <v>40</v>
      </c>
      <c r="AJ35" s="44">
        <v>17</v>
      </c>
      <c r="AK35" s="131"/>
      <c r="AL35" s="131"/>
      <c r="AM35" s="99"/>
      <c r="AN35" s="99"/>
    </row>
    <row r="36" spans="1:40" ht="12.75">
      <c r="A36" s="46" t="s">
        <v>92</v>
      </c>
      <c r="B36" s="76" t="s">
        <v>188</v>
      </c>
      <c r="C36" s="130">
        <v>14</v>
      </c>
      <c r="D36" s="130">
        <v>26</v>
      </c>
      <c r="E36" s="130">
        <v>25</v>
      </c>
      <c r="F36" s="47">
        <v>23</v>
      </c>
      <c r="G36" s="44">
        <v>12</v>
      </c>
      <c r="H36" s="44">
        <v>7</v>
      </c>
      <c r="I36" s="44">
        <v>16</v>
      </c>
      <c r="J36" s="132">
        <v>17</v>
      </c>
      <c r="K36" s="133">
        <v>17</v>
      </c>
      <c r="L36" s="133">
        <v>8</v>
      </c>
      <c r="M36" s="44">
        <v>3</v>
      </c>
      <c r="N36" s="42">
        <v>-0.625</v>
      </c>
      <c r="O36" s="44">
        <v>2</v>
      </c>
      <c r="P36" s="44">
        <v>4</v>
      </c>
      <c r="Q36" s="44">
        <v>5</v>
      </c>
      <c r="R36" s="44">
        <v>5</v>
      </c>
      <c r="S36" s="44">
        <v>4</v>
      </c>
      <c r="T36" s="44">
        <v>1</v>
      </c>
      <c r="U36" s="44">
        <v>6</v>
      </c>
      <c r="V36" s="44">
        <v>6</v>
      </c>
      <c r="W36" s="44">
        <v>2</v>
      </c>
      <c r="X36" s="44">
        <v>5</v>
      </c>
      <c r="Y36" s="44">
        <v>2</v>
      </c>
      <c r="Z36" s="44">
        <v>8</v>
      </c>
      <c r="AA36" s="44">
        <v>5</v>
      </c>
      <c r="AB36" s="44">
        <v>1</v>
      </c>
      <c r="AC36" s="44">
        <v>1</v>
      </c>
      <c r="AD36" s="44">
        <v>1</v>
      </c>
      <c r="AE36" s="44">
        <v>1</v>
      </c>
      <c r="AF36" s="44">
        <v>1</v>
      </c>
      <c r="AG36" s="44">
        <v>0</v>
      </c>
      <c r="AH36" s="44">
        <v>1</v>
      </c>
      <c r="AI36" s="44">
        <v>1</v>
      </c>
      <c r="AJ36" s="44">
        <v>0</v>
      </c>
      <c r="AK36" s="131"/>
      <c r="AL36" s="131"/>
      <c r="AM36" s="99"/>
      <c r="AN36" s="99"/>
    </row>
    <row r="37" spans="1:40" ht="12.75">
      <c r="A37" s="46" t="s">
        <v>94</v>
      </c>
      <c r="B37" s="76" t="s">
        <v>93</v>
      </c>
      <c r="C37" s="130">
        <v>123</v>
      </c>
      <c r="D37" s="130">
        <v>114</v>
      </c>
      <c r="E37" s="130">
        <v>84</v>
      </c>
      <c r="F37" s="47">
        <v>94</v>
      </c>
      <c r="G37" s="44">
        <v>88</v>
      </c>
      <c r="H37" s="44">
        <v>88</v>
      </c>
      <c r="I37" s="44">
        <v>122</v>
      </c>
      <c r="J37" s="132">
        <v>102</v>
      </c>
      <c r="K37" s="133">
        <v>146</v>
      </c>
      <c r="L37" s="133">
        <v>156</v>
      </c>
      <c r="M37" s="44">
        <v>168</v>
      </c>
      <c r="N37" s="42">
        <v>0.07692307692307687</v>
      </c>
      <c r="O37" s="44">
        <v>25</v>
      </c>
      <c r="P37" s="44">
        <v>19</v>
      </c>
      <c r="Q37" s="44">
        <v>47</v>
      </c>
      <c r="R37" s="44">
        <v>31</v>
      </c>
      <c r="S37" s="44">
        <v>25</v>
      </c>
      <c r="T37" s="44">
        <v>19</v>
      </c>
      <c r="U37" s="44">
        <v>29</v>
      </c>
      <c r="V37" s="44">
        <v>29</v>
      </c>
      <c r="W37" s="44">
        <v>33</v>
      </c>
      <c r="X37" s="44">
        <v>25</v>
      </c>
      <c r="Y37" s="44">
        <v>45</v>
      </c>
      <c r="Z37" s="44">
        <v>43</v>
      </c>
      <c r="AA37" s="44">
        <v>46</v>
      </c>
      <c r="AB37" s="44">
        <v>32</v>
      </c>
      <c r="AC37" s="44">
        <v>37</v>
      </c>
      <c r="AD37" s="44">
        <v>41</v>
      </c>
      <c r="AE37" s="44">
        <v>42</v>
      </c>
      <c r="AF37" s="44">
        <v>39</v>
      </c>
      <c r="AG37" s="44">
        <v>37</v>
      </c>
      <c r="AH37" s="44">
        <v>50</v>
      </c>
      <c r="AI37" s="44">
        <v>33</v>
      </c>
      <c r="AJ37" s="44">
        <v>34</v>
      </c>
      <c r="AK37" s="131"/>
      <c r="AL37" s="131"/>
      <c r="AM37" s="99"/>
      <c r="AN37" s="99"/>
    </row>
    <row r="38" spans="1:40" ht="12.75">
      <c r="A38" s="46" t="s">
        <v>96</v>
      </c>
      <c r="B38" s="134" t="s">
        <v>95</v>
      </c>
      <c r="C38" s="130">
        <v>430</v>
      </c>
      <c r="D38" s="130">
        <v>360</v>
      </c>
      <c r="E38" s="130">
        <v>403</v>
      </c>
      <c r="F38" s="47">
        <v>421</v>
      </c>
      <c r="G38" s="44">
        <v>251</v>
      </c>
      <c r="H38" s="44">
        <v>194</v>
      </c>
      <c r="I38" s="44">
        <v>211</v>
      </c>
      <c r="J38" s="132">
        <v>190</v>
      </c>
      <c r="K38" s="133">
        <v>354</v>
      </c>
      <c r="L38" s="133">
        <v>333</v>
      </c>
      <c r="M38" s="44">
        <v>354</v>
      </c>
      <c r="N38" s="42">
        <v>0.06306306306306309</v>
      </c>
      <c r="O38" s="44">
        <v>41</v>
      </c>
      <c r="P38" s="44">
        <v>57</v>
      </c>
      <c r="Q38" s="44">
        <v>59</v>
      </c>
      <c r="R38" s="44">
        <v>54</v>
      </c>
      <c r="S38" s="44">
        <v>49</v>
      </c>
      <c r="T38" s="44">
        <v>24</v>
      </c>
      <c r="U38" s="44">
        <v>51</v>
      </c>
      <c r="V38" s="44">
        <v>66</v>
      </c>
      <c r="W38" s="44">
        <v>70</v>
      </c>
      <c r="X38" s="44">
        <v>57</v>
      </c>
      <c r="Y38" s="44">
        <v>100</v>
      </c>
      <c r="Z38" s="44">
        <v>127</v>
      </c>
      <c r="AA38" s="44">
        <v>71</v>
      </c>
      <c r="AB38" s="44">
        <v>75</v>
      </c>
      <c r="AC38" s="44">
        <v>101</v>
      </c>
      <c r="AD38" s="44">
        <v>86</v>
      </c>
      <c r="AE38" s="44">
        <v>70</v>
      </c>
      <c r="AF38" s="44">
        <v>71</v>
      </c>
      <c r="AG38" s="44">
        <v>91</v>
      </c>
      <c r="AH38" s="44">
        <v>122</v>
      </c>
      <c r="AI38" s="44">
        <v>93</v>
      </c>
      <c r="AJ38" s="44">
        <v>64</v>
      </c>
      <c r="AK38" s="131"/>
      <c r="AL38" s="131"/>
      <c r="AM38" s="99"/>
      <c r="AN38" s="99"/>
    </row>
    <row r="39" spans="1:40" ht="12.75">
      <c r="A39" s="46" t="s">
        <v>98</v>
      </c>
      <c r="B39" s="76" t="s">
        <v>97</v>
      </c>
      <c r="C39" s="130">
        <v>95</v>
      </c>
      <c r="D39" s="130">
        <v>71</v>
      </c>
      <c r="E39" s="130">
        <v>89</v>
      </c>
      <c r="F39" s="47">
        <v>100</v>
      </c>
      <c r="G39" s="44">
        <v>86</v>
      </c>
      <c r="H39" s="44">
        <v>74</v>
      </c>
      <c r="I39" s="44">
        <v>95</v>
      </c>
      <c r="J39" s="132">
        <v>68</v>
      </c>
      <c r="K39" s="133">
        <v>65</v>
      </c>
      <c r="L39" s="133">
        <v>61</v>
      </c>
      <c r="M39" s="44">
        <v>68</v>
      </c>
      <c r="N39" s="42">
        <v>0.11475409836065564</v>
      </c>
      <c r="O39" s="44">
        <v>25</v>
      </c>
      <c r="P39" s="44">
        <v>27</v>
      </c>
      <c r="Q39" s="44">
        <v>27</v>
      </c>
      <c r="R39" s="44">
        <v>16</v>
      </c>
      <c r="S39" s="44">
        <v>28</v>
      </c>
      <c r="T39" s="44">
        <v>10</v>
      </c>
      <c r="U39" s="44">
        <v>17</v>
      </c>
      <c r="V39" s="44">
        <v>13</v>
      </c>
      <c r="W39" s="44">
        <v>11</v>
      </c>
      <c r="X39" s="44">
        <v>12</v>
      </c>
      <c r="Y39" s="44">
        <v>27</v>
      </c>
      <c r="Z39" s="44">
        <v>15</v>
      </c>
      <c r="AA39" s="44">
        <v>8</v>
      </c>
      <c r="AB39" s="44">
        <v>23</v>
      </c>
      <c r="AC39" s="44">
        <v>23</v>
      </c>
      <c r="AD39" s="44">
        <v>7</v>
      </c>
      <c r="AE39" s="44">
        <v>15</v>
      </c>
      <c r="AF39" s="44">
        <v>20</v>
      </c>
      <c r="AG39" s="44">
        <v>12</v>
      </c>
      <c r="AH39" s="44">
        <v>21</v>
      </c>
      <c r="AI39" s="44">
        <v>17</v>
      </c>
      <c r="AJ39" s="44">
        <v>18</v>
      </c>
      <c r="AK39" s="131"/>
      <c r="AL39" s="131"/>
      <c r="AM39" s="99"/>
      <c r="AN39" s="99"/>
    </row>
    <row r="40" spans="1:40" ht="12.75">
      <c r="A40" s="46" t="s">
        <v>100</v>
      </c>
      <c r="B40" s="76" t="s">
        <v>99</v>
      </c>
      <c r="C40" s="130">
        <v>90</v>
      </c>
      <c r="D40" s="130">
        <v>81</v>
      </c>
      <c r="E40" s="130">
        <v>103</v>
      </c>
      <c r="F40" s="47">
        <v>95</v>
      </c>
      <c r="G40" s="44">
        <v>83</v>
      </c>
      <c r="H40" s="44">
        <v>46</v>
      </c>
      <c r="I40" s="44">
        <v>56</v>
      </c>
      <c r="J40" s="132">
        <v>78</v>
      </c>
      <c r="K40" s="133">
        <v>93</v>
      </c>
      <c r="L40" s="133">
        <v>100</v>
      </c>
      <c r="M40" s="44">
        <v>97</v>
      </c>
      <c r="N40" s="42">
        <v>-0.030000000000000027</v>
      </c>
      <c r="O40" s="44">
        <v>14</v>
      </c>
      <c r="P40" s="44">
        <v>11</v>
      </c>
      <c r="Q40" s="44">
        <v>13</v>
      </c>
      <c r="R40" s="44">
        <v>18</v>
      </c>
      <c r="S40" s="44">
        <v>13</v>
      </c>
      <c r="T40" s="44">
        <v>20</v>
      </c>
      <c r="U40" s="44">
        <v>24</v>
      </c>
      <c r="V40" s="44">
        <v>21</v>
      </c>
      <c r="W40" s="44">
        <v>25</v>
      </c>
      <c r="X40" s="44">
        <v>7</v>
      </c>
      <c r="Y40" s="44">
        <v>26</v>
      </c>
      <c r="Z40" s="44">
        <v>35</v>
      </c>
      <c r="AA40" s="44">
        <v>8</v>
      </c>
      <c r="AB40" s="44">
        <v>24</v>
      </c>
      <c r="AC40" s="44">
        <v>38</v>
      </c>
      <c r="AD40" s="44">
        <v>30</v>
      </c>
      <c r="AE40" s="44">
        <v>17</v>
      </c>
      <c r="AF40" s="44">
        <v>24</v>
      </c>
      <c r="AG40" s="44">
        <v>19</v>
      </c>
      <c r="AH40" s="44">
        <v>37</v>
      </c>
      <c r="AI40" s="44">
        <v>22</v>
      </c>
      <c r="AJ40" s="44">
        <v>11</v>
      </c>
      <c r="AK40" s="131"/>
      <c r="AL40" s="131"/>
      <c r="AM40" s="99"/>
      <c r="AN40" s="99"/>
    </row>
    <row r="41" spans="1:40" ht="12.75">
      <c r="A41" s="46" t="s">
        <v>102</v>
      </c>
      <c r="B41" s="76" t="s">
        <v>101</v>
      </c>
      <c r="C41" s="130">
        <v>105</v>
      </c>
      <c r="D41" s="130">
        <v>108</v>
      </c>
      <c r="E41" s="130">
        <v>103</v>
      </c>
      <c r="F41" s="47">
        <v>74</v>
      </c>
      <c r="G41" s="44">
        <v>76</v>
      </c>
      <c r="H41" s="44">
        <v>38</v>
      </c>
      <c r="I41" s="44">
        <v>81</v>
      </c>
      <c r="J41" s="132">
        <v>46</v>
      </c>
      <c r="K41" s="133">
        <v>68</v>
      </c>
      <c r="L41" s="133">
        <v>62</v>
      </c>
      <c r="M41" s="44">
        <v>60</v>
      </c>
      <c r="N41" s="42">
        <v>-0.032258064516129004</v>
      </c>
      <c r="O41" s="44">
        <v>27</v>
      </c>
      <c r="P41" s="44">
        <v>23</v>
      </c>
      <c r="Q41" s="44">
        <v>13</v>
      </c>
      <c r="R41" s="44">
        <v>18</v>
      </c>
      <c r="S41" s="44">
        <v>11</v>
      </c>
      <c r="T41" s="44">
        <v>14</v>
      </c>
      <c r="U41" s="44">
        <v>12</v>
      </c>
      <c r="V41" s="44">
        <v>9</v>
      </c>
      <c r="W41" s="44">
        <v>26</v>
      </c>
      <c r="X41" s="44">
        <v>15</v>
      </c>
      <c r="Y41" s="44">
        <v>13</v>
      </c>
      <c r="Z41" s="44">
        <v>14</v>
      </c>
      <c r="AA41" s="44">
        <v>8</v>
      </c>
      <c r="AB41" s="44">
        <v>17</v>
      </c>
      <c r="AC41" s="44">
        <v>20</v>
      </c>
      <c r="AD41" s="44">
        <v>17</v>
      </c>
      <c r="AE41" s="44">
        <v>20</v>
      </c>
      <c r="AF41" s="44">
        <v>19</v>
      </c>
      <c r="AG41" s="44">
        <v>8</v>
      </c>
      <c r="AH41" s="44">
        <v>13</v>
      </c>
      <c r="AI41" s="44">
        <v>4</v>
      </c>
      <c r="AJ41" s="44">
        <v>20</v>
      </c>
      <c r="AK41" s="131"/>
      <c r="AL41" s="131"/>
      <c r="AM41" s="99"/>
      <c r="AN41" s="99"/>
    </row>
    <row r="42" spans="1:40" ht="12.75">
      <c r="A42" s="46" t="s">
        <v>104</v>
      </c>
      <c r="B42" s="76" t="s">
        <v>103</v>
      </c>
      <c r="C42" s="130">
        <v>101</v>
      </c>
      <c r="D42" s="130">
        <v>91</v>
      </c>
      <c r="E42" s="130">
        <v>91</v>
      </c>
      <c r="F42" s="47">
        <v>92</v>
      </c>
      <c r="G42" s="44">
        <v>111</v>
      </c>
      <c r="H42" s="44">
        <v>56</v>
      </c>
      <c r="I42" s="44">
        <v>50</v>
      </c>
      <c r="J42" s="132">
        <v>49</v>
      </c>
      <c r="K42" s="133">
        <v>54</v>
      </c>
      <c r="L42" s="133">
        <v>60</v>
      </c>
      <c r="M42" s="44">
        <v>48</v>
      </c>
      <c r="N42" s="42">
        <v>-0.19999999999999996</v>
      </c>
      <c r="O42" s="44">
        <v>13</v>
      </c>
      <c r="P42" s="44">
        <v>12</v>
      </c>
      <c r="Q42" s="44">
        <v>13</v>
      </c>
      <c r="R42" s="44">
        <v>12</v>
      </c>
      <c r="S42" s="44">
        <v>12</v>
      </c>
      <c r="T42" s="44">
        <v>11</v>
      </c>
      <c r="U42" s="44">
        <v>14</v>
      </c>
      <c r="V42" s="44">
        <v>12</v>
      </c>
      <c r="W42" s="44">
        <v>13</v>
      </c>
      <c r="X42" s="44">
        <v>11</v>
      </c>
      <c r="Y42" s="44">
        <v>17</v>
      </c>
      <c r="Z42" s="44">
        <v>13</v>
      </c>
      <c r="AA42" s="44">
        <v>18</v>
      </c>
      <c r="AB42" s="44">
        <v>17</v>
      </c>
      <c r="AC42" s="44">
        <v>13</v>
      </c>
      <c r="AD42" s="44">
        <v>12</v>
      </c>
      <c r="AE42" s="44">
        <v>12</v>
      </c>
      <c r="AF42" s="44">
        <v>13</v>
      </c>
      <c r="AG42" s="44">
        <v>14</v>
      </c>
      <c r="AH42" s="44">
        <v>9</v>
      </c>
      <c r="AI42" s="44">
        <v>9</v>
      </c>
      <c r="AJ42" s="44">
        <v>8</v>
      </c>
      <c r="AK42" s="131"/>
      <c r="AL42" s="131"/>
      <c r="AM42" s="99"/>
      <c r="AN42" s="99"/>
    </row>
    <row r="43" spans="1:40" ht="12.75">
      <c r="A43" s="46" t="s">
        <v>106</v>
      </c>
      <c r="B43" s="76" t="s">
        <v>105</v>
      </c>
      <c r="C43" s="130">
        <v>89</v>
      </c>
      <c r="D43" s="130">
        <v>81</v>
      </c>
      <c r="E43" s="130">
        <v>57</v>
      </c>
      <c r="F43" s="47">
        <v>85</v>
      </c>
      <c r="G43" s="44">
        <v>81</v>
      </c>
      <c r="H43" s="44">
        <v>81</v>
      </c>
      <c r="I43" s="44">
        <v>40</v>
      </c>
      <c r="J43" s="132">
        <v>44</v>
      </c>
      <c r="K43" s="133">
        <v>21</v>
      </c>
      <c r="L43" s="133">
        <v>46</v>
      </c>
      <c r="M43" s="44">
        <v>47</v>
      </c>
      <c r="N43" s="42">
        <v>0.021739130434782705</v>
      </c>
      <c r="O43" s="44">
        <v>10</v>
      </c>
      <c r="P43" s="44">
        <v>2</v>
      </c>
      <c r="Q43" s="44">
        <v>14</v>
      </c>
      <c r="R43" s="44">
        <v>14</v>
      </c>
      <c r="S43" s="44">
        <v>10</v>
      </c>
      <c r="T43" s="44">
        <v>11</v>
      </c>
      <c r="U43" s="44">
        <v>9</v>
      </c>
      <c r="V43" s="44">
        <v>14</v>
      </c>
      <c r="W43" s="44">
        <v>7</v>
      </c>
      <c r="X43" s="44">
        <v>5</v>
      </c>
      <c r="Y43" s="44">
        <v>5</v>
      </c>
      <c r="Z43" s="44">
        <v>4</v>
      </c>
      <c r="AA43" s="44">
        <v>8</v>
      </c>
      <c r="AB43" s="44">
        <v>12</v>
      </c>
      <c r="AC43" s="44">
        <v>17</v>
      </c>
      <c r="AD43" s="44">
        <v>9</v>
      </c>
      <c r="AE43" s="44">
        <v>12</v>
      </c>
      <c r="AF43" s="44">
        <v>14</v>
      </c>
      <c r="AG43" s="44">
        <v>6</v>
      </c>
      <c r="AH43" s="44">
        <v>15</v>
      </c>
      <c r="AI43" s="44">
        <v>5</v>
      </c>
      <c r="AJ43" s="44">
        <v>7</v>
      </c>
      <c r="AK43" s="131"/>
      <c r="AL43" s="131"/>
      <c r="AM43" s="99"/>
      <c r="AN43" s="99"/>
    </row>
    <row r="44" spans="1:40" ht="12.75">
      <c r="A44" s="46" t="s">
        <v>108</v>
      </c>
      <c r="B44" s="76" t="s">
        <v>107</v>
      </c>
      <c r="C44" s="130">
        <v>43</v>
      </c>
      <c r="D44" s="130">
        <v>45</v>
      </c>
      <c r="E44" s="130">
        <v>55</v>
      </c>
      <c r="F44" s="47">
        <v>40</v>
      </c>
      <c r="G44" s="44">
        <v>33</v>
      </c>
      <c r="H44" s="44">
        <v>26</v>
      </c>
      <c r="I44" s="44">
        <v>24</v>
      </c>
      <c r="J44" s="132">
        <v>19</v>
      </c>
      <c r="K44" s="133">
        <v>15</v>
      </c>
      <c r="L44" s="133">
        <v>13</v>
      </c>
      <c r="M44" s="44">
        <v>14</v>
      </c>
      <c r="N44" s="42">
        <v>0.07692307692307687</v>
      </c>
      <c r="O44" s="44">
        <v>4</v>
      </c>
      <c r="P44" s="44">
        <v>8</v>
      </c>
      <c r="Q44" s="44">
        <v>5</v>
      </c>
      <c r="R44" s="44">
        <v>7</v>
      </c>
      <c r="S44" s="44">
        <v>3</v>
      </c>
      <c r="T44" s="44">
        <v>3</v>
      </c>
      <c r="U44" s="44">
        <v>10</v>
      </c>
      <c r="V44" s="44">
        <v>3</v>
      </c>
      <c r="W44" s="44">
        <v>6</v>
      </c>
      <c r="X44" s="44">
        <v>2</v>
      </c>
      <c r="Y44" s="44">
        <v>4</v>
      </c>
      <c r="Z44" s="44">
        <v>3</v>
      </c>
      <c r="AA44" s="44">
        <v>0</v>
      </c>
      <c r="AB44" s="44">
        <v>6</v>
      </c>
      <c r="AC44" s="44">
        <v>2</v>
      </c>
      <c r="AD44" s="44">
        <v>5</v>
      </c>
      <c r="AE44" s="44">
        <v>7</v>
      </c>
      <c r="AF44" s="44">
        <v>1</v>
      </c>
      <c r="AG44" s="44">
        <v>1</v>
      </c>
      <c r="AH44" s="44">
        <v>5</v>
      </c>
      <c r="AI44" s="44">
        <v>4</v>
      </c>
      <c r="AJ44" s="44">
        <v>2</v>
      </c>
      <c r="AK44" s="131"/>
      <c r="AL44" s="131"/>
      <c r="AM44" s="99"/>
      <c r="AN44" s="99"/>
    </row>
    <row r="45" spans="1:40" ht="12.75">
      <c r="A45" s="46" t="s">
        <v>110</v>
      </c>
      <c r="B45" s="76" t="s">
        <v>109</v>
      </c>
      <c r="C45" s="130">
        <v>202</v>
      </c>
      <c r="D45" s="130">
        <v>240</v>
      </c>
      <c r="E45" s="130">
        <v>220</v>
      </c>
      <c r="F45" s="47">
        <v>179</v>
      </c>
      <c r="G45" s="44">
        <v>137</v>
      </c>
      <c r="H45" s="44">
        <v>144</v>
      </c>
      <c r="I45" s="44">
        <v>175</v>
      </c>
      <c r="J45" s="132">
        <v>168</v>
      </c>
      <c r="K45" s="133">
        <v>136</v>
      </c>
      <c r="L45" s="133">
        <v>123</v>
      </c>
      <c r="M45" s="44">
        <v>151</v>
      </c>
      <c r="N45" s="42">
        <v>0.22764227642276413</v>
      </c>
      <c r="O45" s="44">
        <v>28</v>
      </c>
      <c r="P45" s="44">
        <v>29</v>
      </c>
      <c r="Q45" s="44">
        <v>55</v>
      </c>
      <c r="R45" s="44">
        <v>63</v>
      </c>
      <c r="S45" s="44">
        <v>29</v>
      </c>
      <c r="T45" s="44">
        <v>33</v>
      </c>
      <c r="U45" s="44">
        <v>73</v>
      </c>
      <c r="V45" s="44">
        <v>33</v>
      </c>
      <c r="W45" s="44">
        <v>34</v>
      </c>
      <c r="X45" s="44">
        <v>37</v>
      </c>
      <c r="Y45" s="44">
        <v>34</v>
      </c>
      <c r="Z45" s="44">
        <v>31</v>
      </c>
      <c r="AA45" s="44">
        <v>28</v>
      </c>
      <c r="AB45" s="44">
        <v>32</v>
      </c>
      <c r="AC45" s="44">
        <v>29</v>
      </c>
      <c r="AD45" s="44">
        <v>34</v>
      </c>
      <c r="AE45" s="44">
        <v>40</v>
      </c>
      <c r="AF45" s="44">
        <v>48</v>
      </c>
      <c r="AG45" s="44">
        <v>34</v>
      </c>
      <c r="AH45" s="44">
        <v>29</v>
      </c>
      <c r="AI45" s="44">
        <v>26</v>
      </c>
      <c r="AJ45" s="44">
        <v>25</v>
      </c>
      <c r="AK45" s="131"/>
      <c r="AL45" s="131"/>
      <c r="AM45" s="99"/>
      <c r="AN45" s="99"/>
    </row>
    <row r="46" spans="1:40" ht="12.75">
      <c r="A46" s="46" t="s">
        <v>112</v>
      </c>
      <c r="B46" s="76" t="s">
        <v>111</v>
      </c>
      <c r="C46" s="130">
        <v>107</v>
      </c>
      <c r="D46" s="130">
        <v>73</v>
      </c>
      <c r="E46" s="130">
        <v>60</v>
      </c>
      <c r="F46" s="47">
        <v>80</v>
      </c>
      <c r="G46" s="44">
        <v>90</v>
      </c>
      <c r="H46" s="44">
        <v>54</v>
      </c>
      <c r="I46" s="44">
        <v>64</v>
      </c>
      <c r="J46" s="132">
        <v>75</v>
      </c>
      <c r="K46" s="133">
        <v>43</v>
      </c>
      <c r="L46" s="133">
        <v>52</v>
      </c>
      <c r="M46" s="44">
        <v>44</v>
      </c>
      <c r="N46" s="42">
        <v>-0.15384615384615385</v>
      </c>
      <c r="O46" s="44">
        <v>16</v>
      </c>
      <c r="P46" s="44">
        <v>18</v>
      </c>
      <c r="Q46" s="44">
        <v>13</v>
      </c>
      <c r="R46" s="44">
        <v>17</v>
      </c>
      <c r="S46" s="44">
        <v>22</v>
      </c>
      <c r="T46" s="44">
        <v>17</v>
      </c>
      <c r="U46" s="44">
        <v>20</v>
      </c>
      <c r="V46" s="44">
        <v>16</v>
      </c>
      <c r="W46" s="44">
        <v>11</v>
      </c>
      <c r="X46" s="44">
        <v>8</v>
      </c>
      <c r="Y46" s="44">
        <v>13</v>
      </c>
      <c r="Z46" s="44">
        <v>11</v>
      </c>
      <c r="AA46" s="44">
        <v>4</v>
      </c>
      <c r="AB46" s="44">
        <v>22</v>
      </c>
      <c r="AC46" s="44">
        <v>15</v>
      </c>
      <c r="AD46" s="44">
        <v>11</v>
      </c>
      <c r="AE46" s="44">
        <v>19</v>
      </c>
      <c r="AF46" s="44">
        <v>7</v>
      </c>
      <c r="AG46" s="44">
        <v>10</v>
      </c>
      <c r="AH46" s="44">
        <v>8</v>
      </c>
      <c r="AI46" s="44">
        <v>10</v>
      </c>
      <c r="AJ46" s="44">
        <v>12</v>
      </c>
      <c r="AK46" s="131"/>
      <c r="AL46" s="131"/>
      <c r="AM46" s="99"/>
      <c r="AN46" s="99"/>
    </row>
    <row r="47" spans="1:40" ht="12.75">
      <c r="A47" s="46" t="s">
        <v>114</v>
      </c>
      <c r="B47" s="76" t="s">
        <v>113</v>
      </c>
      <c r="C47" s="130">
        <v>49</v>
      </c>
      <c r="D47" s="130">
        <v>21</v>
      </c>
      <c r="E47" s="130">
        <v>30</v>
      </c>
      <c r="F47" s="47">
        <v>21</v>
      </c>
      <c r="G47" s="44">
        <v>28</v>
      </c>
      <c r="H47" s="44">
        <v>25</v>
      </c>
      <c r="I47" s="44">
        <v>25</v>
      </c>
      <c r="J47" s="132">
        <v>33</v>
      </c>
      <c r="K47" s="133">
        <v>36</v>
      </c>
      <c r="L47" s="133">
        <v>28</v>
      </c>
      <c r="M47" s="44">
        <v>36</v>
      </c>
      <c r="N47" s="42">
        <v>0.2857142857142858</v>
      </c>
      <c r="O47" s="44">
        <v>8</v>
      </c>
      <c r="P47" s="44">
        <v>7</v>
      </c>
      <c r="Q47" s="44">
        <v>8</v>
      </c>
      <c r="R47" s="44">
        <v>2</v>
      </c>
      <c r="S47" s="44">
        <v>7</v>
      </c>
      <c r="T47" s="44">
        <v>8</v>
      </c>
      <c r="U47" s="44">
        <v>9</v>
      </c>
      <c r="V47" s="44">
        <v>9</v>
      </c>
      <c r="W47" s="44">
        <v>12</v>
      </c>
      <c r="X47" s="44">
        <v>13</v>
      </c>
      <c r="Y47" s="44">
        <v>3</v>
      </c>
      <c r="Z47" s="44">
        <v>8</v>
      </c>
      <c r="AA47" s="44">
        <v>3</v>
      </c>
      <c r="AB47" s="44">
        <v>10</v>
      </c>
      <c r="AC47" s="44">
        <v>7</v>
      </c>
      <c r="AD47" s="44">
        <v>8</v>
      </c>
      <c r="AE47" s="44">
        <v>9</v>
      </c>
      <c r="AF47" s="44">
        <v>8</v>
      </c>
      <c r="AG47" s="44">
        <v>5</v>
      </c>
      <c r="AH47" s="44">
        <v>14</v>
      </c>
      <c r="AI47" s="44">
        <v>6</v>
      </c>
      <c r="AJ47" s="44">
        <v>10</v>
      </c>
      <c r="AK47" s="131"/>
      <c r="AL47" s="131"/>
      <c r="AM47" s="99"/>
      <c r="AN47" s="99"/>
    </row>
    <row r="48" spans="1:40" ht="12.75">
      <c r="A48" s="46" t="s">
        <v>116</v>
      </c>
      <c r="B48" s="76" t="s">
        <v>115</v>
      </c>
      <c r="C48" s="130">
        <v>188</v>
      </c>
      <c r="D48" s="130">
        <v>120</v>
      </c>
      <c r="E48" s="130">
        <v>123</v>
      </c>
      <c r="F48" s="47">
        <v>107</v>
      </c>
      <c r="G48" s="44">
        <v>105</v>
      </c>
      <c r="H48" s="44">
        <v>127</v>
      </c>
      <c r="I48" s="44">
        <v>97</v>
      </c>
      <c r="J48" s="132">
        <v>124</v>
      </c>
      <c r="K48" s="133">
        <v>80</v>
      </c>
      <c r="L48" s="133">
        <v>117</v>
      </c>
      <c r="M48" s="44">
        <v>124</v>
      </c>
      <c r="N48" s="42">
        <v>0.05982905982905984</v>
      </c>
      <c r="O48" s="44">
        <v>26</v>
      </c>
      <c r="P48" s="44">
        <v>20</v>
      </c>
      <c r="Q48" s="44">
        <v>32</v>
      </c>
      <c r="R48" s="44">
        <v>19</v>
      </c>
      <c r="S48" s="44">
        <v>27</v>
      </c>
      <c r="T48" s="44">
        <v>25</v>
      </c>
      <c r="U48" s="44">
        <v>28</v>
      </c>
      <c r="V48" s="44">
        <v>44</v>
      </c>
      <c r="W48" s="44">
        <v>20</v>
      </c>
      <c r="X48" s="44">
        <v>20</v>
      </c>
      <c r="Y48" s="44">
        <v>20</v>
      </c>
      <c r="Z48" s="44">
        <v>20</v>
      </c>
      <c r="AA48" s="44">
        <v>23</v>
      </c>
      <c r="AB48" s="44">
        <v>17</v>
      </c>
      <c r="AC48" s="44">
        <v>56</v>
      </c>
      <c r="AD48" s="44">
        <v>21</v>
      </c>
      <c r="AE48" s="44">
        <v>24</v>
      </c>
      <c r="AF48" s="44">
        <v>20</v>
      </c>
      <c r="AG48" s="44">
        <v>23</v>
      </c>
      <c r="AH48" s="44">
        <v>57</v>
      </c>
      <c r="AI48" s="44">
        <v>48</v>
      </c>
      <c r="AJ48" s="44">
        <v>46</v>
      </c>
      <c r="AK48" s="131"/>
      <c r="AL48" s="131"/>
      <c r="AM48" s="99"/>
      <c r="AN48" s="99"/>
    </row>
    <row r="49" spans="1:40" ht="12.75">
      <c r="A49" s="46" t="s">
        <v>118</v>
      </c>
      <c r="B49" s="76" t="s">
        <v>117</v>
      </c>
      <c r="C49" s="130">
        <v>83</v>
      </c>
      <c r="D49" s="130">
        <v>58</v>
      </c>
      <c r="E49" s="130">
        <v>83</v>
      </c>
      <c r="F49" s="47">
        <v>61</v>
      </c>
      <c r="G49" s="44">
        <v>64</v>
      </c>
      <c r="H49" s="44">
        <v>71</v>
      </c>
      <c r="I49" s="44">
        <v>88</v>
      </c>
      <c r="J49" s="132">
        <v>75</v>
      </c>
      <c r="K49" s="133">
        <v>43</v>
      </c>
      <c r="L49" s="133">
        <v>52</v>
      </c>
      <c r="M49" s="44">
        <v>46</v>
      </c>
      <c r="N49" s="42">
        <v>-0.11538461538461542</v>
      </c>
      <c r="O49" s="44">
        <v>16</v>
      </c>
      <c r="P49" s="44">
        <v>21</v>
      </c>
      <c r="Q49" s="44">
        <v>23</v>
      </c>
      <c r="R49" s="44">
        <v>28</v>
      </c>
      <c r="S49" s="44">
        <v>13</v>
      </c>
      <c r="T49" s="44">
        <v>14</v>
      </c>
      <c r="U49" s="44">
        <v>23</v>
      </c>
      <c r="V49" s="44">
        <v>25</v>
      </c>
      <c r="W49" s="44">
        <v>12</v>
      </c>
      <c r="X49" s="44">
        <v>15</v>
      </c>
      <c r="Y49" s="44">
        <v>3</v>
      </c>
      <c r="Z49" s="44">
        <v>13</v>
      </c>
      <c r="AA49" s="44">
        <v>15</v>
      </c>
      <c r="AB49" s="44">
        <v>11</v>
      </c>
      <c r="AC49" s="44">
        <v>12</v>
      </c>
      <c r="AD49" s="44">
        <v>14</v>
      </c>
      <c r="AE49" s="44">
        <v>15</v>
      </c>
      <c r="AF49" s="44">
        <v>8</v>
      </c>
      <c r="AG49" s="44">
        <v>16</v>
      </c>
      <c r="AH49" s="44">
        <v>7</v>
      </c>
      <c r="AI49" s="44">
        <v>7</v>
      </c>
      <c r="AJ49" s="44">
        <v>7</v>
      </c>
      <c r="AK49" s="131"/>
      <c r="AL49" s="131"/>
      <c r="AM49" s="99"/>
      <c r="AN49" s="99"/>
    </row>
    <row r="50" spans="1:40" ht="12.75">
      <c r="A50" s="46" t="s">
        <v>120</v>
      </c>
      <c r="B50" s="76" t="s">
        <v>119</v>
      </c>
      <c r="C50" s="130">
        <v>120</v>
      </c>
      <c r="D50" s="130">
        <v>116</v>
      </c>
      <c r="E50" s="130">
        <v>146</v>
      </c>
      <c r="F50" s="47">
        <v>125</v>
      </c>
      <c r="G50" s="44">
        <v>137</v>
      </c>
      <c r="H50" s="44">
        <v>120</v>
      </c>
      <c r="I50" s="44">
        <v>72</v>
      </c>
      <c r="J50" s="132">
        <v>74</v>
      </c>
      <c r="K50" s="133">
        <v>79</v>
      </c>
      <c r="L50" s="133">
        <v>79</v>
      </c>
      <c r="M50" s="44">
        <v>119</v>
      </c>
      <c r="N50" s="42">
        <v>0.5063291139240507</v>
      </c>
      <c r="O50" s="44">
        <v>18</v>
      </c>
      <c r="P50" s="44">
        <v>20</v>
      </c>
      <c r="Q50" s="44">
        <v>11</v>
      </c>
      <c r="R50" s="44">
        <v>23</v>
      </c>
      <c r="S50" s="44">
        <v>17</v>
      </c>
      <c r="T50" s="44">
        <v>22</v>
      </c>
      <c r="U50" s="44">
        <v>14</v>
      </c>
      <c r="V50" s="44">
        <v>21</v>
      </c>
      <c r="W50" s="44">
        <v>19</v>
      </c>
      <c r="X50" s="44">
        <v>18</v>
      </c>
      <c r="Y50" s="44">
        <v>15</v>
      </c>
      <c r="Z50" s="44">
        <v>27</v>
      </c>
      <c r="AA50" s="44">
        <v>12</v>
      </c>
      <c r="AB50" s="44">
        <v>20</v>
      </c>
      <c r="AC50" s="44">
        <v>27</v>
      </c>
      <c r="AD50" s="44">
        <v>20</v>
      </c>
      <c r="AE50" s="44">
        <v>26</v>
      </c>
      <c r="AF50" s="44">
        <v>37</v>
      </c>
      <c r="AG50" s="44">
        <v>28</v>
      </c>
      <c r="AH50" s="44">
        <v>28</v>
      </c>
      <c r="AI50" s="44">
        <v>29</v>
      </c>
      <c r="AJ50" s="44">
        <v>53</v>
      </c>
      <c r="AK50" s="131"/>
      <c r="AL50" s="131"/>
      <c r="AM50" s="99"/>
      <c r="AN50" s="99"/>
    </row>
    <row r="51" spans="1:40" ht="12.75">
      <c r="A51" s="46" t="s">
        <v>122</v>
      </c>
      <c r="B51" s="76" t="s">
        <v>121</v>
      </c>
      <c r="C51" s="130">
        <v>57</v>
      </c>
      <c r="D51" s="130">
        <v>39</v>
      </c>
      <c r="E51" s="130">
        <v>52</v>
      </c>
      <c r="F51" s="47">
        <v>31</v>
      </c>
      <c r="G51" s="44">
        <v>44</v>
      </c>
      <c r="H51" s="44">
        <v>33</v>
      </c>
      <c r="I51" s="44">
        <v>26</v>
      </c>
      <c r="J51" s="132">
        <v>10</v>
      </c>
      <c r="K51" s="133">
        <v>33</v>
      </c>
      <c r="L51" s="133">
        <v>23</v>
      </c>
      <c r="M51" s="44">
        <v>11</v>
      </c>
      <c r="N51" s="42">
        <v>-0.5217391304347826</v>
      </c>
      <c r="O51" s="44">
        <v>8</v>
      </c>
      <c r="P51" s="44">
        <v>7</v>
      </c>
      <c r="Q51" s="44">
        <v>6</v>
      </c>
      <c r="R51" s="44">
        <v>4</v>
      </c>
      <c r="S51" s="44">
        <v>2</v>
      </c>
      <c r="T51" s="44">
        <v>2</v>
      </c>
      <c r="U51" s="44">
        <v>5</v>
      </c>
      <c r="V51" s="44">
        <v>1</v>
      </c>
      <c r="W51" s="44">
        <v>8</v>
      </c>
      <c r="X51" s="44">
        <v>4</v>
      </c>
      <c r="Y51" s="44">
        <v>13</v>
      </c>
      <c r="Z51" s="44">
        <v>8</v>
      </c>
      <c r="AA51" s="44">
        <v>5</v>
      </c>
      <c r="AB51" s="44">
        <v>4</v>
      </c>
      <c r="AC51" s="44">
        <v>7</v>
      </c>
      <c r="AD51" s="44">
        <v>7</v>
      </c>
      <c r="AE51" s="44">
        <v>3</v>
      </c>
      <c r="AF51" s="44">
        <v>2</v>
      </c>
      <c r="AG51" s="44">
        <v>1</v>
      </c>
      <c r="AH51" s="44">
        <v>5</v>
      </c>
      <c r="AI51" s="44">
        <v>3</v>
      </c>
      <c r="AJ51" s="44">
        <v>4</v>
      </c>
      <c r="AK51" s="131"/>
      <c r="AL51" s="131"/>
      <c r="AM51" s="99"/>
      <c r="AN51" s="99"/>
    </row>
    <row r="52" spans="1:40" ht="12.75">
      <c r="A52" s="46" t="s">
        <v>124</v>
      </c>
      <c r="B52" s="76" t="s">
        <v>123</v>
      </c>
      <c r="C52" s="130">
        <v>118</v>
      </c>
      <c r="D52" s="130">
        <v>127</v>
      </c>
      <c r="E52" s="130">
        <v>102</v>
      </c>
      <c r="F52" s="47">
        <v>95</v>
      </c>
      <c r="G52" s="44">
        <v>117</v>
      </c>
      <c r="H52" s="44">
        <v>111</v>
      </c>
      <c r="I52" s="44">
        <v>123</v>
      </c>
      <c r="J52" s="132">
        <v>98</v>
      </c>
      <c r="K52" s="133">
        <v>87</v>
      </c>
      <c r="L52" s="133">
        <v>104</v>
      </c>
      <c r="M52" s="44">
        <v>135</v>
      </c>
      <c r="N52" s="42">
        <v>0.29807692307692313</v>
      </c>
      <c r="O52" s="44">
        <v>26</v>
      </c>
      <c r="P52" s="44">
        <v>28</v>
      </c>
      <c r="Q52" s="44">
        <v>34</v>
      </c>
      <c r="R52" s="44">
        <v>35</v>
      </c>
      <c r="S52" s="44">
        <v>26</v>
      </c>
      <c r="T52" s="44">
        <v>25</v>
      </c>
      <c r="U52" s="44">
        <v>26</v>
      </c>
      <c r="V52" s="44">
        <v>21</v>
      </c>
      <c r="W52" s="44">
        <v>30</v>
      </c>
      <c r="X52" s="44">
        <v>17</v>
      </c>
      <c r="Y52" s="44">
        <v>7</v>
      </c>
      <c r="Z52" s="44">
        <v>33</v>
      </c>
      <c r="AA52" s="44">
        <v>34</v>
      </c>
      <c r="AB52" s="44">
        <v>22</v>
      </c>
      <c r="AC52" s="44">
        <v>23</v>
      </c>
      <c r="AD52" s="44">
        <v>25</v>
      </c>
      <c r="AE52" s="44">
        <v>34</v>
      </c>
      <c r="AF52" s="44">
        <v>22</v>
      </c>
      <c r="AG52" s="44">
        <v>37</v>
      </c>
      <c r="AH52" s="44">
        <v>42</v>
      </c>
      <c r="AI52" s="44">
        <v>19</v>
      </c>
      <c r="AJ52" s="44">
        <v>28</v>
      </c>
      <c r="AK52" s="131"/>
      <c r="AL52" s="131"/>
      <c r="AM52" s="99"/>
      <c r="AN52" s="99"/>
    </row>
    <row r="53" spans="1:40" ht="12.75">
      <c r="A53" s="46" t="s">
        <v>126</v>
      </c>
      <c r="B53" s="76" t="s">
        <v>125</v>
      </c>
      <c r="C53" s="130">
        <v>76</v>
      </c>
      <c r="D53" s="130">
        <v>65</v>
      </c>
      <c r="E53" s="130">
        <v>66</v>
      </c>
      <c r="F53" s="47">
        <v>57</v>
      </c>
      <c r="G53" s="44">
        <v>88</v>
      </c>
      <c r="H53" s="44">
        <v>86</v>
      </c>
      <c r="I53" s="44">
        <v>84</v>
      </c>
      <c r="J53" s="132">
        <v>102</v>
      </c>
      <c r="K53" s="133">
        <v>78</v>
      </c>
      <c r="L53" s="133">
        <v>84</v>
      </c>
      <c r="M53" s="44">
        <v>78</v>
      </c>
      <c r="N53" s="42">
        <v>-0.0714285714285714</v>
      </c>
      <c r="O53" s="44">
        <v>19</v>
      </c>
      <c r="P53" s="44">
        <v>19</v>
      </c>
      <c r="Q53" s="44">
        <v>19</v>
      </c>
      <c r="R53" s="44">
        <v>27</v>
      </c>
      <c r="S53" s="44">
        <v>33</v>
      </c>
      <c r="T53" s="44">
        <v>17</v>
      </c>
      <c r="U53" s="44">
        <v>28</v>
      </c>
      <c r="V53" s="44">
        <v>24</v>
      </c>
      <c r="W53" s="44">
        <v>20</v>
      </c>
      <c r="X53" s="44">
        <v>10</v>
      </c>
      <c r="Y53" s="44">
        <v>24</v>
      </c>
      <c r="Z53" s="44">
        <v>24</v>
      </c>
      <c r="AA53" s="44">
        <v>15</v>
      </c>
      <c r="AB53" s="44">
        <v>17</v>
      </c>
      <c r="AC53" s="44">
        <v>30</v>
      </c>
      <c r="AD53" s="44">
        <v>22</v>
      </c>
      <c r="AE53" s="44">
        <v>20</v>
      </c>
      <c r="AF53" s="44">
        <v>16</v>
      </c>
      <c r="AG53" s="44">
        <v>21</v>
      </c>
      <c r="AH53" s="44">
        <v>21</v>
      </c>
      <c r="AI53" s="44">
        <v>18</v>
      </c>
      <c r="AJ53" s="44">
        <v>13</v>
      </c>
      <c r="AK53" s="131"/>
      <c r="AL53" s="131"/>
      <c r="AM53" s="99"/>
      <c r="AN53" s="99"/>
    </row>
    <row r="54" spans="1:40" ht="12.75">
      <c r="A54" s="46" t="s">
        <v>128</v>
      </c>
      <c r="B54" s="76" t="s">
        <v>189</v>
      </c>
      <c r="C54" s="130">
        <v>0</v>
      </c>
      <c r="D54" s="130">
        <v>0</v>
      </c>
      <c r="E54" s="130">
        <v>0</v>
      </c>
      <c r="F54" s="47">
        <v>0</v>
      </c>
      <c r="G54" s="44">
        <v>0</v>
      </c>
      <c r="H54" s="44">
        <v>0</v>
      </c>
      <c r="I54" s="44">
        <v>0</v>
      </c>
      <c r="J54" s="132">
        <v>1</v>
      </c>
      <c r="K54" s="39" t="s">
        <v>129</v>
      </c>
      <c r="L54" s="133">
        <v>0</v>
      </c>
      <c r="M54" s="44">
        <v>0</v>
      </c>
      <c r="N54" s="39" t="s">
        <v>129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1</v>
      </c>
      <c r="U54" s="44">
        <v>0</v>
      </c>
      <c r="V54" s="44">
        <v>0</v>
      </c>
      <c r="W54" s="44">
        <v>0</v>
      </c>
      <c r="X54" s="44">
        <v>0</v>
      </c>
      <c r="Y54" s="44">
        <v>0</v>
      </c>
      <c r="Z54" s="44">
        <v>0</v>
      </c>
      <c r="AA54" s="44">
        <v>0</v>
      </c>
      <c r="AB54" s="44">
        <v>0</v>
      </c>
      <c r="AC54" s="44">
        <v>0</v>
      </c>
      <c r="AD54" s="44">
        <v>0</v>
      </c>
      <c r="AE54" s="44">
        <v>0</v>
      </c>
      <c r="AF54" s="44">
        <v>0</v>
      </c>
      <c r="AG54" s="44">
        <v>0</v>
      </c>
      <c r="AH54" s="44">
        <v>0</v>
      </c>
      <c r="AI54" s="44">
        <v>0</v>
      </c>
      <c r="AJ54" s="44">
        <v>1</v>
      </c>
      <c r="AK54" s="131"/>
      <c r="AL54" s="131"/>
      <c r="AM54" s="99"/>
      <c r="AN54" s="99"/>
    </row>
    <row r="55" spans="1:40" ht="12.75">
      <c r="A55" s="51"/>
      <c r="B55" s="76"/>
      <c r="C55" s="130"/>
      <c r="D55" s="130"/>
      <c r="E55" s="130"/>
      <c r="F55" s="47"/>
      <c r="G55" s="44"/>
      <c r="H55" s="44"/>
      <c r="I55" s="44"/>
      <c r="J55" s="132"/>
      <c r="K55" s="39"/>
      <c r="L55" s="39"/>
      <c r="M55" s="39"/>
      <c r="N55" s="37" t="s">
        <v>181</v>
      </c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131"/>
      <c r="AL55" s="131"/>
      <c r="AM55" s="99"/>
      <c r="AN55" s="99"/>
    </row>
    <row r="56" spans="1:40" ht="12.75">
      <c r="A56" s="51"/>
      <c r="B56" s="54" t="s">
        <v>130</v>
      </c>
      <c r="C56" s="125">
        <v>4660</v>
      </c>
      <c r="D56" s="125">
        <v>4198</v>
      </c>
      <c r="E56" s="125">
        <v>4085</v>
      </c>
      <c r="F56" s="36">
        <v>3898</v>
      </c>
      <c r="G56" s="35">
        <v>3852</v>
      </c>
      <c r="H56" s="35">
        <v>3877</v>
      </c>
      <c r="I56" s="35">
        <v>3489</v>
      </c>
      <c r="J56" s="127">
        <v>3186</v>
      </c>
      <c r="K56" s="39">
        <v>3035</v>
      </c>
      <c r="L56" s="35">
        <v>3410</v>
      </c>
      <c r="M56" s="35">
        <v>3096</v>
      </c>
      <c r="N56" s="42">
        <v>-0.09208211143695011</v>
      </c>
      <c r="O56" s="35">
        <v>899</v>
      </c>
      <c r="P56" s="35">
        <v>778</v>
      </c>
      <c r="Q56" s="35">
        <v>967</v>
      </c>
      <c r="R56" s="35">
        <v>845</v>
      </c>
      <c r="S56" s="35">
        <v>797</v>
      </c>
      <c r="T56" s="35">
        <v>709</v>
      </c>
      <c r="U56" s="35">
        <v>904</v>
      </c>
      <c r="V56" s="35">
        <v>776</v>
      </c>
      <c r="W56" s="39">
        <v>741</v>
      </c>
      <c r="X56" s="39">
        <v>715</v>
      </c>
      <c r="Y56" s="39">
        <v>805</v>
      </c>
      <c r="Z56" s="39">
        <v>774</v>
      </c>
      <c r="AA56" s="35">
        <v>745</v>
      </c>
      <c r="AB56" s="35">
        <v>787</v>
      </c>
      <c r="AC56" s="35">
        <v>968</v>
      </c>
      <c r="AD56" s="35">
        <v>910</v>
      </c>
      <c r="AE56" s="35">
        <v>781</v>
      </c>
      <c r="AF56" s="35">
        <v>709</v>
      </c>
      <c r="AG56" s="35">
        <v>827</v>
      </c>
      <c r="AH56" s="35">
        <v>779</v>
      </c>
      <c r="AI56" s="35">
        <v>689</v>
      </c>
      <c r="AJ56" s="35">
        <v>666</v>
      </c>
      <c r="AK56" s="41"/>
      <c r="AL56" s="41"/>
      <c r="AM56" s="99"/>
      <c r="AN56" s="99"/>
    </row>
    <row r="57" spans="1:40" ht="12.75">
      <c r="A57" s="51"/>
      <c r="B57" s="54"/>
      <c r="C57" s="125"/>
      <c r="D57" s="125"/>
      <c r="E57" s="125"/>
      <c r="F57" s="36"/>
      <c r="G57" s="35"/>
      <c r="H57" s="35"/>
      <c r="I57" s="35"/>
      <c r="J57" s="127"/>
      <c r="K57" s="39"/>
      <c r="L57" s="39"/>
      <c r="M57" s="39"/>
      <c r="N57" s="37" t="s">
        <v>181</v>
      </c>
      <c r="O57" s="35"/>
      <c r="P57" s="35"/>
      <c r="Q57" s="35"/>
      <c r="R57" s="35"/>
      <c r="S57" s="35"/>
      <c r="T57" s="35"/>
      <c r="U57" s="35"/>
      <c r="V57" s="35"/>
      <c r="W57" s="39"/>
      <c r="X57" s="39"/>
      <c r="Y57" s="39"/>
      <c r="Z57" s="39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41"/>
      <c r="AL57" s="41"/>
      <c r="AM57" s="99"/>
      <c r="AN57" s="99"/>
    </row>
    <row r="58" spans="1:40" ht="12.75">
      <c r="A58" s="46" t="s">
        <v>132</v>
      </c>
      <c r="B58" s="76" t="s">
        <v>131</v>
      </c>
      <c r="C58" s="130">
        <v>1382</v>
      </c>
      <c r="D58" s="130">
        <v>1279</v>
      </c>
      <c r="E58" s="130">
        <v>1248</v>
      </c>
      <c r="F58" s="45">
        <v>1162</v>
      </c>
      <c r="G58" s="44">
        <v>1153</v>
      </c>
      <c r="H58" s="44">
        <v>1082</v>
      </c>
      <c r="I58" s="44">
        <v>952</v>
      </c>
      <c r="J58" s="132">
        <v>1001</v>
      </c>
      <c r="K58" s="133">
        <v>845</v>
      </c>
      <c r="L58" s="133">
        <v>892</v>
      </c>
      <c r="M58" s="44">
        <v>801</v>
      </c>
      <c r="N58" s="42">
        <v>-0.10201793721973096</v>
      </c>
      <c r="O58" s="44">
        <v>260</v>
      </c>
      <c r="P58" s="44">
        <v>204</v>
      </c>
      <c r="Q58" s="44">
        <v>240</v>
      </c>
      <c r="R58" s="44">
        <v>248</v>
      </c>
      <c r="S58" s="44">
        <v>260</v>
      </c>
      <c r="T58" s="44">
        <v>211</v>
      </c>
      <c r="U58" s="44">
        <v>290</v>
      </c>
      <c r="V58" s="44">
        <v>240</v>
      </c>
      <c r="W58" s="44">
        <v>194</v>
      </c>
      <c r="X58" s="44">
        <v>217</v>
      </c>
      <c r="Y58" s="44">
        <v>255</v>
      </c>
      <c r="Z58" s="44">
        <v>179</v>
      </c>
      <c r="AA58" s="44">
        <v>204</v>
      </c>
      <c r="AB58" s="44">
        <v>211</v>
      </c>
      <c r="AC58" s="44">
        <v>272</v>
      </c>
      <c r="AD58" s="44">
        <v>205</v>
      </c>
      <c r="AE58" s="44">
        <v>207</v>
      </c>
      <c r="AF58" s="44">
        <v>187</v>
      </c>
      <c r="AG58" s="44">
        <v>202</v>
      </c>
      <c r="AH58" s="44">
        <v>205</v>
      </c>
      <c r="AI58" s="44">
        <v>162</v>
      </c>
      <c r="AJ58" s="44">
        <v>170</v>
      </c>
      <c r="AK58" s="131"/>
      <c r="AL58" s="131"/>
      <c r="AM58" s="99"/>
      <c r="AN58" s="99"/>
    </row>
    <row r="59" spans="1:40" ht="12.75">
      <c r="A59" s="46" t="s">
        <v>134</v>
      </c>
      <c r="B59" s="76" t="s">
        <v>133</v>
      </c>
      <c r="C59" s="130">
        <v>585</v>
      </c>
      <c r="D59" s="130">
        <v>406</v>
      </c>
      <c r="E59" s="130">
        <v>407</v>
      </c>
      <c r="F59" s="47">
        <v>396</v>
      </c>
      <c r="G59" s="44">
        <v>370</v>
      </c>
      <c r="H59" s="44">
        <v>303</v>
      </c>
      <c r="I59" s="44">
        <v>302</v>
      </c>
      <c r="J59" s="132">
        <v>206</v>
      </c>
      <c r="K59" s="133">
        <v>207</v>
      </c>
      <c r="L59" s="133">
        <v>247</v>
      </c>
      <c r="M59" s="44">
        <v>222</v>
      </c>
      <c r="N59" s="42">
        <v>-0.10121457489878538</v>
      </c>
      <c r="O59" s="44">
        <v>93</v>
      </c>
      <c r="P59" s="44">
        <v>56</v>
      </c>
      <c r="Q59" s="44">
        <v>71</v>
      </c>
      <c r="R59" s="44">
        <v>82</v>
      </c>
      <c r="S59" s="44">
        <v>43</v>
      </c>
      <c r="T59" s="44">
        <v>57</v>
      </c>
      <c r="U59" s="44">
        <v>52</v>
      </c>
      <c r="V59" s="44">
        <v>54</v>
      </c>
      <c r="W59" s="44">
        <v>48</v>
      </c>
      <c r="X59" s="44">
        <v>41</v>
      </c>
      <c r="Y59" s="44">
        <v>58</v>
      </c>
      <c r="Z59" s="44">
        <v>60</v>
      </c>
      <c r="AA59" s="44">
        <v>57</v>
      </c>
      <c r="AB59" s="44">
        <v>68</v>
      </c>
      <c r="AC59" s="44">
        <v>59</v>
      </c>
      <c r="AD59" s="44">
        <v>63</v>
      </c>
      <c r="AE59" s="44">
        <v>56</v>
      </c>
      <c r="AF59" s="44">
        <v>53</v>
      </c>
      <c r="AG59" s="44">
        <v>70</v>
      </c>
      <c r="AH59" s="44">
        <v>43</v>
      </c>
      <c r="AI59" s="44">
        <v>72</v>
      </c>
      <c r="AJ59" s="44">
        <v>36</v>
      </c>
      <c r="AK59" s="131"/>
      <c r="AL59" s="131"/>
      <c r="AM59" s="99"/>
      <c r="AN59" s="99"/>
    </row>
    <row r="60" spans="1:40" ht="12.75">
      <c r="A60" s="46" t="s">
        <v>136</v>
      </c>
      <c r="B60" s="76" t="s">
        <v>135</v>
      </c>
      <c r="C60" s="130">
        <v>230</v>
      </c>
      <c r="D60" s="130">
        <v>212</v>
      </c>
      <c r="E60" s="130">
        <v>216</v>
      </c>
      <c r="F60" s="47">
        <v>220</v>
      </c>
      <c r="G60" s="44">
        <v>197</v>
      </c>
      <c r="H60" s="44">
        <v>267</v>
      </c>
      <c r="I60" s="44">
        <v>167</v>
      </c>
      <c r="J60" s="132">
        <v>147</v>
      </c>
      <c r="K60" s="133">
        <v>80</v>
      </c>
      <c r="L60" s="133">
        <v>122</v>
      </c>
      <c r="M60" s="44">
        <v>126</v>
      </c>
      <c r="N60" s="42">
        <v>0.032786885245901676</v>
      </c>
      <c r="O60" s="44">
        <v>39</v>
      </c>
      <c r="P60" s="44">
        <v>53</v>
      </c>
      <c r="Q60" s="44">
        <v>47</v>
      </c>
      <c r="R60" s="44">
        <v>28</v>
      </c>
      <c r="S60" s="44">
        <v>46</v>
      </c>
      <c r="T60" s="44">
        <v>16</v>
      </c>
      <c r="U60" s="44">
        <v>40</v>
      </c>
      <c r="V60" s="44">
        <v>45</v>
      </c>
      <c r="W60" s="44">
        <v>24</v>
      </c>
      <c r="X60" s="44">
        <v>24</v>
      </c>
      <c r="Y60" s="44">
        <v>21</v>
      </c>
      <c r="Z60" s="44">
        <v>11</v>
      </c>
      <c r="AA60" s="44">
        <v>25</v>
      </c>
      <c r="AB60" s="44">
        <v>26</v>
      </c>
      <c r="AC60" s="44">
        <v>30</v>
      </c>
      <c r="AD60" s="44">
        <v>41</v>
      </c>
      <c r="AE60" s="44">
        <v>35</v>
      </c>
      <c r="AF60" s="44">
        <v>16</v>
      </c>
      <c r="AG60" s="44">
        <v>40</v>
      </c>
      <c r="AH60" s="44">
        <v>35</v>
      </c>
      <c r="AI60" s="44">
        <v>31</v>
      </c>
      <c r="AJ60" s="44">
        <v>12</v>
      </c>
      <c r="AK60" s="131"/>
      <c r="AL60" s="131"/>
      <c r="AM60" s="99"/>
      <c r="AN60" s="99"/>
    </row>
    <row r="61" spans="1:40" ht="12.75">
      <c r="A61" s="46" t="s">
        <v>138</v>
      </c>
      <c r="B61" s="76" t="s">
        <v>137</v>
      </c>
      <c r="C61" s="130">
        <v>313</v>
      </c>
      <c r="D61" s="130">
        <v>217</v>
      </c>
      <c r="E61" s="130">
        <v>288</v>
      </c>
      <c r="F61" s="47">
        <v>259</v>
      </c>
      <c r="G61" s="44">
        <v>204</v>
      </c>
      <c r="H61" s="44">
        <v>264</v>
      </c>
      <c r="I61" s="44">
        <v>260</v>
      </c>
      <c r="J61" s="132">
        <v>175</v>
      </c>
      <c r="K61" s="133">
        <v>176</v>
      </c>
      <c r="L61" s="133">
        <v>185</v>
      </c>
      <c r="M61" s="44">
        <v>187</v>
      </c>
      <c r="N61" s="42">
        <v>0.0108108108108107</v>
      </c>
      <c r="O61" s="44">
        <v>63</v>
      </c>
      <c r="P61" s="44">
        <v>59</v>
      </c>
      <c r="Q61" s="44">
        <v>78</v>
      </c>
      <c r="R61" s="44">
        <v>60</v>
      </c>
      <c r="S61" s="44">
        <v>45</v>
      </c>
      <c r="T61" s="44">
        <v>36</v>
      </c>
      <c r="U61" s="44">
        <v>44</v>
      </c>
      <c r="V61" s="44">
        <v>50</v>
      </c>
      <c r="W61" s="44">
        <v>41</v>
      </c>
      <c r="X61" s="44">
        <v>50</v>
      </c>
      <c r="Y61" s="44">
        <v>37</v>
      </c>
      <c r="Z61" s="44">
        <v>48</v>
      </c>
      <c r="AA61" s="44">
        <v>43</v>
      </c>
      <c r="AB61" s="44">
        <v>42</v>
      </c>
      <c r="AC61" s="44">
        <v>46</v>
      </c>
      <c r="AD61" s="44">
        <v>54</v>
      </c>
      <c r="AE61" s="44">
        <v>36</v>
      </c>
      <c r="AF61" s="44">
        <v>53</v>
      </c>
      <c r="AG61" s="44">
        <v>52</v>
      </c>
      <c r="AH61" s="44">
        <v>46</v>
      </c>
      <c r="AI61" s="44">
        <v>50</v>
      </c>
      <c r="AJ61" s="44">
        <v>49</v>
      </c>
      <c r="AK61" s="131"/>
      <c r="AL61" s="131"/>
      <c r="AM61" s="99"/>
      <c r="AN61" s="99"/>
    </row>
    <row r="62" spans="1:40" ht="12.75">
      <c r="A62" s="46" t="s">
        <v>140</v>
      </c>
      <c r="B62" s="134" t="s">
        <v>139</v>
      </c>
      <c r="C62" s="130">
        <v>445</v>
      </c>
      <c r="D62" s="130">
        <v>440</v>
      </c>
      <c r="E62" s="130">
        <v>372</v>
      </c>
      <c r="F62" s="47">
        <v>339</v>
      </c>
      <c r="G62" s="44">
        <v>267</v>
      </c>
      <c r="H62" s="44">
        <v>246</v>
      </c>
      <c r="I62" s="44">
        <v>223</v>
      </c>
      <c r="J62" s="132">
        <v>227</v>
      </c>
      <c r="K62" s="133">
        <v>451</v>
      </c>
      <c r="L62" s="133">
        <v>510</v>
      </c>
      <c r="M62" s="44">
        <v>426</v>
      </c>
      <c r="N62" s="42">
        <v>-0.16470588235294115</v>
      </c>
      <c r="O62" s="44">
        <v>59</v>
      </c>
      <c r="P62" s="44">
        <v>48</v>
      </c>
      <c r="Q62" s="44">
        <v>63</v>
      </c>
      <c r="R62" s="44">
        <v>53</v>
      </c>
      <c r="S62" s="44">
        <v>59</v>
      </c>
      <c r="T62" s="44">
        <v>59</v>
      </c>
      <c r="U62" s="44">
        <v>63</v>
      </c>
      <c r="V62" s="44">
        <v>46</v>
      </c>
      <c r="W62" s="44">
        <v>115</v>
      </c>
      <c r="X62" s="44">
        <v>116</v>
      </c>
      <c r="Y62" s="44">
        <v>99</v>
      </c>
      <c r="Z62" s="44">
        <v>121</v>
      </c>
      <c r="AA62" s="44">
        <v>100</v>
      </c>
      <c r="AB62" s="44">
        <v>109</v>
      </c>
      <c r="AC62" s="44">
        <v>159</v>
      </c>
      <c r="AD62" s="44">
        <v>142</v>
      </c>
      <c r="AE62" s="44">
        <v>104</v>
      </c>
      <c r="AF62" s="44">
        <v>105</v>
      </c>
      <c r="AG62" s="44">
        <v>105</v>
      </c>
      <c r="AH62" s="44">
        <v>112</v>
      </c>
      <c r="AI62" s="44">
        <v>87</v>
      </c>
      <c r="AJ62" s="44">
        <v>88</v>
      </c>
      <c r="AK62" s="131"/>
      <c r="AL62" s="131"/>
      <c r="AM62" s="99"/>
      <c r="AN62" s="99"/>
    </row>
    <row r="63" spans="1:40" ht="12.75">
      <c r="A63" s="46" t="s">
        <v>142</v>
      </c>
      <c r="B63" s="76" t="s">
        <v>141</v>
      </c>
      <c r="C63" s="130">
        <v>497</v>
      </c>
      <c r="D63" s="130">
        <v>449</v>
      </c>
      <c r="E63" s="130">
        <v>396</v>
      </c>
      <c r="F63" s="47">
        <v>399</v>
      </c>
      <c r="G63" s="44">
        <v>440</v>
      </c>
      <c r="H63" s="44">
        <v>353</v>
      </c>
      <c r="I63" s="44">
        <v>271</v>
      </c>
      <c r="J63" s="132">
        <v>242</v>
      </c>
      <c r="K63" s="133">
        <v>288</v>
      </c>
      <c r="L63" s="133">
        <v>344</v>
      </c>
      <c r="M63" s="44">
        <v>377</v>
      </c>
      <c r="N63" s="42">
        <v>0.09593023255813948</v>
      </c>
      <c r="O63" s="44">
        <v>71</v>
      </c>
      <c r="P63" s="44">
        <v>61</v>
      </c>
      <c r="Q63" s="44">
        <v>66</v>
      </c>
      <c r="R63" s="44">
        <v>73</v>
      </c>
      <c r="S63" s="44">
        <v>66</v>
      </c>
      <c r="T63" s="44">
        <v>62</v>
      </c>
      <c r="U63" s="44">
        <v>61</v>
      </c>
      <c r="V63" s="44">
        <v>53</v>
      </c>
      <c r="W63" s="44">
        <v>63</v>
      </c>
      <c r="X63" s="44">
        <v>55</v>
      </c>
      <c r="Y63" s="44">
        <v>72</v>
      </c>
      <c r="Z63" s="44">
        <v>98</v>
      </c>
      <c r="AA63" s="44">
        <v>69</v>
      </c>
      <c r="AB63" s="44">
        <v>72</v>
      </c>
      <c r="AC63" s="44">
        <v>121</v>
      </c>
      <c r="AD63" s="44">
        <v>82</v>
      </c>
      <c r="AE63" s="44">
        <v>85</v>
      </c>
      <c r="AF63" s="44">
        <v>90</v>
      </c>
      <c r="AG63" s="44">
        <v>97</v>
      </c>
      <c r="AH63" s="44">
        <v>105</v>
      </c>
      <c r="AI63" s="44">
        <v>68</v>
      </c>
      <c r="AJ63" s="44">
        <v>66</v>
      </c>
      <c r="AK63" s="131"/>
      <c r="AL63" s="131"/>
      <c r="AM63" s="99"/>
      <c r="AN63" s="99"/>
    </row>
    <row r="64" spans="1:40" ht="12.75">
      <c r="A64" s="46" t="s">
        <v>144</v>
      </c>
      <c r="B64" s="76" t="s">
        <v>143</v>
      </c>
      <c r="C64" s="130">
        <v>1208</v>
      </c>
      <c r="D64" s="130">
        <v>1195</v>
      </c>
      <c r="E64" s="130">
        <v>1158</v>
      </c>
      <c r="F64" s="45">
        <v>1123</v>
      </c>
      <c r="G64" s="44">
        <v>1221</v>
      </c>
      <c r="H64" s="44">
        <v>1362</v>
      </c>
      <c r="I64" s="44">
        <v>1314</v>
      </c>
      <c r="J64" s="132">
        <v>1188</v>
      </c>
      <c r="K64" s="133">
        <v>988</v>
      </c>
      <c r="L64" s="133">
        <v>1110</v>
      </c>
      <c r="M64" s="44">
        <v>957</v>
      </c>
      <c r="N64" s="42">
        <v>-0.13783783783783787</v>
      </c>
      <c r="O64" s="44">
        <v>314</v>
      </c>
      <c r="P64" s="44">
        <v>297</v>
      </c>
      <c r="Q64" s="44">
        <v>402</v>
      </c>
      <c r="R64" s="44">
        <v>301</v>
      </c>
      <c r="S64" s="44">
        <v>278</v>
      </c>
      <c r="T64" s="44">
        <v>268</v>
      </c>
      <c r="U64" s="44">
        <v>354</v>
      </c>
      <c r="V64" s="44">
        <v>288</v>
      </c>
      <c r="W64" s="44">
        <v>256</v>
      </c>
      <c r="X64" s="44">
        <v>212</v>
      </c>
      <c r="Y64" s="44">
        <v>263</v>
      </c>
      <c r="Z64" s="44">
        <v>257</v>
      </c>
      <c r="AA64" s="44">
        <v>247</v>
      </c>
      <c r="AB64" s="44">
        <v>259</v>
      </c>
      <c r="AC64" s="44">
        <v>281</v>
      </c>
      <c r="AD64" s="44">
        <v>323</v>
      </c>
      <c r="AE64" s="44">
        <v>258</v>
      </c>
      <c r="AF64" s="44">
        <v>205</v>
      </c>
      <c r="AG64" s="44">
        <v>261</v>
      </c>
      <c r="AH64" s="44">
        <v>233</v>
      </c>
      <c r="AI64" s="44">
        <v>219</v>
      </c>
      <c r="AJ64" s="44">
        <v>245</v>
      </c>
      <c r="AK64" s="131"/>
      <c r="AL64" s="131"/>
      <c r="AM64" s="99"/>
      <c r="AN64" s="99"/>
    </row>
    <row r="65" spans="1:40" ht="12.75">
      <c r="A65" s="51"/>
      <c r="B65" s="76"/>
      <c r="C65" s="130"/>
      <c r="D65" s="130"/>
      <c r="E65" s="130"/>
      <c r="F65" s="45"/>
      <c r="G65" s="44"/>
      <c r="H65" s="44"/>
      <c r="I65" s="44"/>
      <c r="J65" s="132"/>
      <c r="K65" s="133"/>
      <c r="L65" s="39"/>
      <c r="M65" s="39"/>
      <c r="N65" s="37" t="s">
        <v>181</v>
      </c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131"/>
      <c r="AL65" s="131"/>
      <c r="AM65" s="99"/>
      <c r="AN65" s="99"/>
    </row>
    <row r="66" spans="1:40" ht="12.75">
      <c r="A66" s="51"/>
      <c r="B66" s="55" t="s">
        <v>145</v>
      </c>
      <c r="C66" s="125">
        <v>679</v>
      </c>
      <c r="D66" s="125">
        <v>610</v>
      </c>
      <c r="E66" s="125">
        <v>581</v>
      </c>
      <c r="F66" s="135">
        <v>556</v>
      </c>
      <c r="G66" s="35">
        <v>531</v>
      </c>
      <c r="H66" s="35">
        <v>460</v>
      </c>
      <c r="I66" s="35">
        <v>448</v>
      </c>
      <c r="J66" s="127">
        <v>444</v>
      </c>
      <c r="K66" s="39">
        <v>363</v>
      </c>
      <c r="L66" s="35">
        <v>423</v>
      </c>
      <c r="M66" s="35">
        <v>416</v>
      </c>
      <c r="N66" s="42">
        <v>-0.02</v>
      </c>
      <c r="O66" s="35">
        <v>103</v>
      </c>
      <c r="P66" s="35">
        <v>95</v>
      </c>
      <c r="Q66" s="35">
        <v>132</v>
      </c>
      <c r="R66" s="35">
        <v>118</v>
      </c>
      <c r="S66" s="35">
        <v>96</v>
      </c>
      <c r="T66" s="35">
        <v>91</v>
      </c>
      <c r="U66" s="35">
        <v>132</v>
      </c>
      <c r="V66" s="35">
        <v>125</v>
      </c>
      <c r="W66" s="35">
        <v>88</v>
      </c>
      <c r="X66" s="35">
        <v>60</v>
      </c>
      <c r="Y66" s="35">
        <v>113</v>
      </c>
      <c r="Z66" s="35">
        <v>102</v>
      </c>
      <c r="AA66" s="35">
        <v>87</v>
      </c>
      <c r="AB66" s="35">
        <v>116</v>
      </c>
      <c r="AC66" s="35">
        <v>114</v>
      </c>
      <c r="AD66" s="35">
        <v>106</v>
      </c>
      <c r="AE66" s="35">
        <v>90</v>
      </c>
      <c r="AF66" s="35">
        <v>73</v>
      </c>
      <c r="AG66" s="35">
        <v>108</v>
      </c>
      <c r="AH66" s="35">
        <v>145</v>
      </c>
      <c r="AI66" s="35">
        <v>95</v>
      </c>
      <c r="AJ66" s="35">
        <v>86</v>
      </c>
      <c r="AK66" s="41"/>
      <c r="AL66" s="41"/>
      <c r="AM66" s="99"/>
      <c r="AN66" s="99"/>
    </row>
    <row r="67" spans="1:40" ht="12.75">
      <c r="A67" s="51"/>
      <c r="B67" s="55"/>
      <c r="C67" s="125"/>
      <c r="D67" s="125"/>
      <c r="E67" s="125"/>
      <c r="F67" s="135"/>
      <c r="G67" s="35"/>
      <c r="H67" s="35"/>
      <c r="I67" s="35"/>
      <c r="J67" s="127"/>
      <c r="K67" s="39"/>
      <c r="L67" s="39"/>
      <c r="M67" s="39"/>
      <c r="N67" s="37" t="s">
        <v>181</v>
      </c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41"/>
      <c r="AL67" s="41"/>
      <c r="AM67" s="99"/>
      <c r="AN67" s="99"/>
    </row>
    <row r="68" spans="1:40" ht="12.75">
      <c r="A68" s="46" t="s">
        <v>147</v>
      </c>
      <c r="B68" s="76" t="s">
        <v>146</v>
      </c>
      <c r="C68" s="130">
        <v>140</v>
      </c>
      <c r="D68" s="130">
        <v>138</v>
      </c>
      <c r="E68" s="130">
        <v>119</v>
      </c>
      <c r="F68" s="47">
        <v>158</v>
      </c>
      <c r="G68" s="44">
        <v>147</v>
      </c>
      <c r="H68" s="44">
        <v>118</v>
      </c>
      <c r="I68" s="44">
        <v>159</v>
      </c>
      <c r="J68" s="132">
        <v>149</v>
      </c>
      <c r="K68" s="133">
        <v>137</v>
      </c>
      <c r="L68" s="133">
        <v>184</v>
      </c>
      <c r="M68" s="44">
        <v>161</v>
      </c>
      <c r="N68" s="42">
        <v>-0.13</v>
      </c>
      <c r="O68" s="44">
        <v>43</v>
      </c>
      <c r="P68" s="44">
        <v>24</v>
      </c>
      <c r="Q68" s="44">
        <v>38</v>
      </c>
      <c r="R68" s="44">
        <v>54</v>
      </c>
      <c r="S68" s="44">
        <v>32</v>
      </c>
      <c r="T68" s="44">
        <v>27</v>
      </c>
      <c r="U68" s="44">
        <v>47</v>
      </c>
      <c r="V68" s="44">
        <v>43</v>
      </c>
      <c r="W68" s="44">
        <v>31</v>
      </c>
      <c r="X68" s="44">
        <v>22</v>
      </c>
      <c r="Y68" s="44">
        <v>40</v>
      </c>
      <c r="Z68" s="44">
        <v>44</v>
      </c>
      <c r="AA68" s="44">
        <v>36</v>
      </c>
      <c r="AB68" s="44">
        <v>46</v>
      </c>
      <c r="AC68" s="44">
        <v>53</v>
      </c>
      <c r="AD68" s="44">
        <v>49</v>
      </c>
      <c r="AE68" s="44">
        <v>40</v>
      </c>
      <c r="AF68" s="44">
        <v>23</v>
      </c>
      <c r="AG68" s="44">
        <v>45</v>
      </c>
      <c r="AH68" s="44">
        <v>53</v>
      </c>
      <c r="AI68" s="44">
        <v>41</v>
      </c>
      <c r="AJ68" s="44">
        <v>41</v>
      </c>
      <c r="AK68" s="131"/>
      <c r="AL68" s="131"/>
      <c r="AM68" s="99"/>
      <c r="AN68" s="99"/>
    </row>
    <row r="69" spans="1:40" ht="12.75">
      <c r="A69" s="46" t="s">
        <v>149</v>
      </c>
      <c r="B69" s="76" t="s">
        <v>148</v>
      </c>
      <c r="C69" s="130">
        <v>221</v>
      </c>
      <c r="D69" s="130">
        <v>185</v>
      </c>
      <c r="E69" s="130">
        <v>202</v>
      </c>
      <c r="F69" s="47">
        <v>145</v>
      </c>
      <c r="G69" s="44">
        <v>175</v>
      </c>
      <c r="H69" s="44">
        <v>133</v>
      </c>
      <c r="I69" s="44">
        <v>115</v>
      </c>
      <c r="J69" s="132">
        <v>107</v>
      </c>
      <c r="K69" s="133">
        <v>105</v>
      </c>
      <c r="L69" s="133">
        <v>104</v>
      </c>
      <c r="M69" s="44">
        <v>124</v>
      </c>
      <c r="N69" s="42">
        <v>0.19</v>
      </c>
      <c r="O69" s="44">
        <v>18</v>
      </c>
      <c r="P69" s="44">
        <v>32</v>
      </c>
      <c r="Q69" s="44">
        <v>34</v>
      </c>
      <c r="R69" s="44">
        <v>31</v>
      </c>
      <c r="S69" s="44">
        <v>22</v>
      </c>
      <c r="T69" s="44">
        <v>22</v>
      </c>
      <c r="U69" s="44">
        <v>32</v>
      </c>
      <c r="V69" s="44">
        <v>31</v>
      </c>
      <c r="W69" s="44">
        <v>25</v>
      </c>
      <c r="X69" s="44">
        <v>19</v>
      </c>
      <c r="Y69" s="44">
        <v>38</v>
      </c>
      <c r="Z69" s="44">
        <v>23</v>
      </c>
      <c r="AA69" s="44">
        <v>26</v>
      </c>
      <c r="AB69" s="44">
        <v>16</v>
      </c>
      <c r="AC69" s="44">
        <v>30</v>
      </c>
      <c r="AD69" s="44">
        <v>32</v>
      </c>
      <c r="AE69" s="44">
        <v>28</v>
      </c>
      <c r="AF69" s="44">
        <v>25</v>
      </c>
      <c r="AG69" s="44">
        <v>35</v>
      </c>
      <c r="AH69" s="44">
        <v>36</v>
      </c>
      <c r="AI69" s="44">
        <v>33</v>
      </c>
      <c r="AJ69" s="44">
        <v>18</v>
      </c>
      <c r="AK69" s="131"/>
      <c r="AL69" s="131"/>
      <c r="AM69" s="99"/>
      <c r="AN69" s="99"/>
    </row>
    <row r="70" spans="1:40" ht="12.75">
      <c r="A70" s="46" t="s">
        <v>151</v>
      </c>
      <c r="B70" s="76" t="s">
        <v>150</v>
      </c>
      <c r="C70" s="130">
        <v>318</v>
      </c>
      <c r="D70" s="130">
        <v>287</v>
      </c>
      <c r="E70" s="130">
        <v>260</v>
      </c>
      <c r="F70" s="47">
        <v>253</v>
      </c>
      <c r="G70" s="44">
        <v>209</v>
      </c>
      <c r="H70" s="44">
        <v>209</v>
      </c>
      <c r="I70" s="44">
        <v>174</v>
      </c>
      <c r="J70" s="132">
        <v>188</v>
      </c>
      <c r="K70" s="133">
        <v>121</v>
      </c>
      <c r="L70" s="133">
        <v>135</v>
      </c>
      <c r="M70" s="44">
        <v>131</v>
      </c>
      <c r="N70" s="42">
        <v>-0.03</v>
      </c>
      <c r="O70" s="44">
        <v>42</v>
      </c>
      <c r="P70" s="44">
        <v>39</v>
      </c>
      <c r="Q70" s="44">
        <v>60</v>
      </c>
      <c r="R70" s="44">
        <v>33</v>
      </c>
      <c r="S70" s="44">
        <v>42</v>
      </c>
      <c r="T70" s="44">
        <v>42</v>
      </c>
      <c r="U70" s="44">
        <v>53</v>
      </c>
      <c r="V70" s="44">
        <v>51</v>
      </c>
      <c r="W70" s="44">
        <v>32</v>
      </c>
      <c r="X70" s="44">
        <v>19</v>
      </c>
      <c r="Y70" s="44">
        <v>35</v>
      </c>
      <c r="Z70" s="44">
        <v>35</v>
      </c>
      <c r="AA70" s="44">
        <v>25</v>
      </c>
      <c r="AB70" s="44">
        <v>54</v>
      </c>
      <c r="AC70" s="44">
        <v>31</v>
      </c>
      <c r="AD70" s="44">
        <v>25</v>
      </c>
      <c r="AE70" s="44">
        <v>22</v>
      </c>
      <c r="AF70" s="44">
        <v>25</v>
      </c>
      <c r="AG70" s="44">
        <v>28</v>
      </c>
      <c r="AH70" s="44">
        <v>56</v>
      </c>
      <c r="AI70" s="44">
        <v>21</v>
      </c>
      <c r="AJ70" s="44">
        <v>27</v>
      </c>
      <c r="AK70" s="131"/>
      <c r="AL70" s="131"/>
      <c r="AM70" s="99"/>
      <c r="AN70" s="99"/>
    </row>
    <row r="71" spans="1:40" ht="12.75">
      <c r="A71" s="51"/>
      <c r="B71" s="76"/>
      <c r="C71" s="130"/>
      <c r="D71" s="130"/>
      <c r="E71" s="130"/>
      <c r="F71" s="47"/>
      <c r="G71" s="44"/>
      <c r="H71" s="44"/>
      <c r="I71" s="44"/>
      <c r="J71" s="132"/>
      <c r="K71" s="133"/>
      <c r="L71" s="133"/>
      <c r="M71" s="44"/>
      <c r="N71" s="42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131"/>
      <c r="AL71" s="131"/>
      <c r="AM71" s="99"/>
      <c r="AN71" s="99"/>
    </row>
    <row r="72" spans="1:40" ht="12.75">
      <c r="A72" s="46" t="s">
        <v>153</v>
      </c>
      <c r="B72" s="55" t="s">
        <v>152</v>
      </c>
      <c r="C72" s="136">
        <v>287</v>
      </c>
      <c r="D72" s="136">
        <v>276</v>
      </c>
      <c r="E72" s="136">
        <v>283</v>
      </c>
      <c r="F72" s="137">
        <v>260</v>
      </c>
      <c r="G72" s="97">
        <v>278</v>
      </c>
      <c r="H72" s="97">
        <v>232</v>
      </c>
      <c r="I72" s="97">
        <v>289</v>
      </c>
      <c r="J72" s="57">
        <v>307</v>
      </c>
      <c r="K72" s="133" t="s">
        <v>129</v>
      </c>
      <c r="L72" s="133" t="s">
        <v>129</v>
      </c>
      <c r="M72" s="133" t="s">
        <v>129</v>
      </c>
      <c r="N72" s="39" t="s">
        <v>129</v>
      </c>
      <c r="O72" s="57">
        <v>86</v>
      </c>
      <c r="P72" s="57">
        <v>54</v>
      </c>
      <c r="Q72" s="57">
        <v>68</v>
      </c>
      <c r="R72" s="57">
        <v>81</v>
      </c>
      <c r="S72" s="57">
        <v>79</v>
      </c>
      <c r="T72" s="57">
        <v>80</v>
      </c>
      <c r="U72" s="57">
        <v>81</v>
      </c>
      <c r="V72" s="57">
        <v>67</v>
      </c>
      <c r="W72" s="35" t="s">
        <v>129</v>
      </c>
      <c r="X72" s="35" t="s">
        <v>129</v>
      </c>
      <c r="Y72" s="35" t="s">
        <v>129</v>
      </c>
      <c r="Z72" s="35" t="s">
        <v>129</v>
      </c>
      <c r="AA72" s="35" t="s">
        <v>129</v>
      </c>
      <c r="AB72" s="35" t="s">
        <v>129</v>
      </c>
      <c r="AC72" s="35" t="s">
        <v>129</v>
      </c>
      <c r="AD72" s="35" t="s">
        <v>129</v>
      </c>
      <c r="AE72" s="35" t="s">
        <v>129</v>
      </c>
      <c r="AF72" s="35" t="s">
        <v>129</v>
      </c>
      <c r="AG72" s="35" t="s">
        <v>129</v>
      </c>
      <c r="AH72" s="35" t="s">
        <v>129</v>
      </c>
      <c r="AI72" s="35" t="s">
        <v>129</v>
      </c>
      <c r="AJ72" s="35" t="s">
        <v>129</v>
      </c>
      <c r="AK72" s="41"/>
      <c r="AL72" s="41"/>
      <c r="AM72" s="99"/>
      <c r="AN72" s="99"/>
    </row>
    <row r="73" spans="1:40" ht="12.75">
      <c r="A73" s="51"/>
      <c r="B73" s="55"/>
      <c r="C73" s="136"/>
      <c r="D73" s="136"/>
      <c r="E73" s="136"/>
      <c r="F73" s="137"/>
      <c r="G73" s="97"/>
      <c r="H73" s="97"/>
      <c r="I73" s="97"/>
      <c r="J73" s="57"/>
      <c r="K73" s="133"/>
      <c r="L73" s="133"/>
      <c r="M73" s="133"/>
      <c r="N73" s="39"/>
      <c r="O73" s="57"/>
      <c r="P73" s="57"/>
      <c r="Q73" s="57"/>
      <c r="R73" s="57"/>
      <c r="S73" s="57"/>
      <c r="T73" s="57"/>
      <c r="U73" s="57"/>
      <c r="V73" s="57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41"/>
      <c r="AL73" s="41"/>
      <c r="AM73" s="99"/>
      <c r="AN73" s="99"/>
    </row>
    <row r="74" spans="1:40" ht="12.75">
      <c r="A74" s="46"/>
      <c r="B74" s="55" t="s">
        <v>154</v>
      </c>
      <c r="C74" s="125">
        <v>1391</v>
      </c>
      <c r="D74" s="125">
        <v>1369</v>
      </c>
      <c r="E74" s="125">
        <v>1402</v>
      </c>
      <c r="F74" s="36">
        <v>1277</v>
      </c>
      <c r="G74" s="35">
        <v>1164</v>
      </c>
      <c r="H74" s="35">
        <v>1155</v>
      </c>
      <c r="I74" s="35">
        <v>1247</v>
      </c>
      <c r="J74" s="39">
        <v>1188</v>
      </c>
      <c r="K74" s="103">
        <f>SUM(K76:K83)</f>
        <v>886</v>
      </c>
      <c r="L74" s="103">
        <f>SUM(L76:L83)</f>
        <v>975</v>
      </c>
      <c r="M74" s="35">
        <f>SUM(M76:M83)</f>
        <v>978</v>
      </c>
      <c r="N74" s="42">
        <v>0.003076923076922977</v>
      </c>
      <c r="O74" s="57">
        <v>279</v>
      </c>
      <c r="P74" s="57">
        <v>263</v>
      </c>
      <c r="Q74" s="57">
        <v>351</v>
      </c>
      <c r="R74" s="57">
        <v>354</v>
      </c>
      <c r="S74" s="57">
        <v>300</v>
      </c>
      <c r="T74" s="57">
        <v>281</v>
      </c>
      <c r="U74" s="57">
        <v>304</v>
      </c>
      <c r="V74" s="57">
        <v>303</v>
      </c>
      <c r="W74" s="35">
        <v>192</v>
      </c>
      <c r="X74" s="35">
        <v>232</v>
      </c>
      <c r="Y74" s="35">
        <v>206</v>
      </c>
      <c r="Z74" s="103">
        <v>256</v>
      </c>
      <c r="AA74" s="103">
        <v>204</v>
      </c>
      <c r="AB74" s="103">
        <v>182</v>
      </c>
      <c r="AC74" s="103">
        <v>298</v>
      </c>
      <c r="AD74" s="35">
        <v>291</v>
      </c>
      <c r="AE74" s="35">
        <v>203</v>
      </c>
      <c r="AF74" s="35">
        <v>225</v>
      </c>
      <c r="AG74" s="35">
        <v>288</v>
      </c>
      <c r="AH74" s="35">
        <v>262</v>
      </c>
      <c r="AI74" s="35" t="s">
        <v>129</v>
      </c>
      <c r="AJ74" s="35" t="s">
        <v>129</v>
      </c>
      <c r="AK74" s="41"/>
      <c r="AL74" s="41"/>
      <c r="AM74" s="99"/>
      <c r="AN74" s="99"/>
    </row>
    <row r="75" spans="1:40" ht="12.75">
      <c r="A75" s="46"/>
      <c r="B75" s="55"/>
      <c r="C75" s="125"/>
      <c r="D75" s="125"/>
      <c r="E75" s="125"/>
      <c r="F75" s="36"/>
      <c r="G75" s="35"/>
      <c r="H75" s="35"/>
      <c r="I75" s="35"/>
      <c r="J75" s="39"/>
      <c r="K75" s="103"/>
      <c r="L75" s="103"/>
      <c r="M75" s="35"/>
      <c r="N75" s="42"/>
      <c r="O75" s="57"/>
      <c r="P75" s="57"/>
      <c r="Q75" s="57"/>
      <c r="R75" s="57"/>
      <c r="S75" s="57"/>
      <c r="T75" s="57"/>
      <c r="U75" s="57"/>
      <c r="V75" s="57"/>
      <c r="W75" s="35"/>
      <c r="X75" s="35"/>
      <c r="Y75" s="35"/>
      <c r="Z75" s="103"/>
      <c r="AA75" s="103"/>
      <c r="AB75" s="103"/>
      <c r="AC75" s="103"/>
      <c r="AD75" s="35"/>
      <c r="AE75" s="35"/>
      <c r="AF75" s="35"/>
      <c r="AG75" s="35"/>
      <c r="AH75" s="35"/>
      <c r="AI75" s="35"/>
      <c r="AJ75" s="35"/>
      <c r="AK75" s="41"/>
      <c r="AL75" s="41"/>
      <c r="AM75" s="99"/>
      <c r="AN75" s="99"/>
    </row>
    <row r="76" spans="1:40" ht="12.75">
      <c r="A76" s="46" t="s">
        <v>156</v>
      </c>
      <c r="B76" s="59" t="s">
        <v>155</v>
      </c>
      <c r="C76" s="130">
        <v>102</v>
      </c>
      <c r="D76" s="130">
        <v>98</v>
      </c>
      <c r="E76" s="130">
        <v>97</v>
      </c>
      <c r="F76" s="60">
        <v>81</v>
      </c>
      <c r="G76" s="44">
        <v>66</v>
      </c>
      <c r="H76" s="44">
        <v>62</v>
      </c>
      <c r="I76" s="44">
        <v>75</v>
      </c>
      <c r="J76" s="133">
        <v>75</v>
      </c>
      <c r="K76" s="105">
        <v>41</v>
      </c>
      <c r="L76" s="105">
        <v>31</v>
      </c>
      <c r="M76" s="44">
        <v>46</v>
      </c>
      <c r="N76" s="42">
        <v>0.4838709677419355</v>
      </c>
      <c r="O76" s="62">
        <v>18</v>
      </c>
      <c r="P76" s="62">
        <v>11</v>
      </c>
      <c r="Q76" s="62">
        <v>25</v>
      </c>
      <c r="R76" s="62">
        <v>21</v>
      </c>
      <c r="S76" s="62">
        <v>17</v>
      </c>
      <c r="T76" s="62">
        <v>19</v>
      </c>
      <c r="U76" s="62">
        <v>20</v>
      </c>
      <c r="V76" s="62">
        <v>19</v>
      </c>
      <c r="W76" s="44">
        <v>13</v>
      </c>
      <c r="X76" s="44">
        <v>8</v>
      </c>
      <c r="Y76" s="44">
        <v>9</v>
      </c>
      <c r="Z76" s="44">
        <v>11</v>
      </c>
      <c r="AA76" s="44">
        <v>6</v>
      </c>
      <c r="AB76" s="44">
        <v>8</v>
      </c>
      <c r="AC76" s="44">
        <v>7</v>
      </c>
      <c r="AD76" s="44">
        <v>10</v>
      </c>
      <c r="AE76" s="44">
        <v>7</v>
      </c>
      <c r="AF76" s="44">
        <v>9</v>
      </c>
      <c r="AG76" s="44">
        <v>15</v>
      </c>
      <c r="AH76" s="44">
        <v>15</v>
      </c>
      <c r="AI76" s="35" t="s">
        <v>129</v>
      </c>
      <c r="AJ76" s="35" t="s">
        <v>129</v>
      </c>
      <c r="AK76" s="41"/>
      <c r="AL76" s="41"/>
      <c r="AM76" s="99"/>
      <c r="AN76" s="99"/>
    </row>
    <row r="77" spans="1:40" ht="12.75">
      <c r="A77" s="46" t="s">
        <v>158</v>
      </c>
      <c r="B77" s="59" t="s">
        <v>157</v>
      </c>
      <c r="C77" s="130">
        <v>27</v>
      </c>
      <c r="D77" s="130">
        <v>32</v>
      </c>
      <c r="E77" s="130">
        <v>38</v>
      </c>
      <c r="F77" s="60">
        <v>21</v>
      </c>
      <c r="G77" s="44">
        <v>36</v>
      </c>
      <c r="H77" s="44">
        <v>30</v>
      </c>
      <c r="I77" s="44">
        <v>24</v>
      </c>
      <c r="J77" s="133">
        <v>28</v>
      </c>
      <c r="K77" s="105">
        <v>15</v>
      </c>
      <c r="L77" s="105">
        <v>10</v>
      </c>
      <c r="M77" s="44">
        <v>23</v>
      </c>
      <c r="N77" s="42">
        <v>1.2999999999999998</v>
      </c>
      <c r="O77" s="62">
        <v>11</v>
      </c>
      <c r="P77" s="62">
        <v>4</v>
      </c>
      <c r="Q77" s="62">
        <v>2</v>
      </c>
      <c r="R77" s="62">
        <v>7</v>
      </c>
      <c r="S77" s="62">
        <v>10</v>
      </c>
      <c r="T77" s="62">
        <v>9</v>
      </c>
      <c r="U77" s="62">
        <v>5</v>
      </c>
      <c r="V77" s="62">
        <v>4</v>
      </c>
      <c r="W77" s="44">
        <v>4</v>
      </c>
      <c r="X77" s="44">
        <v>6</v>
      </c>
      <c r="Y77" s="44">
        <v>3</v>
      </c>
      <c r="Z77" s="44">
        <v>2</v>
      </c>
      <c r="AA77" s="44">
        <v>1</v>
      </c>
      <c r="AB77" s="44">
        <v>0</v>
      </c>
      <c r="AC77" s="44">
        <v>7</v>
      </c>
      <c r="AD77" s="44">
        <v>2</v>
      </c>
      <c r="AE77" s="44">
        <v>6</v>
      </c>
      <c r="AF77" s="44">
        <v>9</v>
      </c>
      <c r="AG77" s="44">
        <v>4</v>
      </c>
      <c r="AH77" s="44">
        <v>4</v>
      </c>
      <c r="AI77" s="35" t="s">
        <v>129</v>
      </c>
      <c r="AJ77" s="35" t="s">
        <v>129</v>
      </c>
      <c r="AK77" s="41"/>
      <c r="AL77" s="41"/>
      <c r="AM77" s="99"/>
      <c r="AN77" s="99"/>
    </row>
    <row r="78" spans="1:40" ht="12.75">
      <c r="A78" s="46" t="s">
        <v>160</v>
      </c>
      <c r="B78" s="59" t="s">
        <v>159</v>
      </c>
      <c r="C78" s="130">
        <v>80</v>
      </c>
      <c r="D78" s="130">
        <v>74</v>
      </c>
      <c r="E78" s="130">
        <v>75</v>
      </c>
      <c r="F78" s="60">
        <v>65</v>
      </c>
      <c r="G78" s="44">
        <v>73</v>
      </c>
      <c r="H78" s="44">
        <v>65</v>
      </c>
      <c r="I78" s="44">
        <v>53</v>
      </c>
      <c r="J78" s="133">
        <v>74</v>
      </c>
      <c r="K78" s="105">
        <v>72</v>
      </c>
      <c r="L78" s="105">
        <v>50</v>
      </c>
      <c r="M78" s="44">
        <v>52</v>
      </c>
      <c r="N78" s="42">
        <v>0.040000000000000036</v>
      </c>
      <c r="O78" s="62">
        <v>10</v>
      </c>
      <c r="P78" s="62">
        <v>6</v>
      </c>
      <c r="Q78" s="62">
        <v>18</v>
      </c>
      <c r="R78" s="62">
        <v>19</v>
      </c>
      <c r="S78" s="62">
        <v>10</v>
      </c>
      <c r="T78" s="62">
        <v>27</v>
      </c>
      <c r="U78" s="62">
        <v>14</v>
      </c>
      <c r="V78" s="62">
        <v>23</v>
      </c>
      <c r="W78" s="44">
        <v>19</v>
      </c>
      <c r="X78" s="44">
        <v>25</v>
      </c>
      <c r="Y78" s="44">
        <v>11</v>
      </c>
      <c r="Z78" s="44">
        <v>17</v>
      </c>
      <c r="AA78" s="44">
        <v>17</v>
      </c>
      <c r="AB78" s="44">
        <v>12</v>
      </c>
      <c r="AC78" s="44">
        <v>10</v>
      </c>
      <c r="AD78" s="44">
        <v>11</v>
      </c>
      <c r="AE78" s="44">
        <v>2</v>
      </c>
      <c r="AF78" s="44">
        <v>14</v>
      </c>
      <c r="AG78" s="44">
        <v>20</v>
      </c>
      <c r="AH78" s="44">
        <v>16</v>
      </c>
      <c r="AI78" s="35" t="s">
        <v>129</v>
      </c>
      <c r="AJ78" s="35" t="s">
        <v>129</v>
      </c>
      <c r="AK78" s="41"/>
      <c r="AL78" s="41"/>
      <c r="AM78" s="99"/>
      <c r="AN78" s="99"/>
    </row>
    <row r="79" spans="1:40" ht="12.75">
      <c r="A79" s="46" t="s">
        <v>162</v>
      </c>
      <c r="B79" s="59" t="s">
        <v>161</v>
      </c>
      <c r="C79" s="130">
        <v>116</v>
      </c>
      <c r="D79" s="130">
        <v>132</v>
      </c>
      <c r="E79" s="130">
        <v>124</v>
      </c>
      <c r="F79" s="60">
        <v>156</v>
      </c>
      <c r="G79" s="44">
        <v>129</v>
      </c>
      <c r="H79" s="44">
        <v>122</v>
      </c>
      <c r="I79" s="44">
        <v>139</v>
      </c>
      <c r="J79" s="133">
        <v>122</v>
      </c>
      <c r="K79" s="105">
        <v>105</v>
      </c>
      <c r="L79" s="105">
        <v>116</v>
      </c>
      <c r="M79" s="44">
        <v>96</v>
      </c>
      <c r="N79" s="42">
        <v>-0.1724137931034483</v>
      </c>
      <c r="O79" s="62">
        <v>29</v>
      </c>
      <c r="P79" s="62">
        <v>32</v>
      </c>
      <c r="Q79" s="62">
        <v>42</v>
      </c>
      <c r="R79" s="62">
        <v>36</v>
      </c>
      <c r="S79" s="62">
        <v>37</v>
      </c>
      <c r="T79" s="62">
        <v>28</v>
      </c>
      <c r="U79" s="62">
        <v>25</v>
      </c>
      <c r="V79" s="62">
        <v>32</v>
      </c>
      <c r="W79" s="44">
        <v>19</v>
      </c>
      <c r="X79" s="44">
        <v>27</v>
      </c>
      <c r="Y79" s="44">
        <v>23</v>
      </c>
      <c r="Z79" s="44">
        <v>36</v>
      </c>
      <c r="AA79" s="44">
        <v>18</v>
      </c>
      <c r="AB79" s="44">
        <v>26</v>
      </c>
      <c r="AC79" s="44">
        <v>50</v>
      </c>
      <c r="AD79" s="44">
        <v>22</v>
      </c>
      <c r="AE79" s="44">
        <v>21</v>
      </c>
      <c r="AF79" s="44">
        <v>18</v>
      </c>
      <c r="AG79" s="44">
        <v>17</v>
      </c>
      <c r="AH79" s="44">
        <v>40</v>
      </c>
      <c r="AI79" s="35" t="s">
        <v>129</v>
      </c>
      <c r="AJ79" s="35" t="s">
        <v>129</v>
      </c>
      <c r="AK79" s="41"/>
      <c r="AL79" s="41"/>
      <c r="AM79" s="99"/>
      <c r="AN79" s="99"/>
    </row>
    <row r="80" spans="1:40" ht="12.75">
      <c r="A80" s="46" t="s">
        <v>164</v>
      </c>
      <c r="B80" s="59" t="s">
        <v>163</v>
      </c>
      <c r="C80" s="130">
        <v>52</v>
      </c>
      <c r="D80" s="130">
        <v>40</v>
      </c>
      <c r="E80" s="130">
        <v>71</v>
      </c>
      <c r="F80" s="60">
        <v>47</v>
      </c>
      <c r="G80" s="44">
        <v>54</v>
      </c>
      <c r="H80" s="44">
        <v>49</v>
      </c>
      <c r="I80" s="44">
        <v>57</v>
      </c>
      <c r="J80" s="133">
        <v>55</v>
      </c>
      <c r="K80" s="105">
        <v>32</v>
      </c>
      <c r="L80" s="105">
        <v>51</v>
      </c>
      <c r="M80" s="44">
        <v>61</v>
      </c>
      <c r="N80" s="42">
        <v>0.196078431372549</v>
      </c>
      <c r="O80" s="62">
        <v>15</v>
      </c>
      <c r="P80" s="62">
        <v>11</v>
      </c>
      <c r="Q80" s="62">
        <v>16</v>
      </c>
      <c r="R80" s="62">
        <v>15</v>
      </c>
      <c r="S80" s="62">
        <v>24</v>
      </c>
      <c r="T80" s="62">
        <v>10</v>
      </c>
      <c r="U80" s="62">
        <v>9</v>
      </c>
      <c r="V80" s="62">
        <v>12</v>
      </c>
      <c r="W80" s="44">
        <v>8</v>
      </c>
      <c r="X80" s="44">
        <v>4</v>
      </c>
      <c r="Y80" s="44">
        <v>6</v>
      </c>
      <c r="Z80" s="44">
        <v>14</v>
      </c>
      <c r="AA80" s="44">
        <v>17</v>
      </c>
      <c r="AB80" s="44">
        <v>7</v>
      </c>
      <c r="AC80" s="44">
        <v>10</v>
      </c>
      <c r="AD80" s="44">
        <v>17</v>
      </c>
      <c r="AE80" s="44">
        <v>9</v>
      </c>
      <c r="AF80" s="44">
        <v>22</v>
      </c>
      <c r="AG80" s="44">
        <v>18</v>
      </c>
      <c r="AH80" s="44">
        <v>12</v>
      </c>
      <c r="AI80" s="35" t="s">
        <v>129</v>
      </c>
      <c r="AJ80" s="35" t="s">
        <v>129</v>
      </c>
      <c r="AK80" s="41"/>
      <c r="AL80" s="41"/>
      <c r="AM80" s="99"/>
      <c r="AN80" s="99"/>
    </row>
    <row r="81" spans="1:40" ht="12.75">
      <c r="A81" s="46" t="s">
        <v>166</v>
      </c>
      <c r="B81" s="59" t="s">
        <v>165</v>
      </c>
      <c r="C81" s="130">
        <v>223</v>
      </c>
      <c r="D81" s="130">
        <v>239</v>
      </c>
      <c r="E81" s="130">
        <v>286</v>
      </c>
      <c r="F81" s="60">
        <v>246</v>
      </c>
      <c r="G81" s="44">
        <v>230</v>
      </c>
      <c r="H81" s="44">
        <v>240</v>
      </c>
      <c r="I81" s="44">
        <v>282</v>
      </c>
      <c r="J81" s="133">
        <v>236</v>
      </c>
      <c r="K81" s="105">
        <v>242</v>
      </c>
      <c r="L81" s="105">
        <v>301</v>
      </c>
      <c r="M81" s="44">
        <v>268</v>
      </c>
      <c r="N81" s="42">
        <v>-0.10963455149501666</v>
      </c>
      <c r="O81" s="62">
        <v>54</v>
      </c>
      <c r="P81" s="62">
        <v>68</v>
      </c>
      <c r="Q81" s="62">
        <v>72</v>
      </c>
      <c r="R81" s="62">
        <v>88</v>
      </c>
      <c r="S81" s="62">
        <v>46</v>
      </c>
      <c r="T81" s="62">
        <v>48</v>
      </c>
      <c r="U81" s="62">
        <v>81</v>
      </c>
      <c r="V81" s="62">
        <v>61</v>
      </c>
      <c r="W81" s="44">
        <v>57</v>
      </c>
      <c r="X81" s="44">
        <v>56</v>
      </c>
      <c r="Y81" s="44">
        <v>65</v>
      </c>
      <c r="Z81" s="44">
        <v>64</v>
      </c>
      <c r="AA81" s="44">
        <v>54</v>
      </c>
      <c r="AB81" s="44">
        <v>55</v>
      </c>
      <c r="AC81" s="44">
        <v>84</v>
      </c>
      <c r="AD81" s="44">
        <v>108</v>
      </c>
      <c r="AE81" s="44">
        <v>52</v>
      </c>
      <c r="AF81" s="44">
        <v>56</v>
      </c>
      <c r="AG81" s="44">
        <v>92</v>
      </c>
      <c r="AH81" s="44">
        <v>68</v>
      </c>
      <c r="AI81" s="35" t="s">
        <v>129</v>
      </c>
      <c r="AJ81" s="35" t="s">
        <v>129</v>
      </c>
      <c r="AK81" s="41"/>
      <c r="AL81" s="41"/>
      <c r="AM81" s="99"/>
      <c r="AN81" s="99"/>
    </row>
    <row r="82" spans="1:40" ht="12.75">
      <c r="A82" s="46" t="s">
        <v>168</v>
      </c>
      <c r="B82" s="59" t="s">
        <v>167</v>
      </c>
      <c r="C82" s="130">
        <v>674</v>
      </c>
      <c r="D82" s="130">
        <v>638</v>
      </c>
      <c r="E82" s="130">
        <v>576</v>
      </c>
      <c r="F82" s="60">
        <v>560</v>
      </c>
      <c r="G82" s="44">
        <v>473</v>
      </c>
      <c r="H82" s="44">
        <v>502</v>
      </c>
      <c r="I82" s="44">
        <v>515</v>
      </c>
      <c r="J82" s="133">
        <v>521</v>
      </c>
      <c r="K82" s="105">
        <v>312</v>
      </c>
      <c r="L82" s="105">
        <v>364</v>
      </c>
      <c r="M82" s="44">
        <v>377</v>
      </c>
      <c r="N82" s="42">
        <v>0.03571428571428581</v>
      </c>
      <c r="O82" s="62">
        <v>118</v>
      </c>
      <c r="P82" s="62">
        <v>109</v>
      </c>
      <c r="Q82" s="62">
        <v>148</v>
      </c>
      <c r="R82" s="62">
        <v>140</v>
      </c>
      <c r="S82" s="62">
        <v>140</v>
      </c>
      <c r="T82" s="62">
        <v>119</v>
      </c>
      <c r="U82" s="62">
        <v>126</v>
      </c>
      <c r="V82" s="62">
        <v>136</v>
      </c>
      <c r="W82" s="44">
        <v>46</v>
      </c>
      <c r="X82" s="44">
        <v>90</v>
      </c>
      <c r="Y82" s="44">
        <v>83</v>
      </c>
      <c r="Z82" s="44">
        <v>93</v>
      </c>
      <c r="AA82" s="44">
        <v>68</v>
      </c>
      <c r="AB82" s="44">
        <v>70</v>
      </c>
      <c r="AC82" s="44">
        <v>117</v>
      </c>
      <c r="AD82" s="44">
        <v>109</v>
      </c>
      <c r="AE82" s="44">
        <v>96</v>
      </c>
      <c r="AF82" s="44">
        <v>80</v>
      </c>
      <c r="AG82" s="44">
        <v>109</v>
      </c>
      <c r="AH82" s="44">
        <v>92</v>
      </c>
      <c r="AI82" s="35" t="s">
        <v>129</v>
      </c>
      <c r="AJ82" s="35" t="s">
        <v>129</v>
      </c>
      <c r="AK82" s="41"/>
      <c r="AL82" s="41"/>
      <c r="AM82" s="99"/>
      <c r="AN82" s="99"/>
    </row>
    <row r="83" spans="1:40" ht="12.75">
      <c r="A83" s="46" t="s">
        <v>170</v>
      </c>
      <c r="B83" s="59" t="s">
        <v>169</v>
      </c>
      <c r="C83" s="130">
        <v>117</v>
      </c>
      <c r="D83" s="130">
        <v>116</v>
      </c>
      <c r="E83" s="130">
        <v>135</v>
      </c>
      <c r="F83" s="60">
        <v>101</v>
      </c>
      <c r="G83" s="44">
        <v>103</v>
      </c>
      <c r="H83" s="44">
        <v>85</v>
      </c>
      <c r="I83" s="44">
        <v>102</v>
      </c>
      <c r="J83" s="133">
        <v>77</v>
      </c>
      <c r="K83" s="105">
        <v>67</v>
      </c>
      <c r="L83" s="105">
        <v>52</v>
      </c>
      <c r="M83" s="44">
        <v>55</v>
      </c>
      <c r="N83" s="42">
        <v>0.05769230769230771</v>
      </c>
      <c r="O83" s="62">
        <v>24</v>
      </c>
      <c r="P83" s="62">
        <v>22</v>
      </c>
      <c r="Q83" s="62">
        <v>28</v>
      </c>
      <c r="R83" s="62">
        <v>28</v>
      </c>
      <c r="S83" s="62">
        <v>16</v>
      </c>
      <c r="T83" s="62">
        <v>21</v>
      </c>
      <c r="U83" s="62">
        <v>24</v>
      </c>
      <c r="V83" s="62">
        <v>16</v>
      </c>
      <c r="W83" s="44">
        <v>26</v>
      </c>
      <c r="X83" s="44">
        <v>16</v>
      </c>
      <c r="Y83" s="44">
        <v>6</v>
      </c>
      <c r="Z83" s="44">
        <v>19</v>
      </c>
      <c r="AA83" s="44">
        <v>23</v>
      </c>
      <c r="AB83" s="44">
        <v>4</v>
      </c>
      <c r="AC83" s="44">
        <v>13</v>
      </c>
      <c r="AD83" s="44">
        <v>12</v>
      </c>
      <c r="AE83" s="44">
        <v>10</v>
      </c>
      <c r="AF83" s="44">
        <v>17</v>
      </c>
      <c r="AG83" s="44">
        <v>13</v>
      </c>
      <c r="AH83" s="44">
        <v>15</v>
      </c>
      <c r="AI83" s="35" t="s">
        <v>129</v>
      </c>
      <c r="AJ83" s="35" t="s">
        <v>129</v>
      </c>
      <c r="AK83" s="41"/>
      <c r="AL83" s="41"/>
      <c r="AM83" s="99"/>
      <c r="AN83" s="99"/>
    </row>
    <row r="84" spans="1:40" ht="12.75">
      <c r="A84" s="63"/>
      <c r="B84" s="64"/>
      <c r="C84" s="65"/>
      <c r="D84" s="65"/>
      <c r="E84" s="65"/>
      <c r="F84" s="64"/>
      <c r="G84" s="64"/>
      <c r="H84" s="64"/>
      <c r="I84" s="64"/>
      <c r="J84" s="64"/>
      <c r="K84" s="64"/>
      <c r="L84" s="64"/>
      <c r="M84" s="64"/>
      <c r="N84" s="12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7"/>
      <c r="Z84" s="67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73"/>
      <c r="AL84" s="73"/>
      <c r="AM84" s="99"/>
      <c r="AN84" s="99"/>
    </row>
    <row r="85" ht="12.75">
      <c r="A85" s="33"/>
    </row>
    <row r="86" spans="1:40" ht="12.75">
      <c r="A86" s="74" t="s">
        <v>190</v>
      </c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91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</row>
    <row r="87" spans="1:40" ht="12.75">
      <c r="A87" s="74" t="s">
        <v>184</v>
      </c>
      <c r="C87" s="69"/>
      <c r="D87" s="69"/>
      <c r="E87" s="71"/>
      <c r="F87" s="69"/>
      <c r="G87" s="69"/>
      <c r="H87" s="69"/>
      <c r="I87" s="69"/>
      <c r="J87" s="69"/>
      <c r="K87" s="69"/>
      <c r="L87" s="69"/>
      <c r="M87" s="69"/>
      <c r="N87" s="6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</row>
    <row r="88" spans="1:40" ht="12.75">
      <c r="A88" s="77" t="s">
        <v>185</v>
      </c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91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</row>
    <row r="89" spans="1:40" ht="12.75">
      <c r="A89" s="77" t="s">
        <v>191</v>
      </c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91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</row>
    <row r="90" spans="1:40" ht="12.75">
      <c r="A90" s="77" t="s">
        <v>196</v>
      </c>
      <c r="C90" s="78"/>
      <c r="D90" s="78"/>
      <c r="E90" s="78"/>
      <c r="F90" s="78"/>
      <c r="G90" s="78"/>
      <c r="H90" s="78"/>
      <c r="I90" s="78"/>
      <c r="J90" s="77"/>
      <c r="K90" s="77"/>
      <c r="L90" s="77"/>
      <c r="M90" s="77"/>
      <c r="N90" s="139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140"/>
      <c r="Z90" s="78"/>
      <c r="AA90" s="140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</row>
    <row r="91" spans="1:40" ht="12.75">
      <c r="A91" s="77" t="s">
        <v>173</v>
      </c>
      <c r="C91" s="78"/>
      <c r="D91" s="78"/>
      <c r="E91" s="78"/>
      <c r="F91" s="78"/>
      <c r="G91" s="78"/>
      <c r="H91" s="78"/>
      <c r="I91" s="78"/>
      <c r="J91" s="77"/>
      <c r="K91" s="77"/>
      <c r="L91" s="77"/>
      <c r="M91" s="77"/>
      <c r="N91" s="139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140"/>
      <c r="Z91" s="78"/>
      <c r="AA91" s="140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</row>
    <row r="92" spans="1:40" ht="12.75">
      <c r="A92" s="77" t="s">
        <v>174</v>
      </c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91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</row>
    <row r="93" spans="1:40" ht="12.75">
      <c r="A93" s="79" t="s">
        <v>175</v>
      </c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91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</row>
    <row r="94" ht="12.75">
      <c r="A94" s="33"/>
    </row>
    <row r="95" spans="1:40" ht="12.75">
      <c r="A95" s="80" t="s">
        <v>176</v>
      </c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91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</row>
    <row r="96" spans="1:40" ht="12.75">
      <c r="A96" s="81" t="s">
        <v>177</v>
      </c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91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</row>
    <row r="97" spans="1:40" ht="12.75">
      <c r="A97" s="80" t="s">
        <v>178</v>
      </c>
      <c r="C97" s="78"/>
      <c r="D97" s="78"/>
      <c r="E97" s="78"/>
      <c r="F97" s="78"/>
      <c r="G97" s="78"/>
      <c r="H97" s="78"/>
      <c r="I97" s="78"/>
      <c r="J97" s="78"/>
      <c r="K97" s="8"/>
      <c r="L97" s="8"/>
      <c r="M97" s="78"/>
      <c r="N97" s="91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8"/>
      <c r="AA97" s="8"/>
      <c r="AB97" s="8"/>
      <c r="AC97" s="8"/>
      <c r="AD97" s="8"/>
      <c r="AE97" s="78"/>
      <c r="AF97" s="78"/>
      <c r="AG97" s="78"/>
      <c r="AH97" s="78"/>
      <c r="AI97" s="78"/>
      <c r="AJ97" s="78"/>
      <c r="AK97" s="78"/>
      <c r="AL97" s="78"/>
      <c r="AM97" s="78"/>
      <c r="AN97" s="78"/>
    </row>
  </sheetData>
  <sheetProtection/>
  <hyperlinks>
    <hyperlink ref="A96" r:id="rId1" display="http://www.communities.gov.uk/fire/researchandstatistics/firestatistics/firestatisticsmonitors/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M105"/>
  <sheetViews>
    <sheetView zoomScale="81" zoomScaleNormal="81" zoomScalePageLayoutView="0" workbookViewId="0" topLeftCell="A1">
      <pane xSplit="2" ySplit="6" topLeftCell="C5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:S3"/>
    </sheetView>
  </sheetViews>
  <sheetFormatPr defaultColWidth="9.140625" defaultRowHeight="15"/>
  <cols>
    <col min="1" max="1" width="4.421875" style="7" customWidth="1"/>
    <col min="2" max="2" width="30.00390625" style="33" bestFit="1" customWidth="1"/>
    <col min="3" max="10" width="9.140625" style="33" customWidth="1"/>
    <col min="11" max="11" width="10.28125" style="33" customWidth="1"/>
    <col min="12" max="12" width="9.140625" style="33" customWidth="1"/>
    <col min="13" max="13" width="10.421875" style="33" customWidth="1"/>
    <col min="14" max="14" width="14.28125" style="33" customWidth="1"/>
    <col min="15" max="28" width="9.140625" style="33" customWidth="1"/>
    <col min="29" max="36" width="10.7109375" style="33" customWidth="1"/>
    <col min="37" max="16384" width="9.140625" style="33" customWidth="1"/>
  </cols>
  <sheetData>
    <row r="1" spans="1:39" ht="15.75">
      <c r="A1" s="116" t="s">
        <v>192</v>
      </c>
      <c r="C1" s="3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4" t="s">
        <v>1</v>
      </c>
      <c r="AD1" s="5" t="s">
        <v>2</v>
      </c>
      <c r="AE1" s="5" t="s">
        <v>3</v>
      </c>
      <c r="AF1" s="5" t="s">
        <v>4</v>
      </c>
      <c r="AG1" s="5" t="s">
        <v>5</v>
      </c>
      <c r="AH1" s="5" t="s">
        <v>6</v>
      </c>
      <c r="AI1" s="5" t="s">
        <v>7</v>
      </c>
      <c r="AJ1" s="5" t="s">
        <v>8</v>
      </c>
      <c r="AK1" s="2"/>
      <c r="AL1" s="2"/>
      <c r="AM1" s="2"/>
    </row>
    <row r="2" spans="1:39" ht="18.75">
      <c r="A2" s="116" t="s">
        <v>199</v>
      </c>
      <c r="C2" s="3"/>
      <c r="D2" s="3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2:39" ht="15.75">
      <c r="B3" s="116"/>
      <c r="C3" s="3"/>
      <c r="D3" s="3"/>
      <c r="E3" s="3"/>
      <c r="F3" s="2"/>
      <c r="G3" s="2"/>
      <c r="H3" s="2"/>
      <c r="I3" s="2"/>
      <c r="J3" s="2"/>
      <c r="K3" s="141"/>
      <c r="L3" s="142"/>
      <c r="M3" s="14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8"/>
      <c r="AB3" s="8"/>
      <c r="AC3" s="8"/>
      <c r="AD3" s="8"/>
      <c r="AE3" s="8"/>
      <c r="AF3" s="8"/>
      <c r="AG3" s="8"/>
      <c r="AH3" s="8"/>
      <c r="AI3" s="8"/>
      <c r="AJ3" s="8"/>
      <c r="AK3" s="2"/>
      <c r="AL3" s="2"/>
      <c r="AM3" s="2"/>
    </row>
    <row r="4" spans="2:39" ht="12.7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43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3"/>
      <c r="AE4" s="10"/>
      <c r="AF4" s="10"/>
      <c r="AG4" s="10"/>
      <c r="AH4" s="10"/>
      <c r="AI4" s="143"/>
      <c r="AJ4" s="143" t="s">
        <v>9</v>
      </c>
      <c r="AK4" s="91"/>
      <c r="AL4" s="91"/>
      <c r="AM4" s="91"/>
    </row>
    <row r="5" spans="1:39" ht="12.75">
      <c r="A5" s="15"/>
      <c r="B5" s="16"/>
      <c r="C5" s="16"/>
      <c r="D5" s="16"/>
      <c r="E5" s="16"/>
      <c r="F5" s="17"/>
      <c r="G5" s="17"/>
      <c r="H5" s="17"/>
      <c r="I5" s="17"/>
      <c r="J5" s="17"/>
      <c r="K5" s="17"/>
      <c r="L5" s="17"/>
      <c r="M5" s="17"/>
      <c r="N5" s="121" t="s">
        <v>10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9"/>
      <c r="AJ5" s="19"/>
      <c r="AK5" s="16"/>
      <c r="AL5" s="16"/>
      <c r="AM5" s="16"/>
    </row>
    <row r="6" spans="1:39" ht="25.5">
      <c r="A6" s="20"/>
      <c r="B6" s="21" t="s">
        <v>11</v>
      </c>
      <c r="C6" s="22" t="s">
        <v>12</v>
      </c>
      <c r="D6" s="23" t="s">
        <v>13</v>
      </c>
      <c r="E6" s="23" t="s">
        <v>14</v>
      </c>
      <c r="F6" s="22" t="s">
        <v>15</v>
      </c>
      <c r="G6" s="23" t="s">
        <v>16</v>
      </c>
      <c r="H6" s="23" t="s">
        <v>17</v>
      </c>
      <c r="I6" s="144" t="s">
        <v>18</v>
      </c>
      <c r="J6" s="23" t="s">
        <v>180</v>
      </c>
      <c r="K6" s="22" t="s">
        <v>187</v>
      </c>
      <c r="L6" s="26" t="s">
        <v>21</v>
      </c>
      <c r="M6" s="26" t="s">
        <v>22</v>
      </c>
      <c r="N6" s="123" t="s">
        <v>23</v>
      </c>
      <c r="O6" s="24" t="s">
        <v>24</v>
      </c>
      <c r="P6" s="24" t="s">
        <v>25</v>
      </c>
      <c r="Q6" s="24" t="s">
        <v>26</v>
      </c>
      <c r="R6" s="24" t="s">
        <v>27</v>
      </c>
      <c r="S6" s="24" t="s">
        <v>28</v>
      </c>
      <c r="T6" s="24" t="s">
        <v>29</v>
      </c>
      <c r="U6" s="24" t="s">
        <v>30</v>
      </c>
      <c r="V6" s="24" t="s">
        <v>31</v>
      </c>
      <c r="W6" s="24" t="s">
        <v>32</v>
      </c>
      <c r="X6" s="24" t="s">
        <v>33</v>
      </c>
      <c r="Y6" s="23" t="s">
        <v>34</v>
      </c>
      <c r="Z6" s="23" t="s">
        <v>35</v>
      </c>
      <c r="AA6" s="23" t="s">
        <v>36</v>
      </c>
      <c r="AB6" s="23" t="s">
        <v>37</v>
      </c>
      <c r="AC6" s="23" t="s">
        <v>38</v>
      </c>
      <c r="AD6" s="23" t="s">
        <v>39</v>
      </c>
      <c r="AE6" s="23" t="s">
        <v>40</v>
      </c>
      <c r="AF6" s="23" t="s">
        <v>41</v>
      </c>
      <c r="AG6" s="23" t="s">
        <v>42</v>
      </c>
      <c r="AH6" s="23" t="s">
        <v>43</v>
      </c>
      <c r="AI6" s="23" t="s">
        <v>44</v>
      </c>
      <c r="AJ6" s="23" t="s">
        <v>45</v>
      </c>
      <c r="AK6" s="93"/>
      <c r="AL6" s="93"/>
      <c r="AM6" s="93"/>
    </row>
    <row r="7" spans="1:39" ht="12.75">
      <c r="A7" s="28"/>
      <c r="B7" s="145"/>
      <c r="C7" s="146"/>
      <c r="D7" s="146"/>
      <c r="E7" s="124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7"/>
      <c r="Z7" s="147"/>
      <c r="AA7" s="148"/>
      <c r="AB7" s="148"/>
      <c r="AC7" s="38"/>
      <c r="AD7" s="38"/>
      <c r="AE7" s="148"/>
      <c r="AF7" s="148"/>
      <c r="AG7" s="38"/>
      <c r="AH7" s="38"/>
      <c r="AI7" s="38"/>
      <c r="AJ7" s="38"/>
      <c r="AK7" s="38"/>
      <c r="AL7" s="38"/>
      <c r="AM7" s="38"/>
    </row>
    <row r="8" spans="1:39" s="151" customFormat="1" ht="12.75">
      <c r="A8" s="33"/>
      <c r="B8" s="34" t="s">
        <v>46</v>
      </c>
      <c r="C8" s="125">
        <v>7296</v>
      </c>
      <c r="D8" s="125">
        <v>6555</v>
      </c>
      <c r="E8" s="125">
        <v>6339</v>
      </c>
      <c r="F8" s="149">
        <v>5863</v>
      </c>
      <c r="G8" s="35">
        <v>5448</v>
      </c>
      <c r="H8" s="35">
        <v>4964</v>
      </c>
      <c r="I8" s="35">
        <v>4683</v>
      </c>
      <c r="J8" s="127">
        <v>4272</v>
      </c>
      <c r="K8" s="150" t="s">
        <v>47</v>
      </c>
      <c r="L8" s="150" t="s">
        <v>47</v>
      </c>
      <c r="M8" s="150" t="s">
        <v>47</v>
      </c>
      <c r="N8" s="35" t="s">
        <v>47</v>
      </c>
      <c r="O8" s="35">
        <v>1153</v>
      </c>
      <c r="P8" s="35">
        <v>1031</v>
      </c>
      <c r="Q8" s="35">
        <v>1308</v>
      </c>
      <c r="R8" s="35">
        <v>1191</v>
      </c>
      <c r="S8" s="35">
        <v>1064</v>
      </c>
      <c r="T8" s="35">
        <v>991</v>
      </c>
      <c r="U8" s="35">
        <v>1189</v>
      </c>
      <c r="V8" s="35">
        <v>1028</v>
      </c>
      <c r="W8" s="35" t="s">
        <v>47</v>
      </c>
      <c r="X8" s="35" t="s">
        <v>47</v>
      </c>
      <c r="Y8" s="35" t="s">
        <v>47</v>
      </c>
      <c r="Z8" s="35" t="s">
        <v>47</v>
      </c>
      <c r="AA8" s="35" t="s">
        <v>47</v>
      </c>
      <c r="AB8" s="35" t="s">
        <v>47</v>
      </c>
      <c r="AC8" s="35" t="s">
        <v>47</v>
      </c>
      <c r="AD8" s="35" t="s">
        <v>47</v>
      </c>
      <c r="AE8" s="35" t="s">
        <v>47</v>
      </c>
      <c r="AF8" s="35" t="s">
        <v>47</v>
      </c>
      <c r="AG8" s="35" t="s">
        <v>47</v>
      </c>
      <c r="AH8" s="35" t="s">
        <v>47</v>
      </c>
      <c r="AI8" s="35" t="s">
        <v>47</v>
      </c>
      <c r="AJ8" s="35" t="s">
        <v>47</v>
      </c>
      <c r="AK8" s="41"/>
      <c r="AL8" s="41"/>
      <c r="AM8" s="41"/>
    </row>
    <row r="9" spans="1:39" ht="12.75">
      <c r="A9" s="33"/>
      <c r="B9" s="38"/>
      <c r="C9" s="125"/>
      <c r="D9" s="125"/>
      <c r="E9" s="125"/>
      <c r="F9" s="152"/>
      <c r="G9" s="35"/>
      <c r="H9" s="35"/>
      <c r="I9" s="35"/>
      <c r="J9" s="127"/>
      <c r="K9" s="127"/>
      <c r="L9" s="127"/>
      <c r="M9" s="127"/>
      <c r="N9" s="37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129"/>
      <c r="AB9" s="129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</row>
    <row r="10" spans="1:39" ht="12.75">
      <c r="A10" s="33"/>
      <c r="B10" s="38" t="s">
        <v>48</v>
      </c>
      <c r="C10" s="125">
        <v>6426</v>
      </c>
      <c r="D10" s="125">
        <v>5652</v>
      </c>
      <c r="E10" s="125">
        <v>5451</v>
      </c>
      <c r="F10" s="152">
        <v>4986</v>
      </c>
      <c r="G10" s="35">
        <v>4584</v>
      </c>
      <c r="H10" s="35">
        <v>4159</v>
      </c>
      <c r="I10" s="35">
        <v>3812</v>
      </c>
      <c r="J10" s="127">
        <v>3413</v>
      </c>
      <c r="K10" s="35">
        <v>2747</v>
      </c>
      <c r="L10" s="35">
        <v>3057</v>
      </c>
      <c r="M10" s="35">
        <f>+M12+M66</f>
        <v>2906</v>
      </c>
      <c r="N10" s="42">
        <v>0.05</v>
      </c>
      <c r="O10" s="35">
        <v>927</v>
      </c>
      <c r="P10" s="35">
        <v>861</v>
      </c>
      <c r="Q10" s="35">
        <v>1074</v>
      </c>
      <c r="R10" s="35">
        <v>950</v>
      </c>
      <c r="S10" s="35">
        <v>845</v>
      </c>
      <c r="T10" s="35">
        <v>782</v>
      </c>
      <c r="U10" s="35">
        <v>969</v>
      </c>
      <c r="V10" s="35">
        <v>817</v>
      </c>
      <c r="W10" s="35">
        <v>680</v>
      </c>
      <c r="X10" s="35">
        <v>549</v>
      </c>
      <c r="Y10" s="35">
        <v>764</v>
      </c>
      <c r="Z10" s="35">
        <v>754</v>
      </c>
      <c r="AA10" s="35">
        <v>640</v>
      </c>
      <c r="AB10" s="35">
        <v>717</v>
      </c>
      <c r="AC10" s="35">
        <v>907</v>
      </c>
      <c r="AD10" s="35">
        <v>793</v>
      </c>
      <c r="AE10" s="35">
        <v>735</v>
      </c>
      <c r="AF10" s="35">
        <v>646</v>
      </c>
      <c r="AG10" s="35">
        <v>715</v>
      </c>
      <c r="AH10" s="35">
        <v>810</v>
      </c>
      <c r="AI10" s="35">
        <v>631</v>
      </c>
      <c r="AJ10" s="35">
        <v>564</v>
      </c>
      <c r="AK10" s="41"/>
      <c r="AL10" s="99"/>
      <c r="AM10" s="99"/>
    </row>
    <row r="11" spans="1:39" ht="12.75">
      <c r="A11" s="33"/>
      <c r="B11" s="38"/>
      <c r="C11" s="125"/>
      <c r="D11" s="125"/>
      <c r="E11" s="125"/>
      <c r="F11" s="152"/>
      <c r="G11" s="35"/>
      <c r="H11" s="35"/>
      <c r="I11" s="35"/>
      <c r="J11" s="127"/>
      <c r="K11" s="39"/>
      <c r="L11" s="35"/>
      <c r="M11" s="35"/>
      <c r="N11" s="37"/>
      <c r="O11" s="35"/>
      <c r="P11" s="35"/>
      <c r="Q11" s="35"/>
      <c r="R11" s="35"/>
      <c r="S11" s="35"/>
      <c r="T11" s="35"/>
      <c r="U11" s="35"/>
      <c r="V11" s="35"/>
      <c r="W11" s="39"/>
      <c r="X11" s="39"/>
      <c r="Y11" s="39"/>
      <c r="Z11" s="39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41"/>
      <c r="AL11" s="99"/>
      <c r="AM11" s="99"/>
    </row>
    <row r="12" spans="1:39" ht="12.75">
      <c r="A12" s="43"/>
      <c r="B12" s="38" t="s">
        <v>49</v>
      </c>
      <c r="C12" s="125">
        <v>5950</v>
      </c>
      <c r="D12" s="125">
        <v>5272</v>
      </c>
      <c r="E12" s="125">
        <v>5063</v>
      </c>
      <c r="F12" s="152">
        <v>4634</v>
      </c>
      <c r="G12" s="35">
        <v>4292</v>
      </c>
      <c r="H12" s="35">
        <v>3976</v>
      </c>
      <c r="I12" s="35">
        <v>3608</v>
      </c>
      <c r="J12" s="127">
        <v>3224</v>
      </c>
      <c r="K12" s="39">
        <v>2600</v>
      </c>
      <c r="L12" s="35">
        <v>2872</v>
      </c>
      <c r="M12" s="35">
        <v>2757</v>
      </c>
      <c r="N12" s="42">
        <v>-0.040041782729804964</v>
      </c>
      <c r="O12" s="35">
        <v>892</v>
      </c>
      <c r="P12" s="35">
        <v>809</v>
      </c>
      <c r="Q12" s="35">
        <v>1013</v>
      </c>
      <c r="R12" s="35">
        <v>894</v>
      </c>
      <c r="S12" s="35">
        <v>807</v>
      </c>
      <c r="T12" s="35">
        <v>742</v>
      </c>
      <c r="U12" s="35">
        <v>913</v>
      </c>
      <c r="V12" s="35">
        <v>762</v>
      </c>
      <c r="W12" s="39">
        <v>640</v>
      </c>
      <c r="X12" s="39">
        <v>528</v>
      </c>
      <c r="Y12" s="39">
        <v>712</v>
      </c>
      <c r="Z12" s="39">
        <v>720</v>
      </c>
      <c r="AA12" s="35">
        <v>606</v>
      </c>
      <c r="AB12" s="35">
        <v>655</v>
      </c>
      <c r="AC12" s="35">
        <v>867</v>
      </c>
      <c r="AD12" s="35">
        <v>744</v>
      </c>
      <c r="AE12" s="35">
        <v>702</v>
      </c>
      <c r="AF12" s="35">
        <v>622</v>
      </c>
      <c r="AG12" s="35">
        <v>678</v>
      </c>
      <c r="AH12" s="35">
        <v>755</v>
      </c>
      <c r="AI12" s="35">
        <v>601</v>
      </c>
      <c r="AJ12" s="35">
        <v>541</v>
      </c>
      <c r="AK12" s="41"/>
      <c r="AL12" s="99"/>
      <c r="AM12" s="99"/>
    </row>
    <row r="13" spans="1:39" ht="12.75">
      <c r="A13" s="43"/>
      <c r="B13" s="38"/>
      <c r="C13" s="125"/>
      <c r="D13" s="125"/>
      <c r="E13" s="125"/>
      <c r="F13" s="152"/>
      <c r="G13" s="35"/>
      <c r="H13" s="35"/>
      <c r="I13" s="35"/>
      <c r="J13" s="127"/>
      <c r="K13" s="39"/>
      <c r="L13" s="35"/>
      <c r="M13" s="35"/>
      <c r="N13" s="37"/>
      <c r="O13" s="35"/>
      <c r="P13" s="35"/>
      <c r="Q13" s="35"/>
      <c r="R13" s="35"/>
      <c r="S13" s="35"/>
      <c r="T13" s="35"/>
      <c r="U13" s="35"/>
      <c r="V13" s="35"/>
      <c r="W13" s="39"/>
      <c r="X13" s="39"/>
      <c r="Y13" s="39"/>
      <c r="Z13" s="39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41"/>
      <c r="AL13" s="99"/>
      <c r="AM13" s="99"/>
    </row>
    <row r="14" spans="1:39" ht="12.75">
      <c r="A14" s="43"/>
      <c r="B14" s="34" t="s">
        <v>182</v>
      </c>
      <c r="C14" s="125">
        <v>3118</v>
      </c>
      <c r="D14" s="125">
        <v>2688</v>
      </c>
      <c r="E14" s="125">
        <v>2693</v>
      </c>
      <c r="F14" s="152">
        <v>2344</v>
      </c>
      <c r="G14" s="35">
        <v>2158</v>
      </c>
      <c r="H14" s="35">
        <v>1772</v>
      </c>
      <c r="I14" s="35">
        <v>1697</v>
      </c>
      <c r="J14" s="127">
        <v>1547</v>
      </c>
      <c r="K14" s="39">
        <v>1161</v>
      </c>
      <c r="L14" s="35">
        <v>1295</v>
      </c>
      <c r="M14" s="35">
        <v>1287</v>
      </c>
      <c r="N14" s="42">
        <v>-0.00617760617760621</v>
      </c>
      <c r="O14" s="35">
        <v>408</v>
      </c>
      <c r="P14" s="35">
        <v>394</v>
      </c>
      <c r="Q14" s="35">
        <v>481</v>
      </c>
      <c r="R14" s="35">
        <v>414</v>
      </c>
      <c r="S14" s="35">
        <v>394</v>
      </c>
      <c r="T14" s="35">
        <v>327</v>
      </c>
      <c r="U14" s="35">
        <v>447</v>
      </c>
      <c r="V14" s="35">
        <v>379</v>
      </c>
      <c r="W14" s="39">
        <v>287</v>
      </c>
      <c r="X14" s="39">
        <v>235</v>
      </c>
      <c r="Y14" s="39">
        <v>319</v>
      </c>
      <c r="Z14" s="39">
        <v>320</v>
      </c>
      <c r="AA14" s="35">
        <v>261</v>
      </c>
      <c r="AB14" s="35">
        <v>290</v>
      </c>
      <c r="AC14" s="35">
        <v>420</v>
      </c>
      <c r="AD14" s="35">
        <v>324</v>
      </c>
      <c r="AE14" s="35">
        <v>312</v>
      </c>
      <c r="AF14" s="35">
        <v>291</v>
      </c>
      <c r="AG14" s="35">
        <v>295</v>
      </c>
      <c r="AH14" s="35">
        <v>389</v>
      </c>
      <c r="AI14" s="35">
        <v>285</v>
      </c>
      <c r="AJ14" s="35">
        <v>258</v>
      </c>
      <c r="AK14" s="41"/>
      <c r="AL14" s="99"/>
      <c r="AM14" s="99"/>
    </row>
    <row r="15" spans="1:39" ht="12.75">
      <c r="A15" s="43"/>
      <c r="B15" s="38"/>
      <c r="C15" s="125"/>
      <c r="D15" s="125"/>
      <c r="E15" s="130"/>
      <c r="F15" s="153"/>
      <c r="G15" s="44"/>
      <c r="H15" s="44"/>
      <c r="I15" s="44"/>
      <c r="J15" s="127"/>
      <c r="K15" s="62"/>
      <c r="L15" s="35"/>
      <c r="M15" s="35"/>
      <c r="N15" s="37" t="s">
        <v>181</v>
      </c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131"/>
      <c r="AL15" s="99"/>
      <c r="AM15" s="99"/>
    </row>
    <row r="16" spans="1:39" ht="12.75">
      <c r="A16" s="46" t="s">
        <v>52</v>
      </c>
      <c r="B16" s="154" t="s">
        <v>51</v>
      </c>
      <c r="C16" s="130">
        <v>97</v>
      </c>
      <c r="D16" s="130">
        <v>61</v>
      </c>
      <c r="E16" s="130">
        <v>75</v>
      </c>
      <c r="F16" s="100">
        <v>49</v>
      </c>
      <c r="G16" s="44">
        <v>65</v>
      </c>
      <c r="H16" s="44">
        <v>50</v>
      </c>
      <c r="I16" s="44">
        <v>49</v>
      </c>
      <c r="J16" s="132">
        <v>57</v>
      </c>
      <c r="K16" s="62">
        <v>44</v>
      </c>
      <c r="L16" s="44">
        <v>43</v>
      </c>
      <c r="M16" s="44">
        <v>55</v>
      </c>
      <c r="N16" s="42">
        <v>0.2790697674418605</v>
      </c>
      <c r="O16" s="44">
        <v>7</v>
      </c>
      <c r="P16" s="44">
        <v>13</v>
      </c>
      <c r="Q16" s="44">
        <v>19</v>
      </c>
      <c r="R16" s="44">
        <v>10</v>
      </c>
      <c r="S16" s="44">
        <v>14</v>
      </c>
      <c r="T16" s="44">
        <v>14</v>
      </c>
      <c r="U16" s="44">
        <v>20</v>
      </c>
      <c r="V16" s="44">
        <v>9</v>
      </c>
      <c r="W16" s="44">
        <v>14</v>
      </c>
      <c r="X16" s="44">
        <v>12</v>
      </c>
      <c r="Y16" s="44">
        <v>12</v>
      </c>
      <c r="Z16" s="44">
        <v>6</v>
      </c>
      <c r="AA16" s="44">
        <v>5</v>
      </c>
      <c r="AB16" s="44">
        <v>11</v>
      </c>
      <c r="AC16" s="44">
        <v>17</v>
      </c>
      <c r="AD16" s="44">
        <v>10</v>
      </c>
      <c r="AE16" s="44">
        <v>13</v>
      </c>
      <c r="AF16" s="44">
        <v>9</v>
      </c>
      <c r="AG16" s="44">
        <v>16</v>
      </c>
      <c r="AH16" s="44">
        <v>17</v>
      </c>
      <c r="AI16" s="44">
        <v>7</v>
      </c>
      <c r="AJ16" s="44">
        <v>7</v>
      </c>
      <c r="AK16" s="131"/>
      <c r="AL16" s="99"/>
      <c r="AM16" s="99"/>
    </row>
    <row r="17" spans="1:39" ht="12.75">
      <c r="A17" s="46" t="s">
        <v>54</v>
      </c>
      <c r="B17" s="154" t="s">
        <v>53</v>
      </c>
      <c r="C17" s="130">
        <v>36</v>
      </c>
      <c r="D17" s="130">
        <v>20</v>
      </c>
      <c r="E17" s="130">
        <v>18</v>
      </c>
      <c r="F17" s="100">
        <v>26</v>
      </c>
      <c r="G17" s="44">
        <v>40</v>
      </c>
      <c r="H17" s="44">
        <v>22</v>
      </c>
      <c r="I17" s="44">
        <v>21</v>
      </c>
      <c r="J17" s="132">
        <v>31</v>
      </c>
      <c r="K17" s="62">
        <v>17</v>
      </c>
      <c r="L17" s="44">
        <v>19</v>
      </c>
      <c r="M17" s="44">
        <v>10</v>
      </c>
      <c r="N17" s="42">
        <v>-0.4736842105263158</v>
      </c>
      <c r="O17" s="44">
        <v>6</v>
      </c>
      <c r="P17" s="44">
        <v>7</v>
      </c>
      <c r="Q17" s="44">
        <v>5</v>
      </c>
      <c r="R17" s="44">
        <v>3</v>
      </c>
      <c r="S17" s="44">
        <v>10</v>
      </c>
      <c r="T17" s="44">
        <v>7</v>
      </c>
      <c r="U17" s="44">
        <v>6</v>
      </c>
      <c r="V17" s="44">
        <v>8</v>
      </c>
      <c r="W17" s="44">
        <v>11</v>
      </c>
      <c r="X17" s="44">
        <v>5</v>
      </c>
      <c r="Y17" s="44">
        <v>1</v>
      </c>
      <c r="Z17" s="44">
        <v>0</v>
      </c>
      <c r="AA17" s="44">
        <v>11</v>
      </c>
      <c r="AB17" s="44">
        <v>3</v>
      </c>
      <c r="AC17" s="44">
        <v>0</v>
      </c>
      <c r="AD17" s="44">
        <v>5</v>
      </c>
      <c r="AE17" s="44">
        <v>2</v>
      </c>
      <c r="AF17" s="44">
        <v>4</v>
      </c>
      <c r="AG17" s="44">
        <v>0</v>
      </c>
      <c r="AH17" s="44">
        <v>4</v>
      </c>
      <c r="AI17" s="44">
        <v>7</v>
      </c>
      <c r="AJ17" s="44">
        <v>2</v>
      </c>
      <c r="AK17" s="131"/>
      <c r="AL17" s="99"/>
      <c r="AM17" s="99"/>
    </row>
    <row r="18" spans="1:39" ht="12.75">
      <c r="A18" s="46" t="s">
        <v>56</v>
      </c>
      <c r="B18" s="154" t="s">
        <v>55</v>
      </c>
      <c r="C18" s="130">
        <v>68</v>
      </c>
      <c r="D18" s="130">
        <v>57</v>
      </c>
      <c r="E18" s="130">
        <v>64</v>
      </c>
      <c r="F18" s="100">
        <v>47</v>
      </c>
      <c r="G18" s="44">
        <v>68</v>
      </c>
      <c r="H18" s="44">
        <v>56</v>
      </c>
      <c r="I18" s="44">
        <v>45</v>
      </c>
      <c r="J18" s="132">
        <v>41</v>
      </c>
      <c r="K18" s="62">
        <v>23</v>
      </c>
      <c r="L18" s="44">
        <v>34</v>
      </c>
      <c r="M18" s="44">
        <v>40</v>
      </c>
      <c r="N18" s="42">
        <v>0.17647058823529416</v>
      </c>
      <c r="O18" s="44">
        <v>16</v>
      </c>
      <c r="P18" s="44">
        <v>5</v>
      </c>
      <c r="Q18" s="44">
        <v>9</v>
      </c>
      <c r="R18" s="44">
        <v>15</v>
      </c>
      <c r="S18" s="44">
        <v>9</v>
      </c>
      <c r="T18" s="44">
        <v>10</v>
      </c>
      <c r="U18" s="44">
        <v>14</v>
      </c>
      <c r="V18" s="44">
        <v>8</v>
      </c>
      <c r="W18" s="44">
        <v>4</v>
      </c>
      <c r="X18" s="44">
        <v>5</v>
      </c>
      <c r="Y18" s="44">
        <v>3</v>
      </c>
      <c r="Z18" s="44">
        <v>11</v>
      </c>
      <c r="AA18" s="44">
        <v>6</v>
      </c>
      <c r="AB18" s="44">
        <v>5</v>
      </c>
      <c r="AC18" s="44">
        <v>14</v>
      </c>
      <c r="AD18" s="44">
        <v>9</v>
      </c>
      <c r="AE18" s="44">
        <v>10</v>
      </c>
      <c r="AF18" s="44">
        <v>9</v>
      </c>
      <c r="AG18" s="44">
        <v>8</v>
      </c>
      <c r="AH18" s="44">
        <v>13</v>
      </c>
      <c r="AI18" s="44">
        <v>7</v>
      </c>
      <c r="AJ18" s="44">
        <v>7</v>
      </c>
      <c r="AK18" s="131"/>
      <c r="AL18" s="99"/>
      <c r="AM18" s="99"/>
    </row>
    <row r="19" spans="1:39" ht="12.75">
      <c r="A19" s="46" t="s">
        <v>58</v>
      </c>
      <c r="B19" s="154" t="s">
        <v>57</v>
      </c>
      <c r="C19" s="130">
        <v>62</v>
      </c>
      <c r="D19" s="130">
        <v>46</v>
      </c>
      <c r="E19" s="130">
        <v>60</v>
      </c>
      <c r="F19" s="100">
        <v>47</v>
      </c>
      <c r="G19" s="44">
        <v>55</v>
      </c>
      <c r="H19" s="44">
        <v>24</v>
      </c>
      <c r="I19" s="44">
        <v>44</v>
      </c>
      <c r="J19" s="132">
        <v>40</v>
      </c>
      <c r="K19" s="62">
        <v>21</v>
      </c>
      <c r="L19" s="44">
        <v>29</v>
      </c>
      <c r="M19" s="44">
        <v>27</v>
      </c>
      <c r="N19" s="42">
        <v>-0.06896551724137934</v>
      </c>
      <c r="O19" s="44">
        <v>15</v>
      </c>
      <c r="P19" s="44">
        <v>11</v>
      </c>
      <c r="Q19" s="44">
        <v>11</v>
      </c>
      <c r="R19" s="44">
        <v>7</v>
      </c>
      <c r="S19" s="44">
        <v>7</v>
      </c>
      <c r="T19" s="44">
        <v>8</v>
      </c>
      <c r="U19" s="44">
        <v>17</v>
      </c>
      <c r="V19" s="44">
        <v>8</v>
      </c>
      <c r="W19" s="44">
        <v>5</v>
      </c>
      <c r="X19" s="44">
        <v>8</v>
      </c>
      <c r="Y19" s="44">
        <v>2</v>
      </c>
      <c r="Z19" s="44">
        <v>6</v>
      </c>
      <c r="AA19" s="44">
        <v>10</v>
      </c>
      <c r="AB19" s="44">
        <v>7</v>
      </c>
      <c r="AC19" s="44">
        <v>3</v>
      </c>
      <c r="AD19" s="44">
        <v>9</v>
      </c>
      <c r="AE19" s="44">
        <v>4</v>
      </c>
      <c r="AF19" s="44">
        <v>6</v>
      </c>
      <c r="AG19" s="44">
        <v>8</v>
      </c>
      <c r="AH19" s="44">
        <v>9</v>
      </c>
      <c r="AI19" s="44">
        <v>9</v>
      </c>
      <c r="AJ19" s="44">
        <v>2</v>
      </c>
      <c r="AK19" s="131"/>
      <c r="AL19" s="99"/>
      <c r="AM19" s="99"/>
    </row>
    <row r="20" spans="1:39" ht="12.75">
      <c r="A20" s="46" t="s">
        <v>60</v>
      </c>
      <c r="B20" s="154" t="s">
        <v>59</v>
      </c>
      <c r="C20" s="130">
        <v>69</v>
      </c>
      <c r="D20" s="130">
        <v>77</v>
      </c>
      <c r="E20" s="130">
        <v>98</v>
      </c>
      <c r="F20" s="100">
        <v>63</v>
      </c>
      <c r="G20" s="44">
        <v>21</v>
      </c>
      <c r="H20" s="44">
        <v>23</v>
      </c>
      <c r="I20" s="44">
        <v>44</v>
      </c>
      <c r="J20" s="132">
        <v>28</v>
      </c>
      <c r="K20" s="62">
        <v>7</v>
      </c>
      <c r="L20" s="44">
        <v>14</v>
      </c>
      <c r="M20" s="44">
        <v>8</v>
      </c>
      <c r="N20" s="42">
        <v>-0.4285714285714286</v>
      </c>
      <c r="O20" s="44">
        <v>4</v>
      </c>
      <c r="P20" s="44">
        <v>8</v>
      </c>
      <c r="Q20" s="44">
        <v>22</v>
      </c>
      <c r="R20" s="44">
        <v>10</v>
      </c>
      <c r="S20" s="44">
        <v>7</v>
      </c>
      <c r="T20" s="44">
        <v>7</v>
      </c>
      <c r="U20" s="44">
        <v>9</v>
      </c>
      <c r="V20" s="44">
        <v>5</v>
      </c>
      <c r="W20" s="44">
        <v>2</v>
      </c>
      <c r="X20" s="44">
        <v>1</v>
      </c>
      <c r="Y20" s="44">
        <v>2</v>
      </c>
      <c r="Z20" s="44">
        <v>2</v>
      </c>
      <c r="AA20" s="44">
        <v>3</v>
      </c>
      <c r="AB20" s="44">
        <v>5</v>
      </c>
      <c r="AC20" s="44">
        <v>3</v>
      </c>
      <c r="AD20" s="44">
        <v>3</v>
      </c>
      <c r="AE20" s="44">
        <v>4</v>
      </c>
      <c r="AF20" s="44">
        <v>1</v>
      </c>
      <c r="AG20" s="44">
        <v>2</v>
      </c>
      <c r="AH20" s="44">
        <v>1</v>
      </c>
      <c r="AI20" s="44">
        <v>3</v>
      </c>
      <c r="AJ20" s="44">
        <v>6</v>
      </c>
      <c r="AK20" s="131"/>
      <c r="AL20" s="99"/>
      <c r="AM20" s="99"/>
    </row>
    <row r="21" spans="1:39" ht="12.75">
      <c r="A21" s="46" t="s">
        <v>62</v>
      </c>
      <c r="B21" s="154" t="s">
        <v>61</v>
      </c>
      <c r="C21" s="130">
        <v>103</v>
      </c>
      <c r="D21" s="130">
        <v>101</v>
      </c>
      <c r="E21" s="130">
        <v>81</v>
      </c>
      <c r="F21" s="100">
        <v>95</v>
      </c>
      <c r="G21" s="44">
        <v>79</v>
      </c>
      <c r="H21" s="44">
        <v>64</v>
      </c>
      <c r="I21" s="44">
        <v>32</v>
      </c>
      <c r="J21" s="132">
        <v>21</v>
      </c>
      <c r="K21" s="62">
        <v>24</v>
      </c>
      <c r="L21" s="44">
        <v>32</v>
      </c>
      <c r="M21" s="44">
        <v>44</v>
      </c>
      <c r="N21" s="42">
        <v>0.375</v>
      </c>
      <c r="O21" s="44">
        <v>5</v>
      </c>
      <c r="P21" s="44">
        <v>9</v>
      </c>
      <c r="Q21" s="44">
        <v>10</v>
      </c>
      <c r="R21" s="44">
        <v>8</v>
      </c>
      <c r="S21" s="44">
        <v>10</v>
      </c>
      <c r="T21" s="44">
        <v>5</v>
      </c>
      <c r="U21" s="44">
        <v>5</v>
      </c>
      <c r="V21" s="44">
        <v>1</v>
      </c>
      <c r="W21" s="44">
        <v>6</v>
      </c>
      <c r="X21" s="44">
        <v>2</v>
      </c>
      <c r="Y21" s="44">
        <v>11</v>
      </c>
      <c r="Z21" s="44">
        <v>5</v>
      </c>
      <c r="AA21" s="44">
        <v>3</v>
      </c>
      <c r="AB21" s="44">
        <v>5</v>
      </c>
      <c r="AC21" s="44">
        <v>17</v>
      </c>
      <c r="AD21" s="44">
        <v>7</v>
      </c>
      <c r="AE21" s="44">
        <v>6</v>
      </c>
      <c r="AF21" s="44">
        <v>10</v>
      </c>
      <c r="AG21" s="44">
        <v>12</v>
      </c>
      <c r="AH21" s="44">
        <v>16</v>
      </c>
      <c r="AI21" s="44">
        <v>7</v>
      </c>
      <c r="AJ21" s="44">
        <v>7</v>
      </c>
      <c r="AK21" s="131"/>
      <c r="AL21" s="99"/>
      <c r="AM21" s="99"/>
    </row>
    <row r="22" spans="1:39" ht="12.75">
      <c r="A22" s="46" t="s">
        <v>64</v>
      </c>
      <c r="B22" s="154" t="s">
        <v>63</v>
      </c>
      <c r="C22" s="130">
        <v>71</v>
      </c>
      <c r="D22" s="130">
        <v>18</v>
      </c>
      <c r="E22" s="130">
        <v>26</v>
      </c>
      <c r="F22" s="100">
        <v>26</v>
      </c>
      <c r="G22" s="44">
        <v>13</v>
      </c>
      <c r="H22" s="44">
        <v>17</v>
      </c>
      <c r="I22" s="44">
        <v>19</v>
      </c>
      <c r="J22" s="132">
        <v>20</v>
      </c>
      <c r="K22" s="62">
        <v>17</v>
      </c>
      <c r="L22" s="44">
        <v>22</v>
      </c>
      <c r="M22" s="44">
        <v>17</v>
      </c>
      <c r="N22" s="42">
        <v>-0.2272727272727273</v>
      </c>
      <c r="O22" s="44">
        <v>6</v>
      </c>
      <c r="P22" s="44">
        <v>6</v>
      </c>
      <c r="Q22" s="44">
        <v>3</v>
      </c>
      <c r="R22" s="44">
        <v>4</v>
      </c>
      <c r="S22" s="44">
        <v>7</v>
      </c>
      <c r="T22" s="44">
        <v>5</v>
      </c>
      <c r="U22" s="44">
        <v>3</v>
      </c>
      <c r="V22" s="44">
        <v>5</v>
      </c>
      <c r="W22" s="44">
        <v>6</v>
      </c>
      <c r="X22" s="44">
        <v>4</v>
      </c>
      <c r="Y22" s="44">
        <v>1</v>
      </c>
      <c r="Z22" s="44">
        <v>6</v>
      </c>
      <c r="AA22" s="44">
        <v>6</v>
      </c>
      <c r="AB22" s="44">
        <v>5</v>
      </c>
      <c r="AC22" s="44">
        <v>10</v>
      </c>
      <c r="AD22" s="44">
        <v>1</v>
      </c>
      <c r="AE22" s="44">
        <v>3</v>
      </c>
      <c r="AF22" s="44">
        <v>9</v>
      </c>
      <c r="AG22" s="44">
        <v>3</v>
      </c>
      <c r="AH22" s="44">
        <v>2</v>
      </c>
      <c r="AI22" s="44">
        <v>3</v>
      </c>
      <c r="AJ22" s="44">
        <v>3</v>
      </c>
      <c r="AK22" s="131"/>
      <c r="AL22" s="99"/>
      <c r="AM22" s="99"/>
    </row>
    <row r="23" spans="1:39" ht="12.75">
      <c r="A23" s="46" t="s">
        <v>66</v>
      </c>
      <c r="B23" s="154" t="s">
        <v>65</v>
      </c>
      <c r="C23" s="130">
        <v>50</v>
      </c>
      <c r="D23" s="130">
        <v>53</v>
      </c>
      <c r="E23" s="130">
        <v>39</v>
      </c>
      <c r="F23" s="100">
        <v>41</v>
      </c>
      <c r="G23" s="44">
        <v>32</v>
      </c>
      <c r="H23" s="44">
        <v>48</v>
      </c>
      <c r="I23" s="44">
        <v>56</v>
      </c>
      <c r="J23" s="132">
        <v>32</v>
      </c>
      <c r="K23" s="62">
        <v>18</v>
      </c>
      <c r="L23" s="44">
        <v>12</v>
      </c>
      <c r="M23" s="44">
        <v>18</v>
      </c>
      <c r="N23" s="42">
        <v>0.5</v>
      </c>
      <c r="O23" s="44">
        <v>20</v>
      </c>
      <c r="P23" s="44">
        <v>11</v>
      </c>
      <c r="Q23" s="44">
        <v>18</v>
      </c>
      <c r="R23" s="44">
        <v>7</v>
      </c>
      <c r="S23" s="44">
        <v>4</v>
      </c>
      <c r="T23" s="44">
        <v>4</v>
      </c>
      <c r="U23" s="44">
        <v>17</v>
      </c>
      <c r="V23" s="44">
        <v>7</v>
      </c>
      <c r="W23" s="44">
        <v>1</v>
      </c>
      <c r="X23" s="44">
        <v>3</v>
      </c>
      <c r="Y23" s="44">
        <v>8</v>
      </c>
      <c r="Z23" s="44">
        <v>6</v>
      </c>
      <c r="AA23" s="44">
        <v>1</v>
      </c>
      <c r="AB23" s="44">
        <v>4</v>
      </c>
      <c r="AC23" s="44">
        <v>5</v>
      </c>
      <c r="AD23" s="44">
        <v>2</v>
      </c>
      <c r="AE23" s="44">
        <v>7</v>
      </c>
      <c r="AF23" s="44">
        <v>3</v>
      </c>
      <c r="AG23" s="44">
        <v>7</v>
      </c>
      <c r="AH23" s="44">
        <v>1</v>
      </c>
      <c r="AI23" s="44">
        <v>8</v>
      </c>
      <c r="AJ23" s="44">
        <v>3</v>
      </c>
      <c r="AK23" s="131"/>
      <c r="AL23" s="99"/>
      <c r="AM23" s="99"/>
    </row>
    <row r="24" spans="1:39" ht="12.75">
      <c r="A24" s="46" t="s">
        <v>68</v>
      </c>
      <c r="B24" s="154" t="s">
        <v>67</v>
      </c>
      <c r="C24" s="130">
        <v>44</v>
      </c>
      <c r="D24" s="130">
        <v>44</v>
      </c>
      <c r="E24" s="130">
        <v>68</v>
      </c>
      <c r="F24" s="100">
        <v>54</v>
      </c>
      <c r="G24" s="44">
        <v>26</v>
      </c>
      <c r="H24" s="44">
        <v>26</v>
      </c>
      <c r="I24" s="44">
        <v>25</v>
      </c>
      <c r="J24" s="132">
        <v>20</v>
      </c>
      <c r="K24" s="62">
        <v>24</v>
      </c>
      <c r="L24" s="44">
        <v>26</v>
      </c>
      <c r="M24" s="44">
        <v>18</v>
      </c>
      <c r="N24" s="42">
        <v>-0.3076923076923077</v>
      </c>
      <c r="O24" s="44">
        <v>9</v>
      </c>
      <c r="P24" s="44">
        <v>4</v>
      </c>
      <c r="Q24" s="44">
        <v>7</v>
      </c>
      <c r="R24" s="44">
        <v>5</v>
      </c>
      <c r="S24" s="44">
        <v>6</v>
      </c>
      <c r="T24" s="44">
        <v>5</v>
      </c>
      <c r="U24" s="44">
        <v>7</v>
      </c>
      <c r="V24" s="44">
        <v>2</v>
      </c>
      <c r="W24" s="44">
        <v>9</v>
      </c>
      <c r="X24" s="44">
        <v>3</v>
      </c>
      <c r="Y24" s="44">
        <v>4</v>
      </c>
      <c r="Z24" s="44">
        <v>8</v>
      </c>
      <c r="AA24" s="44">
        <v>2</v>
      </c>
      <c r="AB24" s="44">
        <v>10</v>
      </c>
      <c r="AC24" s="44">
        <v>4</v>
      </c>
      <c r="AD24" s="44">
        <v>10</v>
      </c>
      <c r="AE24" s="44">
        <v>3</v>
      </c>
      <c r="AF24" s="44">
        <v>0</v>
      </c>
      <c r="AG24" s="44">
        <v>7</v>
      </c>
      <c r="AH24" s="44">
        <v>8</v>
      </c>
      <c r="AI24" s="44">
        <v>5</v>
      </c>
      <c r="AJ24" s="44">
        <v>10</v>
      </c>
      <c r="AK24" s="131"/>
      <c r="AL24" s="99"/>
      <c r="AM24" s="99"/>
    </row>
    <row r="25" spans="1:39" ht="12.75">
      <c r="A25" s="46" t="s">
        <v>70</v>
      </c>
      <c r="B25" s="154" t="s">
        <v>69</v>
      </c>
      <c r="C25" s="130">
        <v>60</v>
      </c>
      <c r="D25" s="130">
        <v>52</v>
      </c>
      <c r="E25" s="130">
        <v>77</v>
      </c>
      <c r="F25" s="100">
        <v>56</v>
      </c>
      <c r="G25" s="44">
        <v>49</v>
      </c>
      <c r="H25" s="44">
        <v>45</v>
      </c>
      <c r="I25" s="44">
        <v>65</v>
      </c>
      <c r="J25" s="132">
        <v>50</v>
      </c>
      <c r="K25" s="62">
        <v>48</v>
      </c>
      <c r="L25" s="44">
        <v>51</v>
      </c>
      <c r="M25" s="44">
        <v>43</v>
      </c>
      <c r="N25" s="42">
        <v>-0.1568627450980392</v>
      </c>
      <c r="O25" s="44">
        <v>15</v>
      </c>
      <c r="P25" s="44">
        <v>13</v>
      </c>
      <c r="Q25" s="44">
        <v>22</v>
      </c>
      <c r="R25" s="44">
        <v>15</v>
      </c>
      <c r="S25" s="44">
        <v>17</v>
      </c>
      <c r="T25" s="44">
        <v>11</v>
      </c>
      <c r="U25" s="44">
        <v>9</v>
      </c>
      <c r="V25" s="44">
        <v>13</v>
      </c>
      <c r="W25" s="44">
        <v>13</v>
      </c>
      <c r="X25" s="44">
        <v>8</v>
      </c>
      <c r="Y25" s="44">
        <v>18</v>
      </c>
      <c r="Z25" s="44">
        <v>9</v>
      </c>
      <c r="AA25" s="44">
        <v>16</v>
      </c>
      <c r="AB25" s="44">
        <v>8</v>
      </c>
      <c r="AC25" s="44">
        <v>19</v>
      </c>
      <c r="AD25" s="44">
        <v>8</v>
      </c>
      <c r="AE25" s="44">
        <v>11</v>
      </c>
      <c r="AF25" s="44">
        <v>11</v>
      </c>
      <c r="AG25" s="44">
        <v>9</v>
      </c>
      <c r="AH25" s="44">
        <v>12</v>
      </c>
      <c r="AI25" s="44">
        <v>21</v>
      </c>
      <c r="AJ25" s="44">
        <v>10</v>
      </c>
      <c r="AK25" s="131"/>
      <c r="AL25" s="99"/>
      <c r="AM25" s="99"/>
    </row>
    <row r="26" spans="1:39" ht="12.75">
      <c r="A26" s="46" t="s">
        <v>72</v>
      </c>
      <c r="B26" s="154" t="s">
        <v>71</v>
      </c>
      <c r="C26" s="44">
        <v>164</v>
      </c>
      <c r="D26" s="44">
        <v>166</v>
      </c>
      <c r="E26" s="44">
        <v>161</v>
      </c>
      <c r="F26" s="44">
        <v>138</v>
      </c>
      <c r="G26" s="44">
        <v>177</v>
      </c>
      <c r="H26" s="44">
        <v>171</v>
      </c>
      <c r="I26" s="44">
        <v>132</v>
      </c>
      <c r="J26" s="132">
        <v>100</v>
      </c>
      <c r="K26" s="62">
        <v>47</v>
      </c>
      <c r="L26" s="44">
        <v>52</v>
      </c>
      <c r="M26" s="44">
        <v>60</v>
      </c>
      <c r="N26" s="42">
        <v>0.15384615384615374</v>
      </c>
      <c r="O26" s="44">
        <v>31</v>
      </c>
      <c r="P26" s="44">
        <v>29</v>
      </c>
      <c r="Q26" s="44">
        <v>35</v>
      </c>
      <c r="R26" s="44">
        <v>37</v>
      </c>
      <c r="S26" s="44">
        <v>22</v>
      </c>
      <c r="T26" s="44">
        <v>26</v>
      </c>
      <c r="U26" s="44">
        <v>31</v>
      </c>
      <c r="V26" s="44">
        <v>21</v>
      </c>
      <c r="W26" s="44">
        <v>8</v>
      </c>
      <c r="X26" s="44">
        <v>11</v>
      </c>
      <c r="Y26" s="44">
        <v>18</v>
      </c>
      <c r="Z26" s="44">
        <v>10</v>
      </c>
      <c r="AA26" s="44">
        <v>10</v>
      </c>
      <c r="AB26" s="44">
        <v>13</v>
      </c>
      <c r="AC26" s="44">
        <v>15</v>
      </c>
      <c r="AD26" s="44">
        <v>14</v>
      </c>
      <c r="AE26" s="44">
        <v>6</v>
      </c>
      <c r="AF26" s="44">
        <v>15</v>
      </c>
      <c r="AG26" s="44">
        <v>8</v>
      </c>
      <c r="AH26" s="44">
        <v>31</v>
      </c>
      <c r="AI26" s="44">
        <v>13</v>
      </c>
      <c r="AJ26" s="44">
        <v>8</v>
      </c>
      <c r="AK26" s="131"/>
      <c r="AL26" s="99"/>
      <c r="AM26" s="99"/>
    </row>
    <row r="27" spans="1:39" ht="12.75">
      <c r="A27" s="46" t="s">
        <v>74</v>
      </c>
      <c r="B27" s="154" t="s">
        <v>73</v>
      </c>
      <c r="C27" s="130">
        <v>65</v>
      </c>
      <c r="D27" s="130">
        <v>62</v>
      </c>
      <c r="E27" s="130">
        <v>36</v>
      </c>
      <c r="F27" s="100">
        <v>29</v>
      </c>
      <c r="G27" s="44">
        <v>32</v>
      </c>
      <c r="H27" s="44">
        <v>14</v>
      </c>
      <c r="I27" s="44">
        <v>14</v>
      </c>
      <c r="J27" s="132">
        <v>14</v>
      </c>
      <c r="K27" s="62">
        <v>28</v>
      </c>
      <c r="L27" s="44">
        <v>20</v>
      </c>
      <c r="M27" s="44">
        <v>26</v>
      </c>
      <c r="N27" s="42">
        <v>0.30000000000000004</v>
      </c>
      <c r="O27" s="44">
        <v>4</v>
      </c>
      <c r="P27" s="44">
        <v>4</v>
      </c>
      <c r="Q27" s="44">
        <v>2</v>
      </c>
      <c r="R27" s="44">
        <v>4</v>
      </c>
      <c r="S27" s="44">
        <v>5</v>
      </c>
      <c r="T27" s="44">
        <v>4</v>
      </c>
      <c r="U27" s="44">
        <v>1</v>
      </c>
      <c r="V27" s="44">
        <v>4</v>
      </c>
      <c r="W27" s="44">
        <v>3</v>
      </c>
      <c r="X27" s="44">
        <v>6</v>
      </c>
      <c r="Y27" s="44">
        <v>8</v>
      </c>
      <c r="Z27" s="44">
        <v>11</v>
      </c>
      <c r="AA27" s="44">
        <v>7</v>
      </c>
      <c r="AB27" s="44">
        <v>3</v>
      </c>
      <c r="AC27" s="44">
        <v>6</v>
      </c>
      <c r="AD27" s="44">
        <v>4</v>
      </c>
      <c r="AE27" s="44">
        <v>6</v>
      </c>
      <c r="AF27" s="44">
        <v>8</v>
      </c>
      <c r="AG27" s="44">
        <v>3</v>
      </c>
      <c r="AH27" s="44">
        <v>9</v>
      </c>
      <c r="AI27" s="44">
        <v>7</v>
      </c>
      <c r="AJ27" s="44">
        <v>5</v>
      </c>
      <c r="AK27" s="131"/>
      <c r="AL27" s="99"/>
      <c r="AM27" s="99"/>
    </row>
    <row r="28" spans="1:39" ht="12.75">
      <c r="A28" s="46" t="s">
        <v>76</v>
      </c>
      <c r="B28" s="154" t="s">
        <v>75</v>
      </c>
      <c r="C28" s="130">
        <v>62</v>
      </c>
      <c r="D28" s="130">
        <v>60</v>
      </c>
      <c r="E28" s="130">
        <v>68</v>
      </c>
      <c r="F28" s="100">
        <v>27</v>
      </c>
      <c r="G28" s="44">
        <v>21</v>
      </c>
      <c r="H28" s="44">
        <v>36</v>
      </c>
      <c r="I28" s="44">
        <v>35</v>
      </c>
      <c r="J28" s="132">
        <v>32</v>
      </c>
      <c r="K28" s="62">
        <v>20</v>
      </c>
      <c r="L28" s="44">
        <v>36</v>
      </c>
      <c r="M28" s="44">
        <v>38</v>
      </c>
      <c r="N28" s="42">
        <v>0.05555555555555558</v>
      </c>
      <c r="O28" s="44">
        <v>12</v>
      </c>
      <c r="P28" s="44">
        <v>6</v>
      </c>
      <c r="Q28" s="44">
        <v>8</v>
      </c>
      <c r="R28" s="44">
        <v>9</v>
      </c>
      <c r="S28" s="44">
        <v>10</v>
      </c>
      <c r="T28" s="44">
        <v>7</v>
      </c>
      <c r="U28" s="44">
        <v>5</v>
      </c>
      <c r="V28" s="44">
        <v>10</v>
      </c>
      <c r="W28" s="44">
        <v>9</v>
      </c>
      <c r="X28" s="44">
        <v>6</v>
      </c>
      <c r="Y28" s="44">
        <v>2</v>
      </c>
      <c r="Z28" s="44">
        <v>3</v>
      </c>
      <c r="AA28" s="44">
        <v>13</v>
      </c>
      <c r="AB28" s="44">
        <v>7</v>
      </c>
      <c r="AC28" s="44">
        <v>8</v>
      </c>
      <c r="AD28" s="44">
        <v>8</v>
      </c>
      <c r="AE28" s="44">
        <v>10</v>
      </c>
      <c r="AF28" s="44">
        <v>10</v>
      </c>
      <c r="AG28" s="44">
        <v>5</v>
      </c>
      <c r="AH28" s="44">
        <v>13</v>
      </c>
      <c r="AI28" s="44">
        <v>4</v>
      </c>
      <c r="AJ28" s="44">
        <v>9</v>
      </c>
      <c r="AK28" s="131"/>
      <c r="AL28" s="99"/>
      <c r="AM28" s="99"/>
    </row>
    <row r="29" spans="1:39" ht="12.75">
      <c r="A29" s="46" t="s">
        <v>78</v>
      </c>
      <c r="B29" s="154" t="s">
        <v>77</v>
      </c>
      <c r="C29" s="130">
        <v>92</v>
      </c>
      <c r="D29" s="130">
        <v>85</v>
      </c>
      <c r="E29" s="130">
        <v>71</v>
      </c>
      <c r="F29" s="100">
        <v>59</v>
      </c>
      <c r="G29" s="44">
        <v>31</v>
      </c>
      <c r="H29" s="44">
        <v>51</v>
      </c>
      <c r="I29" s="44">
        <v>59</v>
      </c>
      <c r="J29" s="132">
        <v>81</v>
      </c>
      <c r="K29" s="62">
        <v>46</v>
      </c>
      <c r="L29" s="44">
        <v>72</v>
      </c>
      <c r="M29" s="44">
        <v>42</v>
      </c>
      <c r="N29" s="42">
        <v>-0.41666666666666663</v>
      </c>
      <c r="O29" s="44">
        <v>8</v>
      </c>
      <c r="P29" s="44">
        <v>11</v>
      </c>
      <c r="Q29" s="44">
        <v>25</v>
      </c>
      <c r="R29" s="44">
        <v>15</v>
      </c>
      <c r="S29" s="44">
        <v>21</v>
      </c>
      <c r="T29" s="44">
        <v>23</v>
      </c>
      <c r="U29" s="44">
        <v>15</v>
      </c>
      <c r="V29" s="44">
        <v>22</v>
      </c>
      <c r="W29" s="44">
        <v>15</v>
      </c>
      <c r="X29" s="44">
        <v>6</v>
      </c>
      <c r="Y29" s="44">
        <v>12</v>
      </c>
      <c r="Z29" s="44">
        <v>13</v>
      </c>
      <c r="AA29" s="44">
        <v>5</v>
      </c>
      <c r="AB29" s="44">
        <v>7</v>
      </c>
      <c r="AC29" s="44">
        <v>32</v>
      </c>
      <c r="AD29" s="44">
        <v>28</v>
      </c>
      <c r="AE29" s="44">
        <v>10</v>
      </c>
      <c r="AF29" s="44">
        <v>7</v>
      </c>
      <c r="AG29" s="44">
        <v>17</v>
      </c>
      <c r="AH29" s="44">
        <v>8</v>
      </c>
      <c r="AI29" s="44">
        <v>6</v>
      </c>
      <c r="AJ29" s="44">
        <v>10</v>
      </c>
      <c r="AK29" s="131"/>
      <c r="AL29" s="99"/>
      <c r="AM29" s="99"/>
    </row>
    <row r="30" spans="1:39" ht="12.75">
      <c r="A30" s="46" t="s">
        <v>80</v>
      </c>
      <c r="B30" s="154" t="s">
        <v>79</v>
      </c>
      <c r="C30" s="130">
        <v>145</v>
      </c>
      <c r="D30" s="130">
        <v>146</v>
      </c>
      <c r="E30" s="130">
        <v>139</v>
      </c>
      <c r="F30" s="100">
        <v>126</v>
      </c>
      <c r="G30" s="44">
        <v>122</v>
      </c>
      <c r="H30" s="44">
        <v>103</v>
      </c>
      <c r="I30" s="44">
        <v>129</v>
      </c>
      <c r="J30" s="132">
        <v>102</v>
      </c>
      <c r="K30" s="62">
        <v>46</v>
      </c>
      <c r="L30" s="44">
        <v>61</v>
      </c>
      <c r="M30" s="44">
        <v>64</v>
      </c>
      <c r="N30" s="42">
        <v>0.049180327868852514</v>
      </c>
      <c r="O30" s="44">
        <v>30</v>
      </c>
      <c r="P30" s="44">
        <v>31</v>
      </c>
      <c r="Q30" s="44">
        <v>34</v>
      </c>
      <c r="R30" s="44">
        <v>34</v>
      </c>
      <c r="S30" s="44">
        <v>28</v>
      </c>
      <c r="T30" s="44">
        <v>20</v>
      </c>
      <c r="U30" s="44">
        <v>32</v>
      </c>
      <c r="V30" s="44">
        <v>22</v>
      </c>
      <c r="W30" s="44">
        <v>7</v>
      </c>
      <c r="X30" s="44">
        <v>12</v>
      </c>
      <c r="Y30" s="44">
        <v>13</v>
      </c>
      <c r="Z30" s="44">
        <v>14</v>
      </c>
      <c r="AA30" s="44">
        <v>12</v>
      </c>
      <c r="AB30" s="44">
        <v>10</v>
      </c>
      <c r="AC30" s="44">
        <v>21</v>
      </c>
      <c r="AD30" s="44">
        <v>18</v>
      </c>
      <c r="AE30" s="44">
        <v>18</v>
      </c>
      <c r="AF30" s="44">
        <v>8</v>
      </c>
      <c r="AG30" s="44">
        <v>19</v>
      </c>
      <c r="AH30" s="44">
        <v>19</v>
      </c>
      <c r="AI30" s="44">
        <v>21</v>
      </c>
      <c r="AJ30" s="44">
        <v>5</v>
      </c>
      <c r="AK30" s="131"/>
      <c r="AL30" s="99"/>
      <c r="AM30" s="99"/>
    </row>
    <row r="31" spans="1:39" ht="12.75">
      <c r="A31" s="46" t="s">
        <v>82</v>
      </c>
      <c r="B31" s="154" t="s">
        <v>81</v>
      </c>
      <c r="C31" s="130">
        <v>46</v>
      </c>
      <c r="D31" s="130">
        <v>52</v>
      </c>
      <c r="E31" s="130">
        <v>34</v>
      </c>
      <c r="F31" s="100">
        <v>26</v>
      </c>
      <c r="G31" s="44">
        <v>26</v>
      </c>
      <c r="H31" s="44">
        <v>15</v>
      </c>
      <c r="I31" s="44">
        <v>24</v>
      </c>
      <c r="J31" s="132">
        <v>23</v>
      </c>
      <c r="K31" s="62">
        <v>27</v>
      </c>
      <c r="L31" s="44">
        <v>31</v>
      </c>
      <c r="M31" s="44">
        <v>25</v>
      </c>
      <c r="N31" s="42">
        <v>-0.19354838709677424</v>
      </c>
      <c r="O31" s="44">
        <v>7</v>
      </c>
      <c r="P31" s="44">
        <v>6</v>
      </c>
      <c r="Q31" s="44">
        <v>6</v>
      </c>
      <c r="R31" s="44">
        <v>5</v>
      </c>
      <c r="S31" s="44">
        <v>5</v>
      </c>
      <c r="T31" s="44">
        <v>4</v>
      </c>
      <c r="U31" s="44">
        <v>5</v>
      </c>
      <c r="V31" s="44">
        <v>9</v>
      </c>
      <c r="W31" s="44">
        <v>3</v>
      </c>
      <c r="X31" s="44">
        <v>5</v>
      </c>
      <c r="Y31" s="44">
        <v>12</v>
      </c>
      <c r="Z31" s="44">
        <v>7</v>
      </c>
      <c r="AA31" s="44">
        <v>6</v>
      </c>
      <c r="AB31" s="44">
        <v>7</v>
      </c>
      <c r="AC31" s="44">
        <v>7</v>
      </c>
      <c r="AD31" s="44">
        <v>11</v>
      </c>
      <c r="AE31" s="44">
        <v>7</v>
      </c>
      <c r="AF31" s="44">
        <v>5</v>
      </c>
      <c r="AG31" s="44">
        <v>4</v>
      </c>
      <c r="AH31" s="44">
        <v>9</v>
      </c>
      <c r="AI31" s="44">
        <v>2</v>
      </c>
      <c r="AJ31" s="44">
        <v>0</v>
      </c>
      <c r="AK31" s="131"/>
      <c r="AL31" s="99"/>
      <c r="AM31" s="99"/>
    </row>
    <row r="32" spans="1:39" ht="12.75">
      <c r="A32" s="46" t="s">
        <v>84</v>
      </c>
      <c r="B32" s="154" t="s">
        <v>83</v>
      </c>
      <c r="C32" s="130">
        <v>135</v>
      </c>
      <c r="D32" s="130">
        <v>160</v>
      </c>
      <c r="E32" s="130">
        <v>175</v>
      </c>
      <c r="F32" s="100">
        <v>152</v>
      </c>
      <c r="G32" s="44">
        <v>157</v>
      </c>
      <c r="H32" s="44">
        <v>143</v>
      </c>
      <c r="I32" s="44">
        <v>120</v>
      </c>
      <c r="J32" s="132">
        <v>73</v>
      </c>
      <c r="K32" s="62">
        <v>53</v>
      </c>
      <c r="L32" s="44">
        <v>42</v>
      </c>
      <c r="M32" s="44">
        <v>66</v>
      </c>
      <c r="N32" s="42">
        <v>0.5714285714285714</v>
      </c>
      <c r="O32" s="44">
        <v>32</v>
      </c>
      <c r="P32" s="44">
        <v>24</v>
      </c>
      <c r="Q32" s="44">
        <v>38</v>
      </c>
      <c r="R32" s="44">
        <v>26</v>
      </c>
      <c r="S32" s="44">
        <v>20</v>
      </c>
      <c r="T32" s="44">
        <v>9</v>
      </c>
      <c r="U32" s="44">
        <v>21</v>
      </c>
      <c r="V32" s="44">
        <v>23</v>
      </c>
      <c r="W32" s="44">
        <v>16</v>
      </c>
      <c r="X32" s="44">
        <v>10</v>
      </c>
      <c r="Y32" s="44">
        <v>12</v>
      </c>
      <c r="Z32" s="44">
        <v>15</v>
      </c>
      <c r="AA32" s="44">
        <v>10</v>
      </c>
      <c r="AB32" s="44">
        <v>9</v>
      </c>
      <c r="AC32" s="44">
        <v>8</v>
      </c>
      <c r="AD32" s="44">
        <v>15</v>
      </c>
      <c r="AE32" s="44">
        <v>21</v>
      </c>
      <c r="AF32" s="44">
        <v>14</v>
      </c>
      <c r="AG32" s="44">
        <v>11</v>
      </c>
      <c r="AH32" s="44">
        <v>20</v>
      </c>
      <c r="AI32" s="44">
        <v>15</v>
      </c>
      <c r="AJ32" s="44">
        <v>20</v>
      </c>
      <c r="AK32" s="131"/>
      <c r="AL32" s="99"/>
      <c r="AM32" s="99"/>
    </row>
    <row r="33" spans="1:39" ht="12.75">
      <c r="A33" s="46" t="s">
        <v>86</v>
      </c>
      <c r="B33" s="154" t="s">
        <v>85</v>
      </c>
      <c r="C33" s="130">
        <v>62</v>
      </c>
      <c r="D33" s="130">
        <v>33</v>
      </c>
      <c r="E33" s="130">
        <v>41</v>
      </c>
      <c r="F33" s="100">
        <v>38</v>
      </c>
      <c r="G33" s="44">
        <v>28</v>
      </c>
      <c r="H33" s="44">
        <v>41</v>
      </c>
      <c r="I33" s="44">
        <v>29</v>
      </c>
      <c r="J33" s="132">
        <v>36</v>
      </c>
      <c r="K33" s="62">
        <v>33</v>
      </c>
      <c r="L33" s="44">
        <v>45</v>
      </c>
      <c r="M33" s="44">
        <v>39</v>
      </c>
      <c r="N33" s="42">
        <v>-0.1333333333333333</v>
      </c>
      <c r="O33" s="44">
        <v>7</v>
      </c>
      <c r="P33" s="44">
        <v>7</v>
      </c>
      <c r="Q33" s="44">
        <v>12</v>
      </c>
      <c r="R33" s="44">
        <v>3</v>
      </c>
      <c r="S33" s="44">
        <v>8</v>
      </c>
      <c r="T33" s="44">
        <v>7</v>
      </c>
      <c r="U33" s="44">
        <v>13</v>
      </c>
      <c r="V33" s="44">
        <v>8</v>
      </c>
      <c r="W33" s="44">
        <v>6</v>
      </c>
      <c r="X33" s="44">
        <v>8</v>
      </c>
      <c r="Y33" s="44">
        <v>11</v>
      </c>
      <c r="Z33" s="44">
        <v>8</v>
      </c>
      <c r="AA33" s="44">
        <v>7</v>
      </c>
      <c r="AB33" s="44">
        <v>6</v>
      </c>
      <c r="AC33" s="44">
        <v>22</v>
      </c>
      <c r="AD33" s="44">
        <v>10</v>
      </c>
      <c r="AE33" s="44">
        <v>9</v>
      </c>
      <c r="AF33" s="44">
        <v>9</v>
      </c>
      <c r="AG33" s="44">
        <v>8</v>
      </c>
      <c r="AH33" s="44">
        <v>13</v>
      </c>
      <c r="AI33" s="44">
        <v>7</v>
      </c>
      <c r="AJ33" s="44">
        <v>5</v>
      </c>
      <c r="AK33" s="131"/>
      <c r="AL33" s="99"/>
      <c r="AM33" s="99"/>
    </row>
    <row r="34" spans="1:39" ht="12.75">
      <c r="A34" s="46" t="s">
        <v>88</v>
      </c>
      <c r="B34" s="154" t="s">
        <v>87</v>
      </c>
      <c r="C34" s="130">
        <v>97</v>
      </c>
      <c r="D34" s="130">
        <v>91</v>
      </c>
      <c r="E34" s="130">
        <v>80</v>
      </c>
      <c r="F34" s="100">
        <v>70</v>
      </c>
      <c r="G34" s="44">
        <v>101</v>
      </c>
      <c r="H34" s="44">
        <v>75</v>
      </c>
      <c r="I34" s="44">
        <v>59</v>
      </c>
      <c r="J34" s="132">
        <v>58</v>
      </c>
      <c r="K34" s="62">
        <v>44</v>
      </c>
      <c r="L34" s="44">
        <v>42</v>
      </c>
      <c r="M34" s="44">
        <v>50</v>
      </c>
      <c r="N34" s="42">
        <v>0.19047619047619047</v>
      </c>
      <c r="O34" s="44">
        <v>16</v>
      </c>
      <c r="P34" s="44">
        <v>13</v>
      </c>
      <c r="Q34" s="44">
        <v>10</v>
      </c>
      <c r="R34" s="44">
        <v>20</v>
      </c>
      <c r="S34" s="44">
        <v>19</v>
      </c>
      <c r="T34" s="44">
        <v>19</v>
      </c>
      <c r="U34" s="44">
        <v>9</v>
      </c>
      <c r="V34" s="44">
        <v>11</v>
      </c>
      <c r="W34" s="44">
        <v>9</v>
      </c>
      <c r="X34" s="44">
        <v>11</v>
      </c>
      <c r="Y34" s="44">
        <v>14</v>
      </c>
      <c r="Z34" s="44">
        <v>10</v>
      </c>
      <c r="AA34" s="44">
        <v>9</v>
      </c>
      <c r="AB34" s="44">
        <v>11</v>
      </c>
      <c r="AC34" s="44">
        <v>15</v>
      </c>
      <c r="AD34" s="44">
        <v>7</v>
      </c>
      <c r="AE34" s="44">
        <v>7</v>
      </c>
      <c r="AF34" s="44">
        <v>16</v>
      </c>
      <c r="AG34" s="44">
        <v>18</v>
      </c>
      <c r="AH34" s="44">
        <v>9</v>
      </c>
      <c r="AI34" s="44">
        <v>6</v>
      </c>
      <c r="AJ34" s="44">
        <v>11</v>
      </c>
      <c r="AK34" s="131"/>
      <c r="AL34" s="99"/>
      <c r="AM34" s="99"/>
    </row>
    <row r="35" spans="1:39" ht="12.75">
      <c r="A35" s="46" t="s">
        <v>90</v>
      </c>
      <c r="B35" s="154" t="s">
        <v>89</v>
      </c>
      <c r="C35" s="130">
        <v>199</v>
      </c>
      <c r="D35" s="130">
        <v>132</v>
      </c>
      <c r="E35" s="130">
        <v>128</v>
      </c>
      <c r="F35" s="100">
        <v>57</v>
      </c>
      <c r="G35" s="44">
        <v>42</v>
      </c>
      <c r="H35" s="44">
        <v>69</v>
      </c>
      <c r="I35" s="44">
        <v>40</v>
      </c>
      <c r="J35" s="132">
        <v>32</v>
      </c>
      <c r="K35" s="62">
        <v>44</v>
      </c>
      <c r="L35" s="44">
        <v>45</v>
      </c>
      <c r="M35" s="44">
        <v>41</v>
      </c>
      <c r="N35" s="42">
        <v>-0.0888888888888889</v>
      </c>
      <c r="O35" s="44">
        <v>10</v>
      </c>
      <c r="P35" s="44">
        <v>10</v>
      </c>
      <c r="Q35" s="44">
        <v>13</v>
      </c>
      <c r="R35" s="44">
        <v>7</v>
      </c>
      <c r="S35" s="44">
        <v>8</v>
      </c>
      <c r="T35" s="44">
        <v>5</v>
      </c>
      <c r="U35" s="44">
        <v>12</v>
      </c>
      <c r="V35" s="44">
        <v>7</v>
      </c>
      <c r="W35" s="44">
        <v>10</v>
      </c>
      <c r="X35" s="44">
        <v>7</v>
      </c>
      <c r="Y35" s="44">
        <v>8</v>
      </c>
      <c r="Z35" s="44">
        <v>19</v>
      </c>
      <c r="AA35" s="44">
        <v>6</v>
      </c>
      <c r="AB35" s="44">
        <v>8</v>
      </c>
      <c r="AC35" s="44">
        <v>15</v>
      </c>
      <c r="AD35" s="44">
        <v>16</v>
      </c>
      <c r="AE35" s="44">
        <v>9</v>
      </c>
      <c r="AF35" s="44">
        <v>11</v>
      </c>
      <c r="AG35" s="44">
        <v>9</v>
      </c>
      <c r="AH35" s="44">
        <v>12</v>
      </c>
      <c r="AI35" s="44">
        <v>9</v>
      </c>
      <c r="AJ35" s="44">
        <v>4</v>
      </c>
      <c r="AK35" s="131"/>
      <c r="AL35" s="99"/>
      <c r="AM35" s="99"/>
    </row>
    <row r="36" spans="1:39" ht="12.75">
      <c r="A36" s="46" t="s">
        <v>92</v>
      </c>
      <c r="B36" s="154" t="s">
        <v>188</v>
      </c>
      <c r="C36" s="130">
        <v>11</v>
      </c>
      <c r="D36" s="130">
        <v>10</v>
      </c>
      <c r="E36" s="130">
        <v>8</v>
      </c>
      <c r="F36" s="100">
        <v>5</v>
      </c>
      <c r="G36" s="44">
        <v>3</v>
      </c>
      <c r="H36" s="44">
        <v>2</v>
      </c>
      <c r="I36" s="44">
        <v>2</v>
      </c>
      <c r="J36" s="132">
        <v>6</v>
      </c>
      <c r="K36" s="62">
        <v>5</v>
      </c>
      <c r="L36" s="44">
        <v>4</v>
      </c>
      <c r="M36" s="44">
        <v>0</v>
      </c>
      <c r="N36" s="42">
        <v>-1</v>
      </c>
      <c r="O36" s="44">
        <v>1</v>
      </c>
      <c r="P36" s="44">
        <v>0</v>
      </c>
      <c r="Q36" s="44">
        <v>0</v>
      </c>
      <c r="R36" s="44">
        <v>1</v>
      </c>
      <c r="S36" s="44">
        <v>2</v>
      </c>
      <c r="T36" s="44">
        <v>0</v>
      </c>
      <c r="U36" s="44">
        <v>1</v>
      </c>
      <c r="V36" s="44">
        <v>3</v>
      </c>
      <c r="W36" s="44">
        <v>1</v>
      </c>
      <c r="X36" s="44">
        <v>1</v>
      </c>
      <c r="Y36" s="44">
        <v>1</v>
      </c>
      <c r="Z36" s="44">
        <v>2</v>
      </c>
      <c r="AA36" s="44">
        <v>3</v>
      </c>
      <c r="AB36" s="44">
        <v>0</v>
      </c>
      <c r="AC36" s="44">
        <v>0</v>
      </c>
      <c r="AD36" s="44">
        <v>1</v>
      </c>
      <c r="AE36" s="44">
        <v>0</v>
      </c>
      <c r="AF36" s="44">
        <v>0</v>
      </c>
      <c r="AG36" s="44">
        <v>0</v>
      </c>
      <c r="AH36" s="44">
        <v>0</v>
      </c>
      <c r="AI36" s="44">
        <v>1</v>
      </c>
      <c r="AJ36" s="44">
        <v>0</v>
      </c>
      <c r="AK36" s="131"/>
      <c r="AL36" s="99"/>
      <c r="AM36" s="99"/>
    </row>
    <row r="37" spans="1:39" ht="12.75">
      <c r="A37" s="46" t="s">
        <v>94</v>
      </c>
      <c r="B37" s="154" t="s">
        <v>93</v>
      </c>
      <c r="C37" s="130">
        <v>49</v>
      </c>
      <c r="D37" s="130">
        <v>59</v>
      </c>
      <c r="E37" s="130">
        <v>35</v>
      </c>
      <c r="F37" s="100">
        <v>31</v>
      </c>
      <c r="G37" s="44">
        <v>35</v>
      </c>
      <c r="H37" s="44">
        <v>31</v>
      </c>
      <c r="I37" s="44">
        <v>32</v>
      </c>
      <c r="J37" s="132">
        <v>41</v>
      </c>
      <c r="K37" s="62">
        <v>58</v>
      </c>
      <c r="L37" s="44">
        <v>64</v>
      </c>
      <c r="M37" s="44">
        <v>100</v>
      </c>
      <c r="N37" s="42">
        <v>0.5625</v>
      </c>
      <c r="O37" s="44">
        <v>4</v>
      </c>
      <c r="P37" s="44">
        <v>4</v>
      </c>
      <c r="Q37" s="44">
        <v>15</v>
      </c>
      <c r="R37" s="44">
        <v>9</v>
      </c>
      <c r="S37" s="44">
        <v>6</v>
      </c>
      <c r="T37" s="44">
        <v>6</v>
      </c>
      <c r="U37" s="44">
        <v>13</v>
      </c>
      <c r="V37" s="44">
        <v>16</v>
      </c>
      <c r="W37" s="44">
        <v>12</v>
      </c>
      <c r="X37" s="44">
        <v>11</v>
      </c>
      <c r="Y37" s="44">
        <v>17</v>
      </c>
      <c r="Z37" s="44">
        <v>18</v>
      </c>
      <c r="AA37" s="44">
        <v>14</v>
      </c>
      <c r="AB37" s="44">
        <v>17</v>
      </c>
      <c r="AC37" s="44">
        <v>15</v>
      </c>
      <c r="AD37" s="44">
        <v>18</v>
      </c>
      <c r="AE37" s="44">
        <v>30</v>
      </c>
      <c r="AF37" s="44">
        <v>16</v>
      </c>
      <c r="AG37" s="44">
        <v>24</v>
      </c>
      <c r="AH37" s="44">
        <v>30</v>
      </c>
      <c r="AI37" s="44">
        <v>12</v>
      </c>
      <c r="AJ37" s="44">
        <v>22</v>
      </c>
      <c r="AK37" s="131"/>
      <c r="AL37" s="99"/>
      <c r="AM37" s="99"/>
    </row>
    <row r="38" spans="1:39" ht="12.75">
      <c r="A38" s="46" t="s">
        <v>96</v>
      </c>
      <c r="B38" s="154" t="s">
        <v>95</v>
      </c>
      <c r="C38" s="130">
        <v>284</v>
      </c>
      <c r="D38" s="130">
        <v>199</v>
      </c>
      <c r="E38" s="130">
        <v>228</v>
      </c>
      <c r="F38" s="100">
        <v>264</v>
      </c>
      <c r="G38" s="44">
        <v>153</v>
      </c>
      <c r="H38" s="44">
        <v>116</v>
      </c>
      <c r="I38" s="44">
        <v>120</v>
      </c>
      <c r="J38" s="132">
        <v>97</v>
      </c>
      <c r="K38" s="62">
        <v>96</v>
      </c>
      <c r="L38" s="44">
        <v>76</v>
      </c>
      <c r="M38" s="44">
        <v>58</v>
      </c>
      <c r="N38" s="42">
        <v>-0.23684210526315785</v>
      </c>
      <c r="O38" s="44">
        <v>26</v>
      </c>
      <c r="P38" s="44">
        <v>36</v>
      </c>
      <c r="Q38" s="44">
        <v>29</v>
      </c>
      <c r="R38" s="44">
        <v>29</v>
      </c>
      <c r="S38" s="44">
        <v>22</v>
      </c>
      <c r="T38" s="44">
        <v>16</v>
      </c>
      <c r="U38" s="44">
        <v>27</v>
      </c>
      <c r="V38" s="44">
        <v>32</v>
      </c>
      <c r="W38" s="44">
        <v>24</v>
      </c>
      <c r="X38" s="44">
        <v>14</v>
      </c>
      <c r="Y38" s="44">
        <v>32</v>
      </c>
      <c r="Z38" s="44">
        <v>26</v>
      </c>
      <c r="AA38" s="44">
        <v>13</v>
      </c>
      <c r="AB38" s="44">
        <v>15</v>
      </c>
      <c r="AC38" s="44">
        <v>27</v>
      </c>
      <c r="AD38" s="44">
        <v>21</v>
      </c>
      <c r="AE38" s="44">
        <v>10</v>
      </c>
      <c r="AF38" s="44">
        <v>14</v>
      </c>
      <c r="AG38" s="44">
        <v>12</v>
      </c>
      <c r="AH38" s="44">
        <v>22</v>
      </c>
      <c r="AI38" s="44">
        <v>17</v>
      </c>
      <c r="AJ38" s="44">
        <v>9</v>
      </c>
      <c r="AK38" s="131"/>
      <c r="AL38" s="99"/>
      <c r="AM38" s="99"/>
    </row>
    <row r="39" spans="1:39" ht="12.75">
      <c r="A39" s="46" t="s">
        <v>98</v>
      </c>
      <c r="B39" s="154" t="s">
        <v>97</v>
      </c>
      <c r="C39" s="130">
        <v>70</v>
      </c>
      <c r="D39" s="130">
        <v>49</v>
      </c>
      <c r="E39" s="130">
        <v>67</v>
      </c>
      <c r="F39" s="100">
        <v>67</v>
      </c>
      <c r="G39" s="44">
        <v>53</v>
      </c>
      <c r="H39" s="44">
        <v>55</v>
      </c>
      <c r="I39" s="44">
        <v>69</v>
      </c>
      <c r="J39" s="132">
        <v>44</v>
      </c>
      <c r="K39" s="62">
        <v>33</v>
      </c>
      <c r="L39" s="44">
        <v>32</v>
      </c>
      <c r="M39" s="44">
        <v>45</v>
      </c>
      <c r="N39" s="42">
        <v>0.40625</v>
      </c>
      <c r="O39" s="44">
        <v>13</v>
      </c>
      <c r="P39" s="44">
        <v>21</v>
      </c>
      <c r="Q39" s="44">
        <v>21</v>
      </c>
      <c r="R39" s="44">
        <v>14</v>
      </c>
      <c r="S39" s="44">
        <v>22</v>
      </c>
      <c r="T39" s="44">
        <v>3</v>
      </c>
      <c r="U39" s="44">
        <v>10</v>
      </c>
      <c r="V39" s="44">
        <v>9</v>
      </c>
      <c r="W39" s="44">
        <v>7</v>
      </c>
      <c r="X39" s="44">
        <v>6</v>
      </c>
      <c r="Y39" s="44">
        <v>13</v>
      </c>
      <c r="Z39" s="44">
        <v>7</v>
      </c>
      <c r="AA39" s="44">
        <v>1</v>
      </c>
      <c r="AB39" s="44">
        <v>18</v>
      </c>
      <c r="AC39" s="44">
        <v>11</v>
      </c>
      <c r="AD39" s="44">
        <v>2</v>
      </c>
      <c r="AE39" s="44">
        <v>8</v>
      </c>
      <c r="AF39" s="44">
        <v>15</v>
      </c>
      <c r="AG39" s="44">
        <v>9</v>
      </c>
      <c r="AH39" s="44">
        <v>13</v>
      </c>
      <c r="AI39" s="44">
        <v>8</v>
      </c>
      <c r="AJ39" s="44">
        <v>10</v>
      </c>
      <c r="AK39" s="131"/>
      <c r="AL39" s="99"/>
      <c r="AM39" s="99"/>
    </row>
    <row r="40" spans="1:39" ht="12.75">
      <c r="A40" s="46" t="s">
        <v>100</v>
      </c>
      <c r="B40" s="154" t="s">
        <v>99</v>
      </c>
      <c r="C40" s="130">
        <v>70</v>
      </c>
      <c r="D40" s="130">
        <v>63</v>
      </c>
      <c r="E40" s="130">
        <v>95</v>
      </c>
      <c r="F40" s="100">
        <v>91</v>
      </c>
      <c r="G40" s="44">
        <v>76</v>
      </c>
      <c r="H40" s="44">
        <v>28</v>
      </c>
      <c r="I40" s="44">
        <v>27</v>
      </c>
      <c r="J40" s="132">
        <v>29</v>
      </c>
      <c r="K40" s="62">
        <v>17</v>
      </c>
      <c r="L40" s="44">
        <v>21</v>
      </c>
      <c r="M40" s="44">
        <v>8</v>
      </c>
      <c r="N40" s="42">
        <v>-0.6190476190476191</v>
      </c>
      <c r="O40" s="44">
        <v>6</v>
      </c>
      <c r="P40" s="44">
        <v>6</v>
      </c>
      <c r="Q40" s="44">
        <v>4</v>
      </c>
      <c r="R40" s="44">
        <v>11</v>
      </c>
      <c r="S40" s="44">
        <v>3</v>
      </c>
      <c r="T40" s="44">
        <v>9</v>
      </c>
      <c r="U40" s="44">
        <v>7</v>
      </c>
      <c r="V40" s="44">
        <v>10</v>
      </c>
      <c r="W40" s="44">
        <v>1</v>
      </c>
      <c r="X40" s="44">
        <v>1</v>
      </c>
      <c r="Y40" s="44">
        <v>5</v>
      </c>
      <c r="Z40" s="44">
        <v>10</v>
      </c>
      <c r="AA40" s="44">
        <v>2</v>
      </c>
      <c r="AB40" s="44">
        <v>5</v>
      </c>
      <c r="AC40" s="44">
        <v>8</v>
      </c>
      <c r="AD40" s="44">
        <v>6</v>
      </c>
      <c r="AE40" s="44">
        <v>4</v>
      </c>
      <c r="AF40" s="44">
        <v>3</v>
      </c>
      <c r="AG40" s="44">
        <v>1</v>
      </c>
      <c r="AH40" s="44">
        <v>0</v>
      </c>
      <c r="AI40" s="44">
        <v>2</v>
      </c>
      <c r="AJ40" s="44">
        <v>3</v>
      </c>
      <c r="AK40" s="131"/>
      <c r="AL40" s="99"/>
      <c r="AM40" s="99"/>
    </row>
    <row r="41" spans="1:39" ht="12.75">
      <c r="A41" s="46" t="s">
        <v>102</v>
      </c>
      <c r="B41" s="154" t="s">
        <v>101</v>
      </c>
      <c r="C41" s="130">
        <v>84</v>
      </c>
      <c r="D41" s="130">
        <v>85</v>
      </c>
      <c r="E41" s="130">
        <v>74</v>
      </c>
      <c r="F41" s="100">
        <v>56</v>
      </c>
      <c r="G41" s="44">
        <v>54</v>
      </c>
      <c r="H41" s="44">
        <v>26</v>
      </c>
      <c r="I41" s="44">
        <v>47</v>
      </c>
      <c r="J41" s="132">
        <v>36</v>
      </c>
      <c r="K41" s="62">
        <v>38</v>
      </c>
      <c r="L41" s="44">
        <v>28</v>
      </c>
      <c r="M41" s="44">
        <v>22</v>
      </c>
      <c r="N41" s="42">
        <v>-0.2142857142857143</v>
      </c>
      <c r="O41" s="44">
        <v>14</v>
      </c>
      <c r="P41" s="44">
        <v>12</v>
      </c>
      <c r="Q41" s="44">
        <v>10</v>
      </c>
      <c r="R41" s="44">
        <v>11</v>
      </c>
      <c r="S41" s="44">
        <v>9</v>
      </c>
      <c r="T41" s="44">
        <v>13</v>
      </c>
      <c r="U41" s="44">
        <v>9</v>
      </c>
      <c r="V41" s="44">
        <v>5</v>
      </c>
      <c r="W41" s="44">
        <v>15</v>
      </c>
      <c r="X41" s="44">
        <v>10</v>
      </c>
      <c r="Y41" s="44">
        <v>5</v>
      </c>
      <c r="Z41" s="44">
        <v>8</v>
      </c>
      <c r="AA41" s="44">
        <v>4</v>
      </c>
      <c r="AB41" s="44">
        <v>7</v>
      </c>
      <c r="AC41" s="44">
        <v>11</v>
      </c>
      <c r="AD41" s="44">
        <v>6</v>
      </c>
      <c r="AE41" s="44">
        <v>10</v>
      </c>
      <c r="AF41" s="44">
        <v>4</v>
      </c>
      <c r="AG41" s="44">
        <v>1</v>
      </c>
      <c r="AH41" s="44">
        <v>7</v>
      </c>
      <c r="AI41" s="44">
        <v>2</v>
      </c>
      <c r="AJ41" s="44">
        <v>10</v>
      </c>
      <c r="AK41" s="131"/>
      <c r="AL41" s="99"/>
      <c r="AM41" s="99"/>
    </row>
    <row r="42" spans="1:39" ht="12.75">
      <c r="A42" s="46" t="s">
        <v>104</v>
      </c>
      <c r="B42" s="154" t="s">
        <v>103</v>
      </c>
      <c r="C42" s="130">
        <v>76</v>
      </c>
      <c r="D42" s="130">
        <v>59</v>
      </c>
      <c r="E42" s="130">
        <v>70</v>
      </c>
      <c r="F42" s="100">
        <v>71</v>
      </c>
      <c r="G42" s="44">
        <v>74</v>
      </c>
      <c r="H42" s="44">
        <v>15</v>
      </c>
      <c r="I42" s="44">
        <v>18</v>
      </c>
      <c r="J42" s="132">
        <v>25</v>
      </c>
      <c r="K42" s="62">
        <v>28</v>
      </c>
      <c r="L42" s="44">
        <v>36</v>
      </c>
      <c r="M42" s="44">
        <v>28</v>
      </c>
      <c r="N42" s="42">
        <v>-0.2222222222222222</v>
      </c>
      <c r="O42" s="44">
        <v>4</v>
      </c>
      <c r="P42" s="44">
        <v>4</v>
      </c>
      <c r="Q42" s="44">
        <v>6</v>
      </c>
      <c r="R42" s="44">
        <v>4</v>
      </c>
      <c r="S42" s="44">
        <v>6</v>
      </c>
      <c r="T42" s="44">
        <v>5</v>
      </c>
      <c r="U42" s="44">
        <v>3</v>
      </c>
      <c r="V42" s="44">
        <v>11</v>
      </c>
      <c r="W42" s="44">
        <v>10</v>
      </c>
      <c r="X42" s="44">
        <v>4</v>
      </c>
      <c r="Y42" s="44">
        <v>10</v>
      </c>
      <c r="Z42" s="44">
        <v>4</v>
      </c>
      <c r="AA42" s="44">
        <v>9</v>
      </c>
      <c r="AB42" s="44">
        <v>8</v>
      </c>
      <c r="AC42" s="44">
        <v>11</v>
      </c>
      <c r="AD42" s="44">
        <v>8</v>
      </c>
      <c r="AE42" s="44">
        <v>6</v>
      </c>
      <c r="AF42" s="44">
        <v>7</v>
      </c>
      <c r="AG42" s="44">
        <v>8</v>
      </c>
      <c r="AH42" s="44">
        <v>7</v>
      </c>
      <c r="AI42" s="44">
        <v>7</v>
      </c>
      <c r="AJ42" s="44">
        <v>4</v>
      </c>
      <c r="AK42" s="131"/>
      <c r="AL42" s="99"/>
      <c r="AM42" s="99"/>
    </row>
    <row r="43" spans="1:39" ht="12.75">
      <c r="A43" s="46" t="s">
        <v>106</v>
      </c>
      <c r="B43" s="154" t="s">
        <v>105</v>
      </c>
      <c r="C43" s="130">
        <v>41</v>
      </c>
      <c r="D43" s="130">
        <v>46</v>
      </c>
      <c r="E43" s="130">
        <v>27</v>
      </c>
      <c r="F43" s="100">
        <v>57</v>
      </c>
      <c r="G43" s="44">
        <v>45</v>
      </c>
      <c r="H43" s="44">
        <v>23</v>
      </c>
      <c r="I43" s="44">
        <v>30</v>
      </c>
      <c r="J43" s="132">
        <v>30</v>
      </c>
      <c r="K43" s="62">
        <v>8</v>
      </c>
      <c r="L43" s="44">
        <v>26</v>
      </c>
      <c r="M43" s="44">
        <v>23</v>
      </c>
      <c r="N43" s="42">
        <v>-0.11538461538461542</v>
      </c>
      <c r="O43" s="44">
        <v>6</v>
      </c>
      <c r="P43" s="44">
        <v>2</v>
      </c>
      <c r="Q43" s="44">
        <v>14</v>
      </c>
      <c r="R43" s="44">
        <v>8</v>
      </c>
      <c r="S43" s="44">
        <v>7</v>
      </c>
      <c r="T43" s="44">
        <v>8</v>
      </c>
      <c r="U43" s="44">
        <v>7</v>
      </c>
      <c r="V43" s="44">
        <v>8</v>
      </c>
      <c r="W43" s="44">
        <v>1</v>
      </c>
      <c r="X43" s="44">
        <v>2</v>
      </c>
      <c r="Y43" s="44">
        <v>2</v>
      </c>
      <c r="Z43" s="44">
        <v>3</v>
      </c>
      <c r="AA43" s="44">
        <v>2</v>
      </c>
      <c r="AB43" s="44">
        <v>7</v>
      </c>
      <c r="AC43" s="44">
        <v>13</v>
      </c>
      <c r="AD43" s="44">
        <v>4</v>
      </c>
      <c r="AE43" s="44">
        <v>7</v>
      </c>
      <c r="AF43" s="44">
        <v>7</v>
      </c>
      <c r="AG43" s="44">
        <v>2</v>
      </c>
      <c r="AH43" s="44">
        <v>7</v>
      </c>
      <c r="AI43" s="44">
        <v>2</v>
      </c>
      <c r="AJ43" s="44">
        <v>5</v>
      </c>
      <c r="AK43" s="131"/>
      <c r="AL43" s="99"/>
      <c r="AM43" s="99"/>
    </row>
    <row r="44" spans="1:39" ht="12.75">
      <c r="A44" s="46" t="s">
        <v>108</v>
      </c>
      <c r="B44" s="154" t="s">
        <v>107</v>
      </c>
      <c r="C44" s="130">
        <v>23</v>
      </c>
      <c r="D44" s="130">
        <v>33</v>
      </c>
      <c r="E44" s="130">
        <v>31</v>
      </c>
      <c r="F44" s="100">
        <v>20</v>
      </c>
      <c r="G44" s="44">
        <v>14</v>
      </c>
      <c r="H44" s="44">
        <v>12</v>
      </c>
      <c r="I44" s="44">
        <v>14</v>
      </c>
      <c r="J44" s="132">
        <v>12</v>
      </c>
      <c r="K44" s="62">
        <v>3</v>
      </c>
      <c r="L44" s="44">
        <v>9</v>
      </c>
      <c r="M44" s="44">
        <v>8</v>
      </c>
      <c r="N44" s="42">
        <v>-0.11111111111111116</v>
      </c>
      <c r="O44" s="44">
        <v>1</v>
      </c>
      <c r="P44" s="44">
        <v>4</v>
      </c>
      <c r="Q44" s="44">
        <v>3</v>
      </c>
      <c r="R44" s="44">
        <v>6</v>
      </c>
      <c r="S44" s="44">
        <v>1</v>
      </c>
      <c r="T44" s="44">
        <v>2</v>
      </c>
      <c r="U44" s="44">
        <v>7</v>
      </c>
      <c r="V44" s="44">
        <v>2</v>
      </c>
      <c r="W44" s="44">
        <v>1</v>
      </c>
      <c r="X44" s="44">
        <v>0</v>
      </c>
      <c r="Y44" s="44">
        <v>0</v>
      </c>
      <c r="Z44" s="44">
        <v>2</v>
      </c>
      <c r="AA44" s="44">
        <v>0</v>
      </c>
      <c r="AB44" s="44">
        <v>2</v>
      </c>
      <c r="AC44" s="44">
        <v>2</v>
      </c>
      <c r="AD44" s="44">
        <v>5</v>
      </c>
      <c r="AE44" s="44">
        <v>5</v>
      </c>
      <c r="AF44" s="44">
        <v>1</v>
      </c>
      <c r="AG44" s="44">
        <v>1</v>
      </c>
      <c r="AH44" s="44">
        <v>1</v>
      </c>
      <c r="AI44" s="44">
        <v>3</v>
      </c>
      <c r="AJ44" s="44">
        <v>1</v>
      </c>
      <c r="AK44" s="131"/>
      <c r="AL44" s="99"/>
      <c r="AM44" s="99"/>
    </row>
    <row r="45" spans="1:39" ht="12.75">
      <c r="A45" s="46" t="s">
        <v>110</v>
      </c>
      <c r="B45" s="154" t="s">
        <v>109</v>
      </c>
      <c r="C45" s="130">
        <v>122</v>
      </c>
      <c r="D45" s="130">
        <v>148</v>
      </c>
      <c r="E45" s="130">
        <v>126</v>
      </c>
      <c r="F45" s="100">
        <v>105</v>
      </c>
      <c r="G45" s="44">
        <v>71</v>
      </c>
      <c r="H45" s="44">
        <v>84</v>
      </c>
      <c r="I45" s="44">
        <v>71</v>
      </c>
      <c r="J45" s="132">
        <v>62</v>
      </c>
      <c r="K45" s="62">
        <v>50</v>
      </c>
      <c r="L45" s="44">
        <v>48</v>
      </c>
      <c r="M45" s="44">
        <v>61</v>
      </c>
      <c r="N45" s="42">
        <v>0.27083333333333326</v>
      </c>
      <c r="O45" s="44">
        <v>16</v>
      </c>
      <c r="P45" s="44">
        <v>18</v>
      </c>
      <c r="Q45" s="44">
        <v>14</v>
      </c>
      <c r="R45" s="44">
        <v>23</v>
      </c>
      <c r="S45" s="44">
        <v>10</v>
      </c>
      <c r="T45" s="44">
        <v>9</v>
      </c>
      <c r="U45" s="44">
        <v>33</v>
      </c>
      <c r="V45" s="44">
        <v>10</v>
      </c>
      <c r="W45" s="44">
        <v>6</v>
      </c>
      <c r="X45" s="44">
        <v>15</v>
      </c>
      <c r="Y45" s="44">
        <v>14</v>
      </c>
      <c r="Z45" s="44">
        <v>15</v>
      </c>
      <c r="AA45" s="44">
        <v>11</v>
      </c>
      <c r="AB45" s="44">
        <v>8</v>
      </c>
      <c r="AC45" s="44">
        <v>12</v>
      </c>
      <c r="AD45" s="44">
        <v>17</v>
      </c>
      <c r="AE45" s="44">
        <v>14</v>
      </c>
      <c r="AF45" s="44">
        <v>22</v>
      </c>
      <c r="AG45" s="44">
        <v>9</v>
      </c>
      <c r="AH45" s="44">
        <v>16</v>
      </c>
      <c r="AI45" s="44">
        <v>14</v>
      </c>
      <c r="AJ45" s="44">
        <v>10</v>
      </c>
      <c r="AK45" s="131"/>
      <c r="AL45" s="99"/>
      <c r="AM45" s="99"/>
    </row>
    <row r="46" spans="1:39" ht="12.75">
      <c r="A46" s="46" t="s">
        <v>112</v>
      </c>
      <c r="B46" s="154" t="s">
        <v>111</v>
      </c>
      <c r="C46" s="130">
        <v>44</v>
      </c>
      <c r="D46" s="130">
        <v>46</v>
      </c>
      <c r="E46" s="130">
        <v>25</v>
      </c>
      <c r="F46" s="100">
        <v>41</v>
      </c>
      <c r="G46" s="44">
        <v>47</v>
      </c>
      <c r="H46" s="44">
        <v>28</v>
      </c>
      <c r="I46" s="44">
        <v>29</v>
      </c>
      <c r="J46" s="132">
        <v>42</v>
      </c>
      <c r="K46" s="62">
        <v>23</v>
      </c>
      <c r="L46" s="44">
        <v>25</v>
      </c>
      <c r="M46" s="44">
        <v>22</v>
      </c>
      <c r="N46" s="42">
        <v>-0.12</v>
      </c>
      <c r="O46" s="44">
        <v>4</v>
      </c>
      <c r="P46" s="44">
        <v>10</v>
      </c>
      <c r="Q46" s="44">
        <v>7</v>
      </c>
      <c r="R46" s="44">
        <v>8</v>
      </c>
      <c r="S46" s="44">
        <v>15</v>
      </c>
      <c r="T46" s="44">
        <v>10</v>
      </c>
      <c r="U46" s="44">
        <v>9</v>
      </c>
      <c r="V46" s="44">
        <v>8</v>
      </c>
      <c r="W46" s="44">
        <v>7</v>
      </c>
      <c r="X46" s="44">
        <v>3</v>
      </c>
      <c r="Y46" s="44">
        <v>7</v>
      </c>
      <c r="Z46" s="44">
        <v>6</v>
      </c>
      <c r="AA46" s="44">
        <v>1</v>
      </c>
      <c r="AB46" s="44">
        <v>13</v>
      </c>
      <c r="AC46" s="44">
        <v>8</v>
      </c>
      <c r="AD46" s="44">
        <v>3</v>
      </c>
      <c r="AE46" s="44">
        <v>10</v>
      </c>
      <c r="AF46" s="44">
        <v>2</v>
      </c>
      <c r="AG46" s="44">
        <v>6</v>
      </c>
      <c r="AH46" s="44">
        <v>4</v>
      </c>
      <c r="AI46" s="44">
        <v>6</v>
      </c>
      <c r="AJ46" s="44">
        <v>4</v>
      </c>
      <c r="AK46" s="131"/>
      <c r="AL46" s="99"/>
      <c r="AM46" s="99"/>
    </row>
    <row r="47" spans="1:39" ht="12.75">
      <c r="A47" s="46" t="s">
        <v>114</v>
      </c>
      <c r="B47" s="154" t="s">
        <v>113</v>
      </c>
      <c r="C47" s="130">
        <v>39</v>
      </c>
      <c r="D47" s="130">
        <v>15</v>
      </c>
      <c r="E47" s="130">
        <v>17</v>
      </c>
      <c r="F47" s="100">
        <v>16</v>
      </c>
      <c r="G47" s="44">
        <v>19</v>
      </c>
      <c r="H47" s="44">
        <v>8</v>
      </c>
      <c r="I47" s="44">
        <v>12</v>
      </c>
      <c r="J47" s="132">
        <v>26</v>
      </c>
      <c r="K47" s="62">
        <v>14</v>
      </c>
      <c r="L47" s="44">
        <v>15</v>
      </c>
      <c r="M47" s="44">
        <v>18</v>
      </c>
      <c r="N47" s="42">
        <v>0.19999999999999996</v>
      </c>
      <c r="O47" s="44">
        <v>5</v>
      </c>
      <c r="P47" s="44">
        <v>3</v>
      </c>
      <c r="Q47" s="44">
        <v>4</v>
      </c>
      <c r="R47" s="44">
        <v>0</v>
      </c>
      <c r="S47" s="44">
        <v>3</v>
      </c>
      <c r="T47" s="44">
        <v>6</v>
      </c>
      <c r="U47" s="44">
        <v>8</v>
      </c>
      <c r="V47" s="44">
        <v>9</v>
      </c>
      <c r="W47" s="44">
        <v>5</v>
      </c>
      <c r="X47" s="44">
        <v>4</v>
      </c>
      <c r="Y47" s="44">
        <v>1</v>
      </c>
      <c r="Z47" s="44">
        <v>4</v>
      </c>
      <c r="AA47" s="44">
        <v>1</v>
      </c>
      <c r="AB47" s="44">
        <v>8</v>
      </c>
      <c r="AC47" s="44">
        <v>1</v>
      </c>
      <c r="AD47" s="44">
        <v>5</v>
      </c>
      <c r="AE47" s="44">
        <v>6</v>
      </c>
      <c r="AF47" s="44">
        <v>3</v>
      </c>
      <c r="AG47" s="44">
        <v>1</v>
      </c>
      <c r="AH47" s="44">
        <v>8</v>
      </c>
      <c r="AI47" s="44">
        <v>3</v>
      </c>
      <c r="AJ47" s="44">
        <v>2</v>
      </c>
      <c r="AK47" s="131"/>
      <c r="AL47" s="99"/>
      <c r="AM47" s="99"/>
    </row>
    <row r="48" spans="1:39" ht="12.75">
      <c r="A48" s="46" t="s">
        <v>116</v>
      </c>
      <c r="B48" s="154" t="s">
        <v>115</v>
      </c>
      <c r="C48" s="130">
        <v>139</v>
      </c>
      <c r="D48" s="130">
        <v>71</v>
      </c>
      <c r="E48" s="130">
        <v>54</v>
      </c>
      <c r="F48" s="100">
        <v>46</v>
      </c>
      <c r="G48" s="44">
        <v>48</v>
      </c>
      <c r="H48" s="44">
        <v>42</v>
      </c>
      <c r="I48" s="44">
        <v>38</v>
      </c>
      <c r="J48" s="132">
        <v>35</v>
      </c>
      <c r="K48" s="62">
        <v>35</v>
      </c>
      <c r="L48" s="44">
        <v>33</v>
      </c>
      <c r="M48" s="44">
        <v>21</v>
      </c>
      <c r="N48" s="42">
        <v>-0.36363636363636365</v>
      </c>
      <c r="O48" s="44">
        <v>10</v>
      </c>
      <c r="P48" s="44">
        <v>8</v>
      </c>
      <c r="Q48" s="44">
        <v>13</v>
      </c>
      <c r="R48" s="44">
        <v>7</v>
      </c>
      <c r="S48" s="44">
        <v>9</v>
      </c>
      <c r="T48" s="44">
        <v>3</v>
      </c>
      <c r="U48" s="44">
        <v>12</v>
      </c>
      <c r="V48" s="44">
        <v>11</v>
      </c>
      <c r="W48" s="44">
        <v>11</v>
      </c>
      <c r="X48" s="44">
        <v>9</v>
      </c>
      <c r="Y48" s="44">
        <v>8</v>
      </c>
      <c r="Z48" s="44">
        <v>7</v>
      </c>
      <c r="AA48" s="44">
        <v>13</v>
      </c>
      <c r="AB48" s="44">
        <v>7</v>
      </c>
      <c r="AC48" s="44">
        <v>10</v>
      </c>
      <c r="AD48" s="44">
        <v>3</v>
      </c>
      <c r="AE48" s="44">
        <v>3</v>
      </c>
      <c r="AF48" s="44">
        <v>4</v>
      </c>
      <c r="AG48" s="44">
        <v>1</v>
      </c>
      <c r="AH48" s="44">
        <v>13</v>
      </c>
      <c r="AI48" s="44">
        <v>4</v>
      </c>
      <c r="AJ48" s="44">
        <v>7</v>
      </c>
      <c r="AK48" s="131"/>
      <c r="AL48" s="99"/>
      <c r="AM48" s="99"/>
    </row>
    <row r="49" spans="1:39" ht="12.75">
      <c r="A49" s="46" t="s">
        <v>118</v>
      </c>
      <c r="B49" s="154" t="s">
        <v>117</v>
      </c>
      <c r="C49" s="130">
        <v>68</v>
      </c>
      <c r="D49" s="130">
        <v>53</v>
      </c>
      <c r="E49" s="130">
        <v>67</v>
      </c>
      <c r="F49" s="100">
        <v>39</v>
      </c>
      <c r="G49" s="44">
        <v>59</v>
      </c>
      <c r="H49" s="44">
        <v>51</v>
      </c>
      <c r="I49" s="44">
        <v>38</v>
      </c>
      <c r="J49" s="132">
        <v>37</v>
      </c>
      <c r="K49" s="62">
        <v>14</v>
      </c>
      <c r="L49" s="44">
        <v>30</v>
      </c>
      <c r="M49" s="44">
        <v>26</v>
      </c>
      <c r="N49" s="42">
        <v>-0.1333333333333333</v>
      </c>
      <c r="O49" s="44">
        <v>10</v>
      </c>
      <c r="P49" s="44">
        <v>5</v>
      </c>
      <c r="Q49" s="44">
        <v>11</v>
      </c>
      <c r="R49" s="44">
        <v>12</v>
      </c>
      <c r="S49" s="44">
        <v>5</v>
      </c>
      <c r="T49" s="44">
        <v>7</v>
      </c>
      <c r="U49" s="44">
        <v>9</v>
      </c>
      <c r="V49" s="44">
        <v>16</v>
      </c>
      <c r="W49" s="44">
        <v>4</v>
      </c>
      <c r="X49" s="44">
        <v>5</v>
      </c>
      <c r="Y49" s="44">
        <v>2</v>
      </c>
      <c r="Z49" s="44">
        <v>3</v>
      </c>
      <c r="AA49" s="44">
        <v>10</v>
      </c>
      <c r="AB49" s="44">
        <v>7</v>
      </c>
      <c r="AC49" s="44">
        <v>8</v>
      </c>
      <c r="AD49" s="44">
        <v>5</v>
      </c>
      <c r="AE49" s="44">
        <v>8</v>
      </c>
      <c r="AF49" s="44">
        <v>5</v>
      </c>
      <c r="AG49" s="44">
        <v>8</v>
      </c>
      <c r="AH49" s="44">
        <v>5</v>
      </c>
      <c r="AI49" s="44">
        <v>5</v>
      </c>
      <c r="AJ49" s="44">
        <v>2</v>
      </c>
      <c r="AK49" s="131"/>
      <c r="AL49" s="99"/>
      <c r="AM49" s="99"/>
    </row>
    <row r="50" spans="1:39" ht="12.75">
      <c r="A50" s="46" t="s">
        <v>120</v>
      </c>
      <c r="B50" s="154" t="s">
        <v>119</v>
      </c>
      <c r="C50" s="130">
        <v>87</v>
      </c>
      <c r="D50" s="130">
        <v>84</v>
      </c>
      <c r="E50" s="130">
        <v>105</v>
      </c>
      <c r="F50" s="100">
        <v>92</v>
      </c>
      <c r="G50" s="44">
        <v>102</v>
      </c>
      <c r="H50" s="44">
        <v>57</v>
      </c>
      <c r="I50" s="44">
        <v>36</v>
      </c>
      <c r="J50" s="132">
        <v>47</v>
      </c>
      <c r="K50" s="62">
        <v>38</v>
      </c>
      <c r="L50" s="44">
        <v>39</v>
      </c>
      <c r="M50" s="44">
        <v>44</v>
      </c>
      <c r="N50" s="42">
        <v>0.1282051282051282</v>
      </c>
      <c r="O50" s="44">
        <v>6</v>
      </c>
      <c r="P50" s="44">
        <v>13</v>
      </c>
      <c r="Q50" s="44">
        <v>7</v>
      </c>
      <c r="R50" s="44">
        <v>10</v>
      </c>
      <c r="S50" s="44">
        <v>12</v>
      </c>
      <c r="T50" s="44">
        <v>15</v>
      </c>
      <c r="U50" s="44">
        <v>11</v>
      </c>
      <c r="V50" s="44">
        <v>9</v>
      </c>
      <c r="W50" s="44">
        <v>11</v>
      </c>
      <c r="X50" s="44">
        <v>6</v>
      </c>
      <c r="Y50" s="44">
        <v>9</v>
      </c>
      <c r="Z50" s="44">
        <v>12</v>
      </c>
      <c r="AA50" s="44">
        <v>9</v>
      </c>
      <c r="AB50" s="44">
        <v>9</v>
      </c>
      <c r="AC50" s="44">
        <v>16</v>
      </c>
      <c r="AD50" s="44">
        <v>5</v>
      </c>
      <c r="AE50" s="44">
        <v>7</v>
      </c>
      <c r="AF50" s="44">
        <v>14</v>
      </c>
      <c r="AG50" s="44">
        <v>15</v>
      </c>
      <c r="AH50" s="44">
        <v>8</v>
      </c>
      <c r="AI50" s="44">
        <v>14</v>
      </c>
      <c r="AJ50" s="44">
        <v>24</v>
      </c>
      <c r="AK50" s="131"/>
      <c r="AL50" s="99"/>
      <c r="AM50" s="99"/>
    </row>
    <row r="51" spans="1:39" ht="12.75">
      <c r="A51" s="46" t="s">
        <v>122</v>
      </c>
      <c r="B51" s="154" t="s">
        <v>121</v>
      </c>
      <c r="C51" s="130">
        <v>44</v>
      </c>
      <c r="D51" s="130">
        <v>27</v>
      </c>
      <c r="E51" s="130">
        <v>36</v>
      </c>
      <c r="F51" s="100">
        <v>22</v>
      </c>
      <c r="G51" s="44">
        <v>28</v>
      </c>
      <c r="H51" s="44">
        <v>26</v>
      </c>
      <c r="I51" s="44">
        <v>12</v>
      </c>
      <c r="J51" s="132">
        <v>6</v>
      </c>
      <c r="K51" s="62">
        <v>16</v>
      </c>
      <c r="L51" s="44">
        <v>18</v>
      </c>
      <c r="M51" s="44">
        <v>6</v>
      </c>
      <c r="N51" s="42">
        <v>-0.6666666666666667</v>
      </c>
      <c r="O51" s="44">
        <v>5</v>
      </c>
      <c r="P51" s="44">
        <v>5</v>
      </c>
      <c r="Q51" s="44">
        <v>1</v>
      </c>
      <c r="R51" s="44">
        <v>1</v>
      </c>
      <c r="S51" s="44">
        <v>2</v>
      </c>
      <c r="T51" s="44">
        <v>1</v>
      </c>
      <c r="U51" s="44">
        <v>2</v>
      </c>
      <c r="V51" s="44">
        <v>1</v>
      </c>
      <c r="W51" s="44">
        <v>3</v>
      </c>
      <c r="X51" s="44">
        <v>1</v>
      </c>
      <c r="Y51" s="44">
        <v>9</v>
      </c>
      <c r="Z51" s="44">
        <v>3</v>
      </c>
      <c r="AA51" s="44">
        <v>4</v>
      </c>
      <c r="AB51" s="44">
        <v>4</v>
      </c>
      <c r="AC51" s="44">
        <v>5</v>
      </c>
      <c r="AD51" s="44">
        <v>5</v>
      </c>
      <c r="AE51" s="44">
        <v>3</v>
      </c>
      <c r="AF51" s="44">
        <v>0</v>
      </c>
      <c r="AG51" s="44">
        <v>1</v>
      </c>
      <c r="AH51" s="44">
        <v>2</v>
      </c>
      <c r="AI51" s="44">
        <v>1</v>
      </c>
      <c r="AJ51" s="44">
        <v>2</v>
      </c>
      <c r="AK51" s="131"/>
      <c r="AL51" s="99"/>
      <c r="AM51" s="99"/>
    </row>
    <row r="52" spans="1:39" ht="12.75">
      <c r="A52" s="46" t="s">
        <v>124</v>
      </c>
      <c r="B52" s="154" t="s">
        <v>123</v>
      </c>
      <c r="C52" s="130">
        <v>76</v>
      </c>
      <c r="D52" s="130">
        <v>81</v>
      </c>
      <c r="E52" s="130">
        <v>55</v>
      </c>
      <c r="F52" s="100">
        <v>57</v>
      </c>
      <c r="G52" s="44">
        <v>56</v>
      </c>
      <c r="H52" s="44">
        <v>53</v>
      </c>
      <c r="I52" s="44">
        <v>38</v>
      </c>
      <c r="J52" s="132">
        <v>43</v>
      </c>
      <c r="K52" s="62">
        <v>25</v>
      </c>
      <c r="L52" s="44">
        <v>43</v>
      </c>
      <c r="M52" s="44">
        <v>42</v>
      </c>
      <c r="N52" s="42">
        <v>-0.023255813953488413</v>
      </c>
      <c r="O52" s="44">
        <v>11</v>
      </c>
      <c r="P52" s="44">
        <v>7</v>
      </c>
      <c r="Q52" s="44">
        <v>9</v>
      </c>
      <c r="R52" s="44">
        <v>11</v>
      </c>
      <c r="S52" s="44">
        <v>14</v>
      </c>
      <c r="T52" s="44">
        <v>8</v>
      </c>
      <c r="U52" s="44">
        <v>13</v>
      </c>
      <c r="V52" s="44">
        <v>8</v>
      </c>
      <c r="W52" s="44">
        <v>5</v>
      </c>
      <c r="X52" s="44">
        <v>3</v>
      </c>
      <c r="Y52" s="44">
        <v>2</v>
      </c>
      <c r="Z52" s="44">
        <v>15</v>
      </c>
      <c r="AA52" s="44">
        <v>14</v>
      </c>
      <c r="AB52" s="44">
        <v>6</v>
      </c>
      <c r="AC52" s="44">
        <v>11</v>
      </c>
      <c r="AD52" s="44">
        <v>12</v>
      </c>
      <c r="AE52" s="44">
        <v>9</v>
      </c>
      <c r="AF52" s="44">
        <v>4</v>
      </c>
      <c r="AG52" s="44">
        <v>13</v>
      </c>
      <c r="AH52" s="44">
        <v>16</v>
      </c>
      <c r="AI52" s="44">
        <v>8</v>
      </c>
      <c r="AJ52" s="44">
        <v>5</v>
      </c>
      <c r="AK52" s="131"/>
      <c r="AL52" s="99"/>
      <c r="AM52" s="99"/>
    </row>
    <row r="53" spans="1:39" ht="12.75">
      <c r="A53" s="46" t="s">
        <v>126</v>
      </c>
      <c r="B53" s="154" t="s">
        <v>125</v>
      </c>
      <c r="C53" s="130">
        <v>64</v>
      </c>
      <c r="D53" s="130">
        <v>44</v>
      </c>
      <c r="E53" s="130">
        <v>34</v>
      </c>
      <c r="F53" s="100">
        <v>38</v>
      </c>
      <c r="G53" s="44">
        <v>36</v>
      </c>
      <c r="H53" s="44">
        <v>22</v>
      </c>
      <c r="I53" s="44">
        <v>23</v>
      </c>
      <c r="J53" s="132">
        <v>38</v>
      </c>
      <c r="K53" s="62">
        <v>29</v>
      </c>
      <c r="L53" s="44">
        <v>20</v>
      </c>
      <c r="M53" s="44">
        <v>24</v>
      </c>
      <c r="N53" s="42">
        <v>0.19999999999999996</v>
      </c>
      <c r="O53" s="44">
        <v>6</v>
      </c>
      <c r="P53" s="44">
        <v>8</v>
      </c>
      <c r="Q53" s="44">
        <v>4</v>
      </c>
      <c r="R53" s="44">
        <v>5</v>
      </c>
      <c r="S53" s="44">
        <v>9</v>
      </c>
      <c r="T53" s="44">
        <v>6</v>
      </c>
      <c r="U53" s="44">
        <v>15</v>
      </c>
      <c r="V53" s="44">
        <v>8</v>
      </c>
      <c r="W53" s="44">
        <v>6</v>
      </c>
      <c r="X53" s="44">
        <v>7</v>
      </c>
      <c r="Y53" s="44">
        <v>10</v>
      </c>
      <c r="Z53" s="44">
        <v>6</v>
      </c>
      <c r="AA53" s="44">
        <v>2</v>
      </c>
      <c r="AB53" s="44">
        <v>5</v>
      </c>
      <c r="AC53" s="44">
        <v>10</v>
      </c>
      <c r="AD53" s="44">
        <v>3</v>
      </c>
      <c r="AE53" s="44">
        <v>6</v>
      </c>
      <c r="AF53" s="44">
        <v>5</v>
      </c>
      <c r="AG53" s="44">
        <v>9</v>
      </c>
      <c r="AH53" s="44">
        <v>4</v>
      </c>
      <c r="AI53" s="44">
        <v>9</v>
      </c>
      <c r="AJ53" s="44">
        <v>3</v>
      </c>
      <c r="AK53" s="131"/>
      <c r="AL53" s="99"/>
      <c r="AM53" s="99"/>
    </row>
    <row r="54" spans="1:39" ht="12.75">
      <c r="A54" s="46" t="s">
        <v>128</v>
      </c>
      <c r="B54" s="154" t="s">
        <v>189</v>
      </c>
      <c r="C54" s="130">
        <v>0</v>
      </c>
      <c r="D54" s="130">
        <v>0</v>
      </c>
      <c r="E54" s="130">
        <v>0</v>
      </c>
      <c r="F54" s="100">
        <v>0</v>
      </c>
      <c r="G54" s="44">
        <v>0</v>
      </c>
      <c r="H54" s="44">
        <v>0</v>
      </c>
      <c r="I54" s="44">
        <v>0</v>
      </c>
      <c r="J54" s="44">
        <v>0</v>
      </c>
      <c r="K54" s="101" t="s">
        <v>129</v>
      </c>
      <c r="L54" s="44">
        <v>0</v>
      </c>
      <c r="M54" s="44">
        <v>0</v>
      </c>
      <c r="N54" s="101" t="s">
        <v>129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44">
        <v>0</v>
      </c>
      <c r="V54" s="44">
        <v>0</v>
      </c>
      <c r="W54" s="44" t="s">
        <v>129</v>
      </c>
      <c r="X54" s="44" t="s">
        <v>129</v>
      </c>
      <c r="Y54" s="44" t="s">
        <v>129</v>
      </c>
      <c r="Z54" s="44" t="s">
        <v>129</v>
      </c>
      <c r="AA54" s="44">
        <v>0</v>
      </c>
      <c r="AB54" s="44">
        <v>0</v>
      </c>
      <c r="AC54" s="44">
        <v>0</v>
      </c>
      <c r="AD54" s="44">
        <v>0</v>
      </c>
      <c r="AE54" s="44">
        <v>0</v>
      </c>
      <c r="AF54" s="44">
        <v>0</v>
      </c>
      <c r="AG54" s="44">
        <v>0</v>
      </c>
      <c r="AH54" s="44">
        <v>0</v>
      </c>
      <c r="AI54" s="44">
        <v>0</v>
      </c>
      <c r="AJ54" s="44">
        <v>1</v>
      </c>
      <c r="AK54" s="131"/>
      <c r="AL54" s="99"/>
      <c r="AM54" s="99"/>
    </row>
    <row r="55" spans="1:39" ht="12.75">
      <c r="A55" s="51"/>
      <c r="B55" s="154"/>
      <c r="C55" s="130"/>
      <c r="D55" s="130"/>
      <c r="E55" s="130"/>
      <c r="F55" s="100"/>
      <c r="G55" s="44"/>
      <c r="H55" s="44"/>
      <c r="I55" s="44"/>
      <c r="J55" s="44"/>
      <c r="K55" s="101"/>
      <c r="L55" s="35"/>
      <c r="M55" s="35"/>
      <c r="N55" s="37" t="s">
        <v>181</v>
      </c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131"/>
      <c r="AL55" s="99"/>
      <c r="AM55" s="99"/>
    </row>
    <row r="56" spans="1:39" ht="12.75">
      <c r="A56" s="51"/>
      <c r="B56" s="155" t="s">
        <v>130</v>
      </c>
      <c r="C56" s="125">
        <v>2832</v>
      </c>
      <c r="D56" s="125">
        <v>2584</v>
      </c>
      <c r="E56" s="125">
        <v>2370</v>
      </c>
      <c r="F56" s="152">
        <v>2290</v>
      </c>
      <c r="G56" s="35">
        <v>2134</v>
      </c>
      <c r="H56" s="35">
        <v>2204</v>
      </c>
      <c r="I56" s="35">
        <v>1911</v>
      </c>
      <c r="J56" s="127">
        <v>1677</v>
      </c>
      <c r="K56" s="39">
        <v>1439</v>
      </c>
      <c r="L56" s="35">
        <v>1577</v>
      </c>
      <c r="M56" s="35">
        <v>1470</v>
      </c>
      <c r="N56" s="42">
        <v>-0.06785034876347495</v>
      </c>
      <c r="O56" s="35">
        <v>484</v>
      </c>
      <c r="P56" s="35">
        <v>415</v>
      </c>
      <c r="Q56" s="35">
        <v>532</v>
      </c>
      <c r="R56" s="35">
        <v>480</v>
      </c>
      <c r="S56" s="35">
        <v>413</v>
      </c>
      <c r="T56" s="35">
        <v>415</v>
      </c>
      <c r="U56" s="35">
        <v>466</v>
      </c>
      <c r="V56" s="35">
        <v>383</v>
      </c>
      <c r="W56" s="39">
        <v>353</v>
      </c>
      <c r="X56" s="39">
        <v>293</v>
      </c>
      <c r="Y56" s="39">
        <v>393</v>
      </c>
      <c r="Z56" s="39">
        <v>400</v>
      </c>
      <c r="AA56" s="35">
        <v>345</v>
      </c>
      <c r="AB56" s="35">
        <v>365</v>
      </c>
      <c r="AC56" s="35">
        <v>447</v>
      </c>
      <c r="AD56" s="35">
        <v>420</v>
      </c>
      <c r="AE56" s="35">
        <v>390</v>
      </c>
      <c r="AF56" s="35">
        <v>331</v>
      </c>
      <c r="AG56" s="35">
        <v>383</v>
      </c>
      <c r="AH56" s="35">
        <v>366</v>
      </c>
      <c r="AI56" s="35">
        <v>316</v>
      </c>
      <c r="AJ56" s="35">
        <v>283</v>
      </c>
      <c r="AK56" s="41"/>
      <c r="AL56" s="99"/>
      <c r="AM56" s="99"/>
    </row>
    <row r="57" spans="1:39" ht="12.75">
      <c r="A57" s="51"/>
      <c r="B57" s="156"/>
      <c r="C57" s="125"/>
      <c r="D57" s="125"/>
      <c r="E57" s="125"/>
      <c r="F57" s="152"/>
      <c r="G57" s="35"/>
      <c r="H57" s="35"/>
      <c r="I57" s="35"/>
      <c r="J57" s="127"/>
      <c r="K57" s="39"/>
      <c r="L57" s="35"/>
      <c r="M57" s="35"/>
      <c r="N57" s="37" t="s">
        <v>181</v>
      </c>
      <c r="O57" s="35"/>
      <c r="P57" s="35"/>
      <c r="Q57" s="35"/>
      <c r="R57" s="35"/>
      <c r="S57" s="35"/>
      <c r="T57" s="35"/>
      <c r="U57" s="35"/>
      <c r="V57" s="35"/>
      <c r="W57" s="39"/>
      <c r="X57" s="39"/>
      <c r="Y57" s="39"/>
      <c r="Z57" s="39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41"/>
      <c r="AL57" s="99"/>
      <c r="AM57" s="99"/>
    </row>
    <row r="58" spans="1:39" ht="12.75">
      <c r="A58" s="46" t="s">
        <v>132</v>
      </c>
      <c r="B58" s="154" t="s">
        <v>131</v>
      </c>
      <c r="C58" s="130">
        <v>632</v>
      </c>
      <c r="D58" s="130">
        <v>627</v>
      </c>
      <c r="E58" s="130">
        <v>553</v>
      </c>
      <c r="F58" s="153">
        <v>485</v>
      </c>
      <c r="G58" s="44">
        <v>438</v>
      </c>
      <c r="H58" s="44">
        <v>421</v>
      </c>
      <c r="I58" s="44">
        <v>380</v>
      </c>
      <c r="J58" s="132">
        <v>442</v>
      </c>
      <c r="K58" s="62">
        <v>385</v>
      </c>
      <c r="L58" s="44">
        <v>386</v>
      </c>
      <c r="M58" s="44">
        <v>316</v>
      </c>
      <c r="N58" s="42">
        <v>-0.18134715025906734</v>
      </c>
      <c r="O58" s="44">
        <v>85</v>
      </c>
      <c r="P58" s="44">
        <v>85</v>
      </c>
      <c r="Q58" s="44">
        <v>94</v>
      </c>
      <c r="R58" s="44">
        <v>116</v>
      </c>
      <c r="S58" s="44">
        <v>105</v>
      </c>
      <c r="T58" s="44">
        <v>95</v>
      </c>
      <c r="U58" s="44">
        <v>131</v>
      </c>
      <c r="V58" s="44">
        <v>111</v>
      </c>
      <c r="W58" s="44">
        <v>76</v>
      </c>
      <c r="X58" s="44">
        <v>90</v>
      </c>
      <c r="Y58" s="44">
        <v>132</v>
      </c>
      <c r="Z58" s="44">
        <v>87</v>
      </c>
      <c r="AA58" s="44">
        <v>75</v>
      </c>
      <c r="AB58" s="44">
        <v>88</v>
      </c>
      <c r="AC58" s="44">
        <v>129</v>
      </c>
      <c r="AD58" s="44">
        <v>94</v>
      </c>
      <c r="AE58" s="44">
        <v>93</v>
      </c>
      <c r="AF58" s="44">
        <v>54</v>
      </c>
      <c r="AG58" s="44">
        <v>83</v>
      </c>
      <c r="AH58" s="44">
        <v>86</v>
      </c>
      <c r="AI58" s="44">
        <v>70</v>
      </c>
      <c r="AJ58" s="44">
        <v>55</v>
      </c>
      <c r="AK58" s="131"/>
      <c r="AL58" s="99"/>
      <c r="AM58" s="99"/>
    </row>
    <row r="59" spans="1:39" ht="12.75">
      <c r="A59" s="46" t="s">
        <v>134</v>
      </c>
      <c r="B59" s="154" t="s">
        <v>133</v>
      </c>
      <c r="C59" s="130">
        <v>337</v>
      </c>
      <c r="D59" s="130">
        <v>216</v>
      </c>
      <c r="E59" s="130">
        <v>190</v>
      </c>
      <c r="F59" s="100">
        <v>212</v>
      </c>
      <c r="G59" s="44">
        <v>204</v>
      </c>
      <c r="H59" s="44">
        <v>164</v>
      </c>
      <c r="I59" s="44">
        <v>115</v>
      </c>
      <c r="J59" s="132">
        <v>106</v>
      </c>
      <c r="K59" s="62">
        <v>117</v>
      </c>
      <c r="L59" s="44">
        <v>137</v>
      </c>
      <c r="M59" s="44">
        <v>130</v>
      </c>
      <c r="N59" s="42">
        <v>-0.051094890510948954</v>
      </c>
      <c r="O59" s="44">
        <v>40</v>
      </c>
      <c r="P59" s="44">
        <v>15</v>
      </c>
      <c r="Q59" s="44">
        <v>27</v>
      </c>
      <c r="R59" s="44">
        <v>33</v>
      </c>
      <c r="S59" s="44">
        <v>17</v>
      </c>
      <c r="T59" s="44">
        <v>32</v>
      </c>
      <c r="U59" s="44">
        <v>30</v>
      </c>
      <c r="V59" s="44">
        <v>27</v>
      </c>
      <c r="W59" s="44">
        <v>30</v>
      </c>
      <c r="X59" s="44">
        <v>24</v>
      </c>
      <c r="Y59" s="44">
        <v>34</v>
      </c>
      <c r="Z59" s="44">
        <v>29</v>
      </c>
      <c r="AA59" s="44">
        <v>27</v>
      </c>
      <c r="AB59" s="44">
        <v>37</v>
      </c>
      <c r="AC59" s="44">
        <v>33</v>
      </c>
      <c r="AD59" s="44">
        <v>40</v>
      </c>
      <c r="AE59" s="44">
        <v>32</v>
      </c>
      <c r="AF59" s="44">
        <v>31</v>
      </c>
      <c r="AG59" s="44">
        <v>42</v>
      </c>
      <c r="AH59" s="44">
        <v>25</v>
      </c>
      <c r="AI59" s="44">
        <v>32</v>
      </c>
      <c r="AJ59" s="44">
        <v>20</v>
      </c>
      <c r="AK59" s="131"/>
      <c r="AL59" s="99"/>
      <c r="AM59" s="99"/>
    </row>
    <row r="60" spans="1:39" ht="12.75">
      <c r="A60" s="46" t="s">
        <v>136</v>
      </c>
      <c r="B60" s="154" t="s">
        <v>135</v>
      </c>
      <c r="C60" s="130">
        <v>167</v>
      </c>
      <c r="D60" s="130">
        <v>118</v>
      </c>
      <c r="E60" s="130">
        <v>145</v>
      </c>
      <c r="F60" s="100">
        <v>142</v>
      </c>
      <c r="G60" s="44">
        <v>126</v>
      </c>
      <c r="H60" s="44">
        <v>151</v>
      </c>
      <c r="I60" s="44">
        <v>83</v>
      </c>
      <c r="J60" s="132">
        <v>79</v>
      </c>
      <c r="K60" s="62">
        <v>44</v>
      </c>
      <c r="L60" s="44">
        <v>59</v>
      </c>
      <c r="M60" s="44">
        <v>67</v>
      </c>
      <c r="N60" s="42">
        <v>0.13559322033898313</v>
      </c>
      <c r="O60" s="44">
        <v>26</v>
      </c>
      <c r="P60" s="44">
        <v>22</v>
      </c>
      <c r="Q60" s="44">
        <v>24</v>
      </c>
      <c r="R60" s="44">
        <v>11</v>
      </c>
      <c r="S60" s="44">
        <v>30</v>
      </c>
      <c r="T60" s="44">
        <v>8</v>
      </c>
      <c r="U60" s="44">
        <v>19</v>
      </c>
      <c r="V60" s="44">
        <v>22</v>
      </c>
      <c r="W60" s="44">
        <v>12</v>
      </c>
      <c r="X60" s="44">
        <v>12</v>
      </c>
      <c r="Y60" s="44">
        <v>11</v>
      </c>
      <c r="Z60" s="44">
        <v>9</v>
      </c>
      <c r="AA60" s="44">
        <v>16</v>
      </c>
      <c r="AB60" s="44">
        <v>15</v>
      </c>
      <c r="AC60" s="44">
        <v>11</v>
      </c>
      <c r="AD60" s="44">
        <v>17</v>
      </c>
      <c r="AE60" s="44">
        <v>19</v>
      </c>
      <c r="AF60" s="44">
        <v>10</v>
      </c>
      <c r="AG60" s="44">
        <v>19</v>
      </c>
      <c r="AH60" s="44">
        <v>19</v>
      </c>
      <c r="AI60" s="44">
        <v>16</v>
      </c>
      <c r="AJ60" s="44">
        <v>4</v>
      </c>
      <c r="AK60" s="131"/>
      <c r="AL60" s="99"/>
      <c r="AM60" s="99"/>
    </row>
    <row r="61" spans="1:39" ht="12.75">
      <c r="A61" s="46" t="s">
        <v>138</v>
      </c>
      <c r="B61" s="154" t="s">
        <v>137</v>
      </c>
      <c r="C61" s="130">
        <v>212</v>
      </c>
      <c r="D61" s="130">
        <v>138</v>
      </c>
      <c r="E61" s="130">
        <v>160</v>
      </c>
      <c r="F61" s="100">
        <v>159</v>
      </c>
      <c r="G61" s="44">
        <v>78</v>
      </c>
      <c r="H61" s="44">
        <v>61</v>
      </c>
      <c r="I61" s="44">
        <v>45</v>
      </c>
      <c r="J61" s="132">
        <v>32</v>
      </c>
      <c r="K61" s="62">
        <v>68</v>
      </c>
      <c r="L61" s="44">
        <v>69</v>
      </c>
      <c r="M61" s="44">
        <v>75</v>
      </c>
      <c r="N61" s="42">
        <v>0.08695652173913038</v>
      </c>
      <c r="O61" s="44">
        <v>10</v>
      </c>
      <c r="P61" s="44">
        <v>7</v>
      </c>
      <c r="Q61" s="44">
        <v>14</v>
      </c>
      <c r="R61" s="44">
        <v>14</v>
      </c>
      <c r="S61" s="44">
        <v>8</v>
      </c>
      <c r="T61" s="44">
        <v>9</v>
      </c>
      <c r="U61" s="44">
        <v>5</v>
      </c>
      <c r="V61" s="44">
        <v>10</v>
      </c>
      <c r="W61" s="44">
        <v>16</v>
      </c>
      <c r="X61" s="44">
        <v>14</v>
      </c>
      <c r="Y61" s="44">
        <v>13</v>
      </c>
      <c r="Z61" s="44">
        <v>25</v>
      </c>
      <c r="AA61" s="44">
        <v>17</v>
      </c>
      <c r="AB61" s="44">
        <v>12</v>
      </c>
      <c r="AC61" s="44">
        <v>21</v>
      </c>
      <c r="AD61" s="44">
        <v>19</v>
      </c>
      <c r="AE61" s="44">
        <v>16</v>
      </c>
      <c r="AF61" s="44">
        <v>24</v>
      </c>
      <c r="AG61" s="44">
        <v>21</v>
      </c>
      <c r="AH61" s="44">
        <v>14</v>
      </c>
      <c r="AI61" s="44">
        <v>28</v>
      </c>
      <c r="AJ61" s="44">
        <v>17</v>
      </c>
      <c r="AK61" s="131"/>
      <c r="AL61" s="99"/>
      <c r="AM61" s="99"/>
    </row>
    <row r="62" spans="1:39" ht="12.75">
      <c r="A62" s="46" t="s">
        <v>140</v>
      </c>
      <c r="B62" s="154" t="s">
        <v>139</v>
      </c>
      <c r="C62" s="130">
        <v>249</v>
      </c>
      <c r="D62" s="130">
        <v>272</v>
      </c>
      <c r="E62" s="130">
        <v>200</v>
      </c>
      <c r="F62" s="100">
        <v>196</v>
      </c>
      <c r="G62" s="44">
        <v>175</v>
      </c>
      <c r="H62" s="44">
        <v>165</v>
      </c>
      <c r="I62" s="44">
        <v>136</v>
      </c>
      <c r="J62" s="132">
        <v>123</v>
      </c>
      <c r="K62" s="62">
        <v>101</v>
      </c>
      <c r="L62" s="44">
        <v>95</v>
      </c>
      <c r="M62" s="44">
        <v>79</v>
      </c>
      <c r="N62" s="42">
        <v>-0.16842105263157892</v>
      </c>
      <c r="O62" s="44">
        <v>31</v>
      </c>
      <c r="P62" s="44">
        <v>23</v>
      </c>
      <c r="Q62" s="44">
        <v>44</v>
      </c>
      <c r="R62" s="44">
        <v>38</v>
      </c>
      <c r="S62" s="44">
        <v>25</v>
      </c>
      <c r="T62" s="44">
        <v>36</v>
      </c>
      <c r="U62" s="44">
        <v>35</v>
      </c>
      <c r="V62" s="44">
        <v>27</v>
      </c>
      <c r="W62" s="44">
        <v>36</v>
      </c>
      <c r="X62" s="44">
        <v>17</v>
      </c>
      <c r="Y62" s="44">
        <v>21</v>
      </c>
      <c r="Z62" s="44">
        <v>27</v>
      </c>
      <c r="AA62" s="44">
        <v>23</v>
      </c>
      <c r="AB62" s="44">
        <v>22</v>
      </c>
      <c r="AC62" s="44">
        <v>25</v>
      </c>
      <c r="AD62" s="44">
        <v>25</v>
      </c>
      <c r="AE62" s="44">
        <v>19</v>
      </c>
      <c r="AF62" s="44">
        <v>25</v>
      </c>
      <c r="AG62" s="44">
        <v>17</v>
      </c>
      <c r="AH62" s="44">
        <v>18</v>
      </c>
      <c r="AI62" s="44">
        <v>9</v>
      </c>
      <c r="AJ62" s="44">
        <v>14</v>
      </c>
      <c r="AK62" s="131"/>
      <c r="AL62" s="99"/>
      <c r="AM62" s="99"/>
    </row>
    <row r="63" spans="1:39" ht="12.75">
      <c r="A63" s="46" t="s">
        <v>142</v>
      </c>
      <c r="B63" s="154" t="s">
        <v>141</v>
      </c>
      <c r="C63" s="130">
        <v>348</v>
      </c>
      <c r="D63" s="130">
        <v>309</v>
      </c>
      <c r="E63" s="130">
        <v>266</v>
      </c>
      <c r="F63" s="100">
        <v>292</v>
      </c>
      <c r="G63" s="44">
        <v>257</v>
      </c>
      <c r="H63" s="44">
        <v>200</v>
      </c>
      <c r="I63" s="44">
        <v>150</v>
      </c>
      <c r="J63" s="132">
        <v>153</v>
      </c>
      <c r="K63" s="62">
        <v>163</v>
      </c>
      <c r="L63" s="44">
        <v>207</v>
      </c>
      <c r="M63" s="44">
        <v>206</v>
      </c>
      <c r="N63" s="42">
        <v>-0.004830917874396157</v>
      </c>
      <c r="O63" s="44">
        <v>50</v>
      </c>
      <c r="P63" s="44">
        <v>28</v>
      </c>
      <c r="Q63" s="44">
        <v>34</v>
      </c>
      <c r="R63" s="44">
        <v>38</v>
      </c>
      <c r="S63" s="44">
        <v>46</v>
      </c>
      <c r="T63" s="44">
        <v>43</v>
      </c>
      <c r="U63" s="44">
        <v>35</v>
      </c>
      <c r="V63" s="44">
        <v>29</v>
      </c>
      <c r="W63" s="44">
        <v>33</v>
      </c>
      <c r="X63" s="44">
        <v>25</v>
      </c>
      <c r="Y63" s="44">
        <v>46</v>
      </c>
      <c r="Z63" s="44">
        <v>59</v>
      </c>
      <c r="AA63" s="44">
        <v>50</v>
      </c>
      <c r="AB63" s="44">
        <v>44</v>
      </c>
      <c r="AC63" s="44">
        <v>71</v>
      </c>
      <c r="AD63" s="44">
        <v>42</v>
      </c>
      <c r="AE63" s="44">
        <v>43</v>
      </c>
      <c r="AF63" s="44">
        <v>47</v>
      </c>
      <c r="AG63" s="44">
        <v>57</v>
      </c>
      <c r="AH63" s="44">
        <v>59</v>
      </c>
      <c r="AI63" s="44">
        <v>45</v>
      </c>
      <c r="AJ63" s="44">
        <v>27</v>
      </c>
      <c r="AK63" s="131"/>
      <c r="AL63" s="99"/>
      <c r="AM63" s="99"/>
    </row>
    <row r="64" spans="1:39" ht="12.75">
      <c r="A64" s="46" t="s">
        <v>144</v>
      </c>
      <c r="B64" s="154" t="s">
        <v>143</v>
      </c>
      <c r="C64" s="130">
        <v>887</v>
      </c>
      <c r="D64" s="130">
        <v>904</v>
      </c>
      <c r="E64" s="130">
        <v>856</v>
      </c>
      <c r="F64" s="153">
        <v>804</v>
      </c>
      <c r="G64" s="44">
        <v>856</v>
      </c>
      <c r="H64" s="44">
        <v>1042</v>
      </c>
      <c r="I64" s="44">
        <v>1002</v>
      </c>
      <c r="J64" s="132">
        <v>742</v>
      </c>
      <c r="K64" s="62">
        <v>561</v>
      </c>
      <c r="L64" s="44">
        <v>624</v>
      </c>
      <c r="M64" s="44">
        <v>597</v>
      </c>
      <c r="N64" s="42">
        <v>-0.043269230769230727</v>
      </c>
      <c r="O64" s="44">
        <v>242</v>
      </c>
      <c r="P64" s="44">
        <v>235</v>
      </c>
      <c r="Q64" s="44">
        <v>295</v>
      </c>
      <c r="R64" s="44">
        <v>230</v>
      </c>
      <c r="S64" s="44">
        <v>182</v>
      </c>
      <c r="T64" s="44">
        <v>192</v>
      </c>
      <c r="U64" s="44">
        <v>211</v>
      </c>
      <c r="V64" s="44">
        <v>157</v>
      </c>
      <c r="W64" s="44">
        <v>150</v>
      </c>
      <c r="X64" s="44">
        <v>111</v>
      </c>
      <c r="Y64" s="44">
        <v>136</v>
      </c>
      <c r="Z64" s="44">
        <v>164</v>
      </c>
      <c r="AA64" s="44">
        <v>137</v>
      </c>
      <c r="AB64" s="44">
        <v>147</v>
      </c>
      <c r="AC64" s="44">
        <v>157</v>
      </c>
      <c r="AD64" s="44">
        <v>183</v>
      </c>
      <c r="AE64" s="44">
        <v>168</v>
      </c>
      <c r="AF64" s="44">
        <v>140</v>
      </c>
      <c r="AG64" s="44">
        <v>144</v>
      </c>
      <c r="AH64" s="44">
        <v>145</v>
      </c>
      <c r="AI64" s="44">
        <v>116</v>
      </c>
      <c r="AJ64" s="44">
        <v>146</v>
      </c>
      <c r="AK64" s="131"/>
      <c r="AL64" s="99"/>
      <c r="AM64" s="99"/>
    </row>
    <row r="65" spans="1:39" ht="12.75">
      <c r="A65" s="51"/>
      <c r="B65" s="154"/>
      <c r="C65" s="130"/>
      <c r="D65" s="130"/>
      <c r="E65" s="130"/>
      <c r="F65" s="153"/>
      <c r="G65" s="44"/>
      <c r="H65" s="44"/>
      <c r="I65" s="44"/>
      <c r="J65" s="132"/>
      <c r="K65" s="62"/>
      <c r="L65" s="35"/>
      <c r="M65" s="35"/>
      <c r="N65" s="53" t="s">
        <v>181</v>
      </c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131"/>
      <c r="AL65" s="99"/>
      <c r="AM65" s="99"/>
    </row>
    <row r="66" spans="1:39" ht="12.75">
      <c r="A66" s="51"/>
      <c r="B66" s="157" t="s">
        <v>145</v>
      </c>
      <c r="C66" s="125">
        <v>476</v>
      </c>
      <c r="D66" s="125">
        <v>380</v>
      </c>
      <c r="E66" s="125">
        <v>388</v>
      </c>
      <c r="F66" s="96">
        <v>352</v>
      </c>
      <c r="G66" s="35">
        <v>292</v>
      </c>
      <c r="H66" s="35">
        <v>183</v>
      </c>
      <c r="I66" s="35">
        <v>204</v>
      </c>
      <c r="J66" s="127">
        <v>189</v>
      </c>
      <c r="K66" s="97">
        <v>147</v>
      </c>
      <c r="L66" s="35">
        <v>185</v>
      </c>
      <c r="M66" s="35">
        <v>149</v>
      </c>
      <c r="N66" s="42">
        <v>-0.19</v>
      </c>
      <c r="O66" s="35">
        <v>35</v>
      </c>
      <c r="P66" s="35">
        <v>52</v>
      </c>
      <c r="Q66" s="35">
        <v>61</v>
      </c>
      <c r="R66" s="35">
        <v>56</v>
      </c>
      <c r="S66" s="35">
        <v>38</v>
      </c>
      <c r="T66" s="35">
        <v>40</v>
      </c>
      <c r="U66" s="35">
        <v>56</v>
      </c>
      <c r="V66" s="35">
        <v>55</v>
      </c>
      <c r="W66" s="35">
        <v>40</v>
      </c>
      <c r="X66" s="35">
        <v>21</v>
      </c>
      <c r="Y66" s="35">
        <v>52</v>
      </c>
      <c r="Z66" s="35">
        <v>34</v>
      </c>
      <c r="AA66" s="35">
        <v>34</v>
      </c>
      <c r="AB66" s="35">
        <v>62</v>
      </c>
      <c r="AC66" s="35">
        <v>40</v>
      </c>
      <c r="AD66" s="35">
        <v>49</v>
      </c>
      <c r="AE66" s="35">
        <v>33</v>
      </c>
      <c r="AF66" s="35">
        <v>24</v>
      </c>
      <c r="AG66" s="35">
        <v>37</v>
      </c>
      <c r="AH66" s="35">
        <v>55</v>
      </c>
      <c r="AI66" s="35">
        <v>30</v>
      </c>
      <c r="AJ66" s="35">
        <v>23</v>
      </c>
      <c r="AK66" s="41"/>
      <c r="AL66" s="99"/>
      <c r="AM66" s="99"/>
    </row>
    <row r="67" spans="1:39" ht="12.75">
      <c r="A67" s="51"/>
      <c r="B67" s="154"/>
      <c r="C67" s="125"/>
      <c r="D67" s="125"/>
      <c r="E67" s="125"/>
      <c r="F67" s="96"/>
      <c r="G67" s="35"/>
      <c r="H67" s="35"/>
      <c r="I67" s="35"/>
      <c r="J67" s="127"/>
      <c r="K67" s="97"/>
      <c r="L67" s="35"/>
      <c r="M67" s="35"/>
      <c r="N67" s="53" t="s">
        <v>181</v>
      </c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41"/>
      <c r="AL67" s="99"/>
      <c r="AM67" s="99"/>
    </row>
    <row r="68" spans="1:39" ht="12.75">
      <c r="A68" s="46" t="s">
        <v>147</v>
      </c>
      <c r="B68" s="154" t="s">
        <v>146</v>
      </c>
      <c r="C68" s="130">
        <v>88</v>
      </c>
      <c r="D68" s="130">
        <v>97</v>
      </c>
      <c r="E68" s="130">
        <v>89</v>
      </c>
      <c r="F68" s="100">
        <v>117</v>
      </c>
      <c r="G68" s="44">
        <v>55</v>
      </c>
      <c r="H68" s="44">
        <v>37</v>
      </c>
      <c r="I68" s="44">
        <v>57</v>
      </c>
      <c r="J68" s="132">
        <v>63</v>
      </c>
      <c r="K68" s="101">
        <v>45</v>
      </c>
      <c r="L68" s="44">
        <v>54</v>
      </c>
      <c r="M68" s="44">
        <v>38</v>
      </c>
      <c r="N68" s="42">
        <v>-0.2962962962962963</v>
      </c>
      <c r="O68" s="44">
        <v>11</v>
      </c>
      <c r="P68" s="44">
        <v>14</v>
      </c>
      <c r="Q68" s="44">
        <v>13</v>
      </c>
      <c r="R68" s="44">
        <v>19</v>
      </c>
      <c r="S68" s="44">
        <v>10</v>
      </c>
      <c r="T68" s="44">
        <v>13</v>
      </c>
      <c r="U68" s="44">
        <v>21</v>
      </c>
      <c r="V68" s="44">
        <v>19</v>
      </c>
      <c r="W68" s="44">
        <v>18</v>
      </c>
      <c r="X68" s="44">
        <v>6</v>
      </c>
      <c r="Y68" s="44">
        <v>11</v>
      </c>
      <c r="Z68" s="44">
        <v>10</v>
      </c>
      <c r="AA68" s="44">
        <v>9</v>
      </c>
      <c r="AB68" s="44">
        <v>16</v>
      </c>
      <c r="AC68" s="44">
        <v>10</v>
      </c>
      <c r="AD68" s="44">
        <v>19</v>
      </c>
      <c r="AE68" s="44">
        <v>9</v>
      </c>
      <c r="AF68" s="44">
        <v>3</v>
      </c>
      <c r="AG68" s="44">
        <v>10</v>
      </c>
      <c r="AH68" s="44">
        <v>16</v>
      </c>
      <c r="AI68" s="44">
        <v>8</v>
      </c>
      <c r="AJ68" s="44">
        <v>10</v>
      </c>
      <c r="AK68" s="131"/>
      <c r="AL68" s="99"/>
      <c r="AM68" s="99"/>
    </row>
    <row r="69" spans="1:39" ht="12.75">
      <c r="A69" s="46" t="s">
        <v>149</v>
      </c>
      <c r="B69" s="154" t="s">
        <v>148</v>
      </c>
      <c r="C69" s="130">
        <v>193</v>
      </c>
      <c r="D69" s="130">
        <v>145</v>
      </c>
      <c r="E69" s="130">
        <v>154</v>
      </c>
      <c r="F69" s="100">
        <v>110</v>
      </c>
      <c r="G69" s="44">
        <v>131</v>
      </c>
      <c r="H69" s="44">
        <v>77</v>
      </c>
      <c r="I69" s="44">
        <v>71</v>
      </c>
      <c r="J69" s="132">
        <v>54</v>
      </c>
      <c r="K69" s="101">
        <v>45</v>
      </c>
      <c r="L69" s="44">
        <v>42</v>
      </c>
      <c r="M69" s="44">
        <v>50</v>
      </c>
      <c r="N69" s="42">
        <v>0.19047619047619047</v>
      </c>
      <c r="O69" s="44">
        <v>9</v>
      </c>
      <c r="P69" s="44">
        <v>22</v>
      </c>
      <c r="Q69" s="44">
        <v>21</v>
      </c>
      <c r="R69" s="44">
        <v>19</v>
      </c>
      <c r="S69" s="44">
        <v>14</v>
      </c>
      <c r="T69" s="44">
        <v>14</v>
      </c>
      <c r="U69" s="44">
        <v>11</v>
      </c>
      <c r="V69" s="44">
        <v>15</v>
      </c>
      <c r="W69" s="44">
        <v>10</v>
      </c>
      <c r="X69" s="44">
        <v>6</v>
      </c>
      <c r="Y69" s="44">
        <v>23</v>
      </c>
      <c r="Z69" s="44">
        <v>6</v>
      </c>
      <c r="AA69" s="44">
        <v>11</v>
      </c>
      <c r="AB69" s="44">
        <v>8</v>
      </c>
      <c r="AC69" s="44">
        <v>10</v>
      </c>
      <c r="AD69" s="44">
        <v>13</v>
      </c>
      <c r="AE69" s="44">
        <v>12</v>
      </c>
      <c r="AF69" s="44">
        <v>14</v>
      </c>
      <c r="AG69" s="44">
        <v>13</v>
      </c>
      <c r="AH69" s="44">
        <v>11</v>
      </c>
      <c r="AI69" s="44">
        <v>13</v>
      </c>
      <c r="AJ69" s="44">
        <v>2</v>
      </c>
      <c r="AK69" s="131"/>
      <c r="AL69" s="99"/>
      <c r="AM69" s="99"/>
    </row>
    <row r="70" spans="1:39" ht="12.75">
      <c r="A70" s="46" t="s">
        <v>151</v>
      </c>
      <c r="B70" s="154" t="s">
        <v>150</v>
      </c>
      <c r="C70" s="130">
        <v>195</v>
      </c>
      <c r="D70" s="130">
        <v>138</v>
      </c>
      <c r="E70" s="130">
        <v>145</v>
      </c>
      <c r="F70" s="100">
        <v>125</v>
      </c>
      <c r="G70" s="44">
        <v>106</v>
      </c>
      <c r="H70" s="44">
        <v>69</v>
      </c>
      <c r="I70" s="44">
        <v>76</v>
      </c>
      <c r="J70" s="132">
        <v>72</v>
      </c>
      <c r="K70" s="101">
        <v>57</v>
      </c>
      <c r="L70" s="44">
        <v>89</v>
      </c>
      <c r="M70" s="44">
        <v>61</v>
      </c>
      <c r="N70" s="42">
        <v>-0.31</v>
      </c>
      <c r="O70" s="44">
        <v>15</v>
      </c>
      <c r="P70" s="44">
        <v>16</v>
      </c>
      <c r="Q70" s="44">
        <v>27</v>
      </c>
      <c r="R70" s="44">
        <v>18</v>
      </c>
      <c r="S70" s="44">
        <v>14</v>
      </c>
      <c r="T70" s="44">
        <v>13</v>
      </c>
      <c r="U70" s="44">
        <v>24</v>
      </c>
      <c r="V70" s="44">
        <v>21</v>
      </c>
      <c r="W70" s="44">
        <v>12</v>
      </c>
      <c r="X70" s="44">
        <v>9</v>
      </c>
      <c r="Y70" s="44">
        <v>18</v>
      </c>
      <c r="Z70" s="44">
        <v>18</v>
      </c>
      <c r="AA70" s="44">
        <v>14</v>
      </c>
      <c r="AB70" s="44">
        <v>38</v>
      </c>
      <c r="AC70" s="44">
        <v>20</v>
      </c>
      <c r="AD70" s="44">
        <v>17</v>
      </c>
      <c r="AE70" s="44">
        <v>12</v>
      </c>
      <c r="AF70" s="44">
        <v>7</v>
      </c>
      <c r="AG70" s="44">
        <v>14</v>
      </c>
      <c r="AH70" s="44">
        <v>28</v>
      </c>
      <c r="AI70" s="44">
        <v>9</v>
      </c>
      <c r="AJ70" s="44">
        <v>11</v>
      </c>
      <c r="AK70" s="131"/>
      <c r="AL70" s="99"/>
      <c r="AM70" s="99"/>
    </row>
    <row r="71" spans="1:39" ht="12.75">
      <c r="A71" s="51"/>
      <c r="B71" s="154"/>
      <c r="C71" s="130"/>
      <c r="D71" s="130"/>
      <c r="E71" s="130"/>
      <c r="F71" s="100"/>
      <c r="G71" s="44"/>
      <c r="H71" s="44"/>
      <c r="I71" s="44"/>
      <c r="J71" s="132"/>
      <c r="K71" s="101"/>
      <c r="L71" s="44"/>
      <c r="M71" s="44"/>
      <c r="N71" s="42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131"/>
      <c r="AL71" s="99"/>
      <c r="AM71" s="99"/>
    </row>
    <row r="72" spans="1:39" ht="12.75">
      <c r="A72" s="46" t="s">
        <v>153</v>
      </c>
      <c r="B72" s="158" t="s">
        <v>152</v>
      </c>
      <c r="C72" s="125">
        <v>192</v>
      </c>
      <c r="D72" s="125">
        <v>194</v>
      </c>
      <c r="E72" s="125">
        <v>182</v>
      </c>
      <c r="F72" s="96">
        <v>175</v>
      </c>
      <c r="G72" s="35">
        <v>224</v>
      </c>
      <c r="H72" s="35">
        <v>187</v>
      </c>
      <c r="I72" s="35">
        <v>224</v>
      </c>
      <c r="J72" s="127">
        <v>244</v>
      </c>
      <c r="K72" s="101" t="s">
        <v>129</v>
      </c>
      <c r="L72" s="35" t="s">
        <v>47</v>
      </c>
      <c r="M72" s="35" t="s">
        <v>47</v>
      </c>
      <c r="N72" s="35" t="s">
        <v>47</v>
      </c>
      <c r="O72" s="57">
        <v>72</v>
      </c>
      <c r="P72" s="57">
        <v>38</v>
      </c>
      <c r="Q72" s="57">
        <v>50</v>
      </c>
      <c r="R72" s="57">
        <v>64</v>
      </c>
      <c r="S72" s="57">
        <v>61</v>
      </c>
      <c r="T72" s="57">
        <v>67</v>
      </c>
      <c r="U72" s="57">
        <v>66</v>
      </c>
      <c r="V72" s="57">
        <v>50</v>
      </c>
      <c r="W72" s="35" t="s">
        <v>129</v>
      </c>
      <c r="X72" s="35" t="s">
        <v>129</v>
      </c>
      <c r="Y72" s="35" t="s">
        <v>129</v>
      </c>
      <c r="Z72" s="35" t="s">
        <v>129</v>
      </c>
      <c r="AA72" s="35" t="s">
        <v>47</v>
      </c>
      <c r="AB72" s="35" t="s">
        <v>47</v>
      </c>
      <c r="AC72" s="35" t="s">
        <v>47</v>
      </c>
      <c r="AD72" s="35" t="s">
        <v>47</v>
      </c>
      <c r="AE72" s="35" t="s">
        <v>47</v>
      </c>
      <c r="AF72" s="35" t="s">
        <v>47</v>
      </c>
      <c r="AG72" s="35" t="s">
        <v>47</v>
      </c>
      <c r="AH72" s="35" t="s">
        <v>47</v>
      </c>
      <c r="AI72" s="35" t="s">
        <v>47</v>
      </c>
      <c r="AJ72" s="35" t="s">
        <v>47</v>
      </c>
      <c r="AK72" s="41"/>
      <c r="AL72" s="99"/>
      <c r="AM72" s="99"/>
    </row>
    <row r="73" spans="1:39" ht="12.75">
      <c r="A73" s="51"/>
      <c r="B73" s="55"/>
      <c r="C73" s="125"/>
      <c r="D73" s="125"/>
      <c r="E73" s="125"/>
      <c r="F73" s="96"/>
      <c r="G73" s="35"/>
      <c r="H73" s="35"/>
      <c r="I73" s="35"/>
      <c r="J73" s="127"/>
      <c r="K73" s="101"/>
      <c r="L73" s="35"/>
      <c r="M73" s="35"/>
      <c r="N73" s="35"/>
      <c r="O73" s="57"/>
      <c r="P73" s="57"/>
      <c r="Q73" s="57"/>
      <c r="R73" s="57"/>
      <c r="S73" s="57"/>
      <c r="T73" s="57"/>
      <c r="U73" s="57"/>
      <c r="V73" s="57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41"/>
      <c r="AL73" s="99"/>
      <c r="AM73" s="99"/>
    </row>
    <row r="74" spans="1:39" ht="12.75">
      <c r="A74" s="46"/>
      <c r="B74" s="55" t="s">
        <v>154</v>
      </c>
      <c r="C74" s="37" t="s">
        <v>129</v>
      </c>
      <c r="D74" s="37" t="s">
        <v>129</v>
      </c>
      <c r="E74" s="37" t="s">
        <v>129</v>
      </c>
      <c r="F74" s="37" t="s">
        <v>129</v>
      </c>
      <c r="G74" s="37" t="s">
        <v>129</v>
      </c>
      <c r="H74" s="37" t="s">
        <v>129</v>
      </c>
      <c r="I74" s="37" t="s">
        <v>129</v>
      </c>
      <c r="J74" s="37" t="s">
        <v>129</v>
      </c>
      <c r="K74" s="37" t="s">
        <v>129</v>
      </c>
      <c r="L74" s="37" t="s">
        <v>129</v>
      </c>
      <c r="M74" s="37" t="s">
        <v>129</v>
      </c>
      <c r="N74" s="37" t="s">
        <v>129</v>
      </c>
      <c r="O74" s="37" t="s">
        <v>129</v>
      </c>
      <c r="P74" s="37" t="s">
        <v>129</v>
      </c>
      <c r="Q74" s="37" t="s">
        <v>129</v>
      </c>
      <c r="R74" s="37" t="s">
        <v>129</v>
      </c>
      <c r="S74" s="37" t="s">
        <v>129</v>
      </c>
      <c r="T74" s="37" t="s">
        <v>129</v>
      </c>
      <c r="U74" s="37" t="s">
        <v>129</v>
      </c>
      <c r="V74" s="37" t="s">
        <v>129</v>
      </c>
      <c r="W74" s="37" t="s">
        <v>129</v>
      </c>
      <c r="X74" s="37" t="s">
        <v>129</v>
      </c>
      <c r="Y74" s="37" t="s">
        <v>129</v>
      </c>
      <c r="Z74" s="37" t="s">
        <v>129</v>
      </c>
      <c r="AA74" s="37" t="s">
        <v>129</v>
      </c>
      <c r="AB74" s="37" t="s">
        <v>129</v>
      </c>
      <c r="AC74" s="37" t="s">
        <v>129</v>
      </c>
      <c r="AD74" s="37" t="s">
        <v>129</v>
      </c>
      <c r="AE74" s="37" t="s">
        <v>129</v>
      </c>
      <c r="AF74" s="37" t="s">
        <v>129</v>
      </c>
      <c r="AG74" s="37" t="s">
        <v>129</v>
      </c>
      <c r="AH74" s="37" t="s">
        <v>129</v>
      </c>
      <c r="AI74" s="37" t="s">
        <v>129</v>
      </c>
      <c r="AJ74" s="37" t="s">
        <v>129</v>
      </c>
      <c r="AK74" s="41"/>
      <c r="AL74" s="99"/>
      <c r="AM74" s="99"/>
    </row>
    <row r="75" spans="1:39" ht="12.75" hidden="1">
      <c r="A75" s="46"/>
      <c r="B75" s="55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41"/>
      <c r="AL75" s="99"/>
      <c r="AM75" s="99"/>
    </row>
    <row r="76" spans="1:39" ht="12.75" hidden="1">
      <c r="A76" s="46" t="s">
        <v>156</v>
      </c>
      <c r="B76" s="59" t="s">
        <v>155</v>
      </c>
      <c r="C76" s="37" t="s">
        <v>129</v>
      </c>
      <c r="D76" s="37" t="s">
        <v>129</v>
      </c>
      <c r="E76" s="37" t="s">
        <v>129</v>
      </c>
      <c r="F76" s="37" t="s">
        <v>129</v>
      </c>
      <c r="G76" s="37" t="s">
        <v>129</v>
      </c>
      <c r="H76" s="37" t="s">
        <v>129</v>
      </c>
      <c r="I76" s="37" t="s">
        <v>129</v>
      </c>
      <c r="J76" s="37" t="s">
        <v>129</v>
      </c>
      <c r="K76" s="37" t="s">
        <v>129</v>
      </c>
      <c r="L76" s="37" t="s">
        <v>129</v>
      </c>
      <c r="M76" s="37" t="s">
        <v>129</v>
      </c>
      <c r="N76" s="37" t="s">
        <v>129</v>
      </c>
      <c r="O76" s="37" t="s">
        <v>129</v>
      </c>
      <c r="P76" s="37" t="s">
        <v>129</v>
      </c>
      <c r="Q76" s="37" t="s">
        <v>129</v>
      </c>
      <c r="R76" s="37" t="s">
        <v>129</v>
      </c>
      <c r="S76" s="37" t="s">
        <v>129</v>
      </c>
      <c r="T76" s="37" t="s">
        <v>129</v>
      </c>
      <c r="U76" s="37" t="s">
        <v>129</v>
      </c>
      <c r="V76" s="37" t="s">
        <v>129</v>
      </c>
      <c r="W76" s="37" t="s">
        <v>129</v>
      </c>
      <c r="X76" s="37" t="s">
        <v>129</v>
      </c>
      <c r="Y76" s="37" t="s">
        <v>129</v>
      </c>
      <c r="Z76" s="37" t="s">
        <v>129</v>
      </c>
      <c r="AA76" s="37" t="s">
        <v>129</v>
      </c>
      <c r="AB76" s="37" t="s">
        <v>129</v>
      </c>
      <c r="AC76" s="37" t="s">
        <v>129</v>
      </c>
      <c r="AD76" s="37" t="s">
        <v>129</v>
      </c>
      <c r="AE76" s="37" t="s">
        <v>129</v>
      </c>
      <c r="AF76" s="37" t="s">
        <v>129</v>
      </c>
      <c r="AG76" s="37" t="s">
        <v>129</v>
      </c>
      <c r="AH76" s="37" t="s">
        <v>129</v>
      </c>
      <c r="AI76" s="37" t="s">
        <v>129</v>
      </c>
      <c r="AJ76" s="37" t="s">
        <v>129</v>
      </c>
      <c r="AK76" s="41"/>
      <c r="AL76" s="99"/>
      <c r="AM76" s="99"/>
    </row>
    <row r="77" spans="1:39" ht="12.75" hidden="1">
      <c r="A77" s="46" t="s">
        <v>158</v>
      </c>
      <c r="B77" s="59" t="s">
        <v>157</v>
      </c>
      <c r="C77" s="37" t="s">
        <v>129</v>
      </c>
      <c r="D77" s="37" t="s">
        <v>129</v>
      </c>
      <c r="E77" s="37" t="s">
        <v>129</v>
      </c>
      <c r="F77" s="37" t="s">
        <v>129</v>
      </c>
      <c r="G77" s="37" t="s">
        <v>129</v>
      </c>
      <c r="H77" s="37" t="s">
        <v>129</v>
      </c>
      <c r="I77" s="37" t="s">
        <v>129</v>
      </c>
      <c r="J77" s="37" t="s">
        <v>129</v>
      </c>
      <c r="K77" s="37" t="s">
        <v>129</v>
      </c>
      <c r="L77" s="37" t="s">
        <v>129</v>
      </c>
      <c r="M77" s="37" t="s">
        <v>129</v>
      </c>
      <c r="N77" s="37" t="s">
        <v>129</v>
      </c>
      <c r="O77" s="37" t="s">
        <v>129</v>
      </c>
      <c r="P77" s="37" t="s">
        <v>129</v>
      </c>
      <c r="Q77" s="37" t="s">
        <v>129</v>
      </c>
      <c r="R77" s="37" t="s">
        <v>129</v>
      </c>
      <c r="S77" s="37" t="s">
        <v>129</v>
      </c>
      <c r="T77" s="37" t="s">
        <v>129</v>
      </c>
      <c r="U77" s="37" t="s">
        <v>129</v>
      </c>
      <c r="V77" s="37" t="s">
        <v>129</v>
      </c>
      <c r="W77" s="37" t="s">
        <v>129</v>
      </c>
      <c r="X77" s="37" t="s">
        <v>129</v>
      </c>
      <c r="Y77" s="37" t="s">
        <v>129</v>
      </c>
      <c r="Z77" s="37" t="s">
        <v>129</v>
      </c>
      <c r="AA77" s="37" t="s">
        <v>129</v>
      </c>
      <c r="AB77" s="37" t="s">
        <v>129</v>
      </c>
      <c r="AC77" s="37" t="s">
        <v>129</v>
      </c>
      <c r="AD77" s="37" t="s">
        <v>129</v>
      </c>
      <c r="AE77" s="37" t="s">
        <v>129</v>
      </c>
      <c r="AF77" s="37" t="s">
        <v>129</v>
      </c>
      <c r="AG77" s="37" t="s">
        <v>129</v>
      </c>
      <c r="AH77" s="37" t="s">
        <v>129</v>
      </c>
      <c r="AI77" s="37" t="s">
        <v>129</v>
      </c>
      <c r="AJ77" s="37" t="s">
        <v>129</v>
      </c>
      <c r="AK77" s="41"/>
      <c r="AL77" s="99"/>
      <c r="AM77" s="99"/>
    </row>
    <row r="78" spans="1:39" ht="12.75" hidden="1">
      <c r="A78" s="46" t="s">
        <v>160</v>
      </c>
      <c r="B78" s="59" t="s">
        <v>159</v>
      </c>
      <c r="C78" s="37" t="s">
        <v>129</v>
      </c>
      <c r="D78" s="37" t="s">
        <v>129</v>
      </c>
      <c r="E78" s="37" t="s">
        <v>129</v>
      </c>
      <c r="F78" s="37" t="s">
        <v>129</v>
      </c>
      <c r="G78" s="37" t="s">
        <v>129</v>
      </c>
      <c r="H78" s="37" t="s">
        <v>129</v>
      </c>
      <c r="I78" s="37" t="s">
        <v>129</v>
      </c>
      <c r="J78" s="37" t="s">
        <v>129</v>
      </c>
      <c r="K78" s="37" t="s">
        <v>129</v>
      </c>
      <c r="L78" s="37" t="s">
        <v>129</v>
      </c>
      <c r="M78" s="37" t="s">
        <v>129</v>
      </c>
      <c r="N78" s="37" t="s">
        <v>129</v>
      </c>
      <c r="O78" s="37" t="s">
        <v>129</v>
      </c>
      <c r="P78" s="37" t="s">
        <v>129</v>
      </c>
      <c r="Q78" s="37" t="s">
        <v>129</v>
      </c>
      <c r="R78" s="37" t="s">
        <v>129</v>
      </c>
      <c r="S78" s="37" t="s">
        <v>129</v>
      </c>
      <c r="T78" s="37" t="s">
        <v>129</v>
      </c>
      <c r="U78" s="37" t="s">
        <v>129</v>
      </c>
      <c r="V78" s="37" t="s">
        <v>129</v>
      </c>
      <c r="W78" s="37" t="s">
        <v>129</v>
      </c>
      <c r="X78" s="37" t="s">
        <v>129</v>
      </c>
      <c r="Y78" s="37" t="s">
        <v>129</v>
      </c>
      <c r="Z78" s="37" t="s">
        <v>129</v>
      </c>
      <c r="AA78" s="37" t="s">
        <v>129</v>
      </c>
      <c r="AB78" s="37" t="s">
        <v>129</v>
      </c>
      <c r="AC78" s="37" t="s">
        <v>129</v>
      </c>
      <c r="AD78" s="37" t="s">
        <v>129</v>
      </c>
      <c r="AE78" s="37" t="s">
        <v>129</v>
      </c>
      <c r="AF78" s="37" t="s">
        <v>129</v>
      </c>
      <c r="AG78" s="37" t="s">
        <v>129</v>
      </c>
      <c r="AH78" s="37" t="s">
        <v>129</v>
      </c>
      <c r="AI78" s="37" t="s">
        <v>129</v>
      </c>
      <c r="AJ78" s="37" t="s">
        <v>129</v>
      </c>
      <c r="AK78" s="41"/>
      <c r="AL78" s="99"/>
      <c r="AM78" s="99"/>
    </row>
    <row r="79" spans="1:39" ht="12.75" hidden="1">
      <c r="A79" s="46" t="s">
        <v>162</v>
      </c>
      <c r="B79" s="59" t="s">
        <v>161</v>
      </c>
      <c r="C79" s="37" t="s">
        <v>129</v>
      </c>
      <c r="D79" s="37" t="s">
        <v>129</v>
      </c>
      <c r="E79" s="37" t="s">
        <v>129</v>
      </c>
      <c r="F79" s="37" t="s">
        <v>129</v>
      </c>
      <c r="G79" s="37" t="s">
        <v>129</v>
      </c>
      <c r="H79" s="37" t="s">
        <v>129</v>
      </c>
      <c r="I79" s="37" t="s">
        <v>129</v>
      </c>
      <c r="J79" s="37" t="s">
        <v>129</v>
      </c>
      <c r="K79" s="37" t="s">
        <v>129</v>
      </c>
      <c r="L79" s="37" t="s">
        <v>129</v>
      </c>
      <c r="M79" s="37" t="s">
        <v>129</v>
      </c>
      <c r="N79" s="37" t="s">
        <v>129</v>
      </c>
      <c r="O79" s="37" t="s">
        <v>129</v>
      </c>
      <c r="P79" s="37" t="s">
        <v>129</v>
      </c>
      <c r="Q79" s="37" t="s">
        <v>129</v>
      </c>
      <c r="R79" s="37" t="s">
        <v>129</v>
      </c>
      <c r="S79" s="37" t="s">
        <v>129</v>
      </c>
      <c r="T79" s="37" t="s">
        <v>129</v>
      </c>
      <c r="U79" s="37" t="s">
        <v>129</v>
      </c>
      <c r="V79" s="37" t="s">
        <v>129</v>
      </c>
      <c r="W79" s="37" t="s">
        <v>129</v>
      </c>
      <c r="X79" s="37" t="s">
        <v>129</v>
      </c>
      <c r="Y79" s="37" t="s">
        <v>129</v>
      </c>
      <c r="Z79" s="37" t="s">
        <v>129</v>
      </c>
      <c r="AA79" s="37" t="s">
        <v>129</v>
      </c>
      <c r="AB79" s="37" t="s">
        <v>129</v>
      </c>
      <c r="AC79" s="37" t="s">
        <v>129</v>
      </c>
      <c r="AD79" s="37" t="s">
        <v>129</v>
      </c>
      <c r="AE79" s="37" t="s">
        <v>129</v>
      </c>
      <c r="AF79" s="37" t="s">
        <v>129</v>
      </c>
      <c r="AG79" s="37" t="s">
        <v>129</v>
      </c>
      <c r="AH79" s="37" t="s">
        <v>129</v>
      </c>
      <c r="AI79" s="37" t="s">
        <v>129</v>
      </c>
      <c r="AJ79" s="37" t="s">
        <v>129</v>
      </c>
      <c r="AK79" s="41"/>
      <c r="AL79" s="99"/>
      <c r="AM79" s="99"/>
    </row>
    <row r="80" spans="1:39" ht="12.75" hidden="1">
      <c r="A80" s="46" t="s">
        <v>164</v>
      </c>
      <c r="B80" s="59" t="s">
        <v>193</v>
      </c>
      <c r="C80" s="37" t="s">
        <v>129</v>
      </c>
      <c r="D80" s="37" t="s">
        <v>129</v>
      </c>
      <c r="E80" s="37" t="s">
        <v>129</v>
      </c>
      <c r="F80" s="37" t="s">
        <v>129</v>
      </c>
      <c r="G80" s="37" t="s">
        <v>129</v>
      </c>
      <c r="H80" s="37" t="s">
        <v>129</v>
      </c>
      <c r="I80" s="37" t="s">
        <v>129</v>
      </c>
      <c r="J80" s="37" t="s">
        <v>129</v>
      </c>
      <c r="K80" s="37" t="s">
        <v>129</v>
      </c>
      <c r="L80" s="37" t="s">
        <v>129</v>
      </c>
      <c r="M80" s="37" t="s">
        <v>129</v>
      </c>
      <c r="N80" s="37" t="s">
        <v>129</v>
      </c>
      <c r="O80" s="37" t="s">
        <v>129</v>
      </c>
      <c r="P80" s="37" t="s">
        <v>129</v>
      </c>
      <c r="Q80" s="37" t="s">
        <v>129</v>
      </c>
      <c r="R80" s="37" t="s">
        <v>129</v>
      </c>
      <c r="S80" s="37" t="s">
        <v>129</v>
      </c>
      <c r="T80" s="37" t="s">
        <v>129</v>
      </c>
      <c r="U80" s="37" t="s">
        <v>129</v>
      </c>
      <c r="V80" s="37" t="s">
        <v>129</v>
      </c>
      <c r="W80" s="37" t="s">
        <v>129</v>
      </c>
      <c r="X80" s="37" t="s">
        <v>129</v>
      </c>
      <c r="Y80" s="37" t="s">
        <v>129</v>
      </c>
      <c r="Z80" s="37" t="s">
        <v>129</v>
      </c>
      <c r="AA80" s="37" t="s">
        <v>129</v>
      </c>
      <c r="AB80" s="37" t="s">
        <v>129</v>
      </c>
      <c r="AC80" s="37" t="s">
        <v>129</v>
      </c>
      <c r="AD80" s="37" t="s">
        <v>129</v>
      </c>
      <c r="AE80" s="37" t="s">
        <v>129</v>
      </c>
      <c r="AF80" s="37" t="s">
        <v>129</v>
      </c>
      <c r="AG80" s="37" t="s">
        <v>129</v>
      </c>
      <c r="AH80" s="37" t="s">
        <v>129</v>
      </c>
      <c r="AI80" s="37" t="s">
        <v>129</v>
      </c>
      <c r="AJ80" s="37" t="s">
        <v>129</v>
      </c>
      <c r="AK80" s="41"/>
      <c r="AL80" s="99"/>
      <c r="AM80" s="99"/>
    </row>
    <row r="81" spans="1:39" ht="12.75" hidden="1">
      <c r="A81" s="46" t="s">
        <v>166</v>
      </c>
      <c r="B81" s="59" t="s">
        <v>165</v>
      </c>
      <c r="C81" s="37" t="s">
        <v>129</v>
      </c>
      <c r="D81" s="37" t="s">
        <v>129</v>
      </c>
      <c r="E81" s="37" t="s">
        <v>129</v>
      </c>
      <c r="F81" s="37" t="s">
        <v>129</v>
      </c>
      <c r="G81" s="37" t="s">
        <v>129</v>
      </c>
      <c r="H81" s="37" t="s">
        <v>129</v>
      </c>
      <c r="I81" s="37" t="s">
        <v>129</v>
      </c>
      <c r="J81" s="37" t="s">
        <v>129</v>
      </c>
      <c r="K81" s="37" t="s">
        <v>129</v>
      </c>
      <c r="L81" s="37" t="s">
        <v>129</v>
      </c>
      <c r="M81" s="37" t="s">
        <v>129</v>
      </c>
      <c r="N81" s="37" t="s">
        <v>129</v>
      </c>
      <c r="O81" s="37" t="s">
        <v>129</v>
      </c>
      <c r="P81" s="37" t="s">
        <v>129</v>
      </c>
      <c r="Q81" s="37" t="s">
        <v>129</v>
      </c>
      <c r="R81" s="37" t="s">
        <v>129</v>
      </c>
      <c r="S81" s="37" t="s">
        <v>129</v>
      </c>
      <c r="T81" s="37" t="s">
        <v>129</v>
      </c>
      <c r="U81" s="37" t="s">
        <v>129</v>
      </c>
      <c r="V81" s="37" t="s">
        <v>129</v>
      </c>
      <c r="W81" s="37" t="s">
        <v>129</v>
      </c>
      <c r="X81" s="37" t="s">
        <v>129</v>
      </c>
      <c r="Y81" s="37" t="s">
        <v>129</v>
      </c>
      <c r="Z81" s="37" t="s">
        <v>129</v>
      </c>
      <c r="AA81" s="37" t="s">
        <v>129</v>
      </c>
      <c r="AB81" s="37" t="s">
        <v>129</v>
      </c>
      <c r="AC81" s="37" t="s">
        <v>129</v>
      </c>
      <c r="AD81" s="37" t="s">
        <v>129</v>
      </c>
      <c r="AE81" s="37" t="s">
        <v>129</v>
      </c>
      <c r="AF81" s="37" t="s">
        <v>129</v>
      </c>
      <c r="AG81" s="37" t="s">
        <v>129</v>
      </c>
      <c r="AH81" s="37" t="s">
        <v>129</v>
      </c>
      <c r="AI81" s="37" t="s">
        <v>129</v>
      </c>
      <c r="AJ81" s="37" t="s">
        <v>129</v>
      </c>
      <c r="AK81" s="41"/>
      <c r="AL81" s="99"/>
      <c r="AM81" s="99"/>
    </row>
    <row r="82" spans="1:39" ht="12.75" hidden="1">
      <c r="A82" s="46" t="s">
        <v>168</v>
      </c>
      <c r="B82" s="59" t="s">
        <v>167</v>
      </c>
      <c r="C82" s="37" t="s">
        <v>129</v>
      </c>
      <c r="D82" s="37" t="s">
        <v>129</v>
      </c>
      <c r="E82" s="37" t="s">
        <v>129</v>
      </c>
      <c r="F82" s="37" t="s">
        <v>129</v>
      </c>
      <c r="G82" s="37" t="s">
        <v>129</v>
      </c>
      <c r="H82" s="37" t="s">
        <v>129</v>
      </c>
      <c r="I82" s="37" t="s">
        <v>129</v>
      </c>
      <c r="J82" s="37" t="s">
        <v>129</v>
      </c>
      <c r="K82" s="37" t="s">
        <v>129</v>
      </c>
      <c r="L82" s="37" t="s">
        <v>129</v>
      </c>
      <c r="M82" s="37" t="s">
        <v>129</v>
      </c>
      <c r="N82" s="37" t="s">
        <v>129</v>
      </c>
      <c r="O82" s="37" t="s">
        <v>129</v>
      </c>
      <c r="P82" s="37" t="s">
        <v>129</v>
      </c>
      <c r="Q82" s="37" t="s">
        <v>129</v>
      </c>
      <c r="R82" s="37" t="s">
        <v>129</v>
      </c>
      <c r="S82" s="37" t="s">
        <v>129</v>
      </c>
      <c r="T82" s="37" t="s">
        <v>129</v>
      </c>
      <c r="U82" s="37" t="s">
        <v>129</v>
      </c>
      <c r="V82" s="37" t="s">
        <v>129</v>
      </c>
      <c r="W82" s="37" t="s">
        <v>129</v>
      </c>
      <c r="X82" s="37" t="s">
        <v>129</v>
      </c>
      <c r="Y82" s="37" t="s">
        <v>129</v>
      </c>
      <c r="Z82" s="37" t="s">
        <v>129</v>
      </c>
      <c r="AA82" s="37" t="s">
        <v>129</v>
      </c>
      <c r="AB82" s="37" t="s">
        <v>129</v>
      </c>
      <c r="AC82" s="37" t="s">
        <v>129</v>
      </c>
      <c r="AD82" s="37" t="s">
        <v>129</v>
      </c>
      <c r="AE82" s="37" t="s">
        <v>129</v>
      </c>
      <c r="AF82" s="37" t="s">
        <v>129</v>
      </c>
      <c r="AG82" s="37" t="s">
        <v>129</v>
      </c>
      <c r="AH82" s="37" t="s">
        <v>129</v>
      </c>
      <c r="AI82" s="37" t="s">
        <v>129</v>
      </c>
      <c r="AJ82" s="37" t="s">
        <v>129</v>
      </c>
      <c r="AK82" s="41"/>
      <c r="AL82" s="99"/>
      <c r="AM82" s="99"/>
    </row>
    <row r="83" spans="1:39" ht="12.75" hidden="1">
      <c r="A83" s="46" t="s">
        <v>170</v>
      </c>
      <c r="B83" s="59" t="s">
        <v>169</v>
      </c>
      <c r="C83" s="37" t="s">
        <v>129</v>
      </c>
      <c r="D83" s="37" t="s">
        <v>129</v>
      </c>
      <c r="E83" s="37" t="s">
        <v>129</v>
      </c>
      <c r="F83" s="37" t="s">
        <v>129</v>
      </c>
      <c r="G83" s="37" t="s">
        <v>129</v>
      </c>
      <c r="H83" s="37" t="s">
        <v>129</v>
      </c>
      <c r="I83" s="37" t="s">
        <v>129</v>
      </c>
      <c r="J83" s="37" t="s">
        <v>129</v>
      </c>
      <c r="K83" s="37" t="s">
        <v>129</v>
      </c>
      <c r="L83" s="37" t="s">
        <v>129</v>
      </c>
      <c r="M83" s="37" t="s">
        <v>129</v>
      </c>
      <c r="N83" s="37" t="s">
        <v>129</v>
      </c>
      <c r="O83" s="37" t="s">
        <v>129</v>
      </c>
      <c r="P83" s="37" t="s">
        <v>129</v>
      </c>
      <c r="Q83" s="37" t="s">
        <v>129</v>
      </c>
      <c r="R83" s="37" t="s">
        <v>129</v>
      </c>
      <c r="S83" s="37" t="s">
        <v>129</v>
      </c>
      <c r="T83" s="37" t="s">
        <v>129</v>
      </c>
      <c r="U83" s="37" t="s">
        <v>129</v>
      </c>
      <c r="V83" s="37" t="s">
        <v>129</v>
      </c>
      <c r="W83" s="37" t="s">
        <v>129</v>
      </c>
      <c r="X83" s="37" t="s">
        <v>129</v>
      </c>
      <c r="Y83" s="37" t="s">
        <v>129</v>
      </c>
      <c r="Z83" s="37" t="s">
        <v>129</v>
      </c>
      <c r="AA83" s="37" t="s">
        <v>129</v>
      </c>
      <c r="AB83" s="37" t="s">
        <v>129</v>
      </c>
      <c r="AC83" s="37" t="s">
        <v>129</v>
      </c>
      <c r="AD83" s="37" t="s">
        <v>129</v>
      </c>
      <c r="AE83" s="37" t="s">
        <v>129</v>
      </c>
      <c r="AF83" s="37" t="s">
        <v>129</v>
      </c>
      <c r="AG83" s="37" t="s">
        <v>129</v>
      </c>
      <c r="AH83" s="37" t="s">
        <v>129</v>
      </c>
      <c r="AI83" s="37" t="s">
        <v>129</v>
      </c>
      <c r="AJ83" s="37" t="s">
        <v>129</v>
      </c>
      <c r="AK83" s="41"/>
      <c r="AL83" s="99"/>
      <c r="AM83" s="99"/>
    </row>
    <row r="84" spans="1:39" ht="12.75">
      <c r="A84" s="63"/>
      <c r="B84" s="55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159"/>
      <c r="AJ84" s="159"/>
      <c r="AK84" s="41"/>
      <c r="AL84" s="99"/>
      <c r="AM84" s="99"/>
    </row>
    <row r="85" spans="1:39" ht="12.75">
      <c r="A85" s="50"/>
      <c r="B85" s="160"/>
      <c r="C85" s="161"/>
      <c r="D85" s="161"/>
      <c r="E85" s="161"/>
      <c r="F85" s="160"/>
      <c r="G85" s="160"/>
      <c r="H85" s="160"/>
      <c r="I85" s="160"/>
      <c r="J85" s="160"/>
      <c r="K85" s="160"/>
      <c r="L85" s="160"/>
      <c r="M85" s="160"/>
      <c r="N85" s="162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0"/>
      <c r="AH85" s="160"/>
      <c r="AI85" s="75"/>
      <c r="AJ85" s="75"/>
      <c r="AK85" s="78"/>
      <c r="AL85" s="78"/>
      <c r="AM85" s="78"/>
    </row>
    <row r="86" spans="1:39" ht="12.75">
      <c r="A86" s="163" t="s">
        <v>190</v>
      </c>
      <c r="C86" s="71"/>
      <c r="D86" s="71"/>
      <c r="E86" s="71"/>
      <c r="F86" s="69"/>
      <c r="G86" s="69"/>
      <c r="H86" s="69"/>
      <c r="I86" s="69"/>
      <c r="J86" s="69"/>
      <c r="K86" s="69"/>
      <c r="L86" s="69"/>
      <c r="M86" s="69"/>
      <c r="N86" s="164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</row>
    <row r="87" spans="1:39" ht="12.75">
      <c r="A87" s="163" t="s">
        <v>184</v>
      </c>
      <c r="C87" s="69"/>
      <c r="D87" s="69"/>
      <c r="E87" s="78"/>
      <c r="F87" s="78"/>
      <c r="G87" s="78"/>
      <c r="H87" s="78"/>
      <c r="I87" s="78"/>
      <c r="J87" s="78"/>
      <c r="K87" s="78"/>
      <c r="L87" s="78"/>
      <c r="M87" s="78"/>
      <c r="N87" s="164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</row>
    <row r="88" spans="1:39" ht="12.75">
      <c r="A88" s="165" t="s">
        <v>185</v>
      </c>
      <c r="C88" s="78"/>
      <c r="D88" s="78"/>
      <c r="E88" s="78"/>
      <c r="F88" s="78"/>
      <c r="G88" s="78"/>
      <c r="H88" s="78"/>
      <c r="I88" s="78"/>
      <c r="J88" s="77"/>
      <c r="K88" s="77"/>
      <c r="L88" s="77"/>
      <c r="M88" s="77"/>
      <c r="N88" s="164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140"/>
      <c r="Z88" s="78"/>
      <c r="AA88" s="140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</row>
    <row r="89" spans="1:39" ht="12.75">
      <c r="A89" s="165" t="s">
        <v>191</v>
      </c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164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</row>
    <row r="90" spans="1:39" ht="12.75">
      <c r="A90" s="77" t="s">
        <v>196</v>
      </c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164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</row>
    <row r="91" spans="1:14" ht="12.75">
      <c r="A91" s="165" t="s">
        <v>173</v>
      </c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164"/>
    </row>
    <row r="92" spans="1:14" ht="12.75">
      <c r="A92" s="165" t="s">
        <v>174</v>
      </c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164"/>
    </row>
    <row r="93" spans="1:14" ht="12.75">
      <c r="A93" s="166" t="s">
        <v>175</v>
      </c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</row>
    <row r="94" ht="12.75">
      <c r="A94" s="33"/>
    </row>
    <row r="95" spans="1:14" ht="12.75">
      <c r="A95" s="80" t="s">
        <v>176</v>
      </c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</row>
    <row r="96" spans="1:14" ht="12.75">
      <c r="A96" s="81" t="s">
        <v>177</v>
      </c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</row>
    <row r="97" spans="1:14" ht="12.75">
      <c r="A97" s="80" t="s">
        <v>178</v>
      </c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</row>
    <row r="98" ht="12.75">
      <c r="A98" s="33"/>
    </row>
    <row r="99" ht="12.75">
      <c r="A99" s="33"/>
    </row>
    <row r="101" ht="12.75">
      <c r="A101" s="33"/>
    </row>
    <row r="102" ht="12.75">
      <c r="A102" s="33"/>
    </row>
    <row r="103" ht="12.75">
      <c r="A103" s="33"/>
    </row>
    <row r="105" ht="12.75">
      <c r="A105" s="46"/>
    </row>
  </sheetData>
  <sheetProtection/>
  <hyperlinks>
    <hyperlink ref="A96" r:id="rId1" display="http://www.communities.gov.uk/fire/researchandstatistics/firestatistics/firestatisticsmonitors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 Driffield</dc:creator>
  <cp:keywords/>
  <dc:description/>
  <cp:lastModifiedBy>nchowdhu</cp:lastModifiedBy>
  <dcterms:created xsi:type="dcterms:W3CDTF">2013-02-08T12:01:33Z</dcterms:created>
  <dcterms:modified xsi:type="dcterms:W3CDTF">2013-03-12T15:17:45Z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