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List of tables" sheetId="1" r:id="rId1"/>
    <sheet name="8.1" sheetId="2" r:id="rId2"/>
    <sheet name="8.2.1" sheetId="3" r:id="rId3"/>
    <sheet name="8.2.2" sheetId="4" r:id="rId4"/>
  </sheets>
  <externalReferences>
    <externalReference r:id="rId7"/>
  </externalReferences>
  <definedNames/>
  <calcPr fullCalcOnLoad="1"/>
</workbook>
</file>

<file path=xl/sharedStrings.xml><?xml version="1.0" encoding="utf-8"?>
<sst xmlns="http://schemas.openxmlformats.org/spreadsheetml/2006/main" count="110" uniqueCount="76">
  <si>
    <t>Vitamin D analytes, by age at Stage 2</t>
  </si>
  <si>
    <t>Age group (months)</t>
  </si>
  <si>
    <t>Analyte</t>
  </si>
  <si>
    <t>12+</t>
  </si>
  <si>
    <r>
      <t>25-hydroxyvitamin D</t>
    </r>
    <r>
      <rPr>
        <vertAlign val="superscript"/>
        <sz val="10"/>
        <color indexed="8"/>
        <rFont val="Verdana"/>
        <family val="2"/>
      </rPr>
      <t xml:space="preserve"> </t>
    </r>
    <r>
      <rPr>
        <sz val="10"/>
        <color theme="1"/>
        <rFont val="Verdana"/>
        <family val="2"/>
      </rPr>
      <t>(nmol/L)</t>
    </r>
  </si>
  <si>
    <t>Mean</t>
  </si>
  <si>
    <t>Median</t>
  </si>
  <si>
    <t>sd</t>
  </si>
  <si>
    <t>Upper 2.5 percentile</t>
  </si>
  <si>
    <t>Lower 2.5 percentile</t>
  </si>
  <si>
    <t>Bases (unweighted)</t>
  </si>
  <si>
    <r>
      <rPr>
        <vertAlign val="superscript"/>
        <sz val="10"/>
        <color indexed="8"/>
        <rFont val="Verdana"/>
        <family val="2"/>
      </rPr>
      <t>1</t>
    </r>
    <r>
      <rPr>
        <vertAlign val="superscript"/>
        <sz val="8"/>
        <color indexed="8"/>
        <rFont val="Verdana"/>
        <family val="2"/>
      </rPr>
      <t xml:space="preserve"> </t>
    </r>
    <r>
      <rPr>
        <sz val="8"/>
        <color indexed="8"/>
        <rFont val="Verdana"/>
        <family val="2"/>
      </rPr>
      <t>25-hydroxyvitamin D: All ages &lt;25nmol/L</t>
    </r>
    <r>
      <rPr>
        <vertAlign val="superscript"/>
        <sz val="8"/>
        <color indexed="8"/>
        <rFont val="Verdana"/>
        <family val="2"/>
      </rPr>
      <t xml:space="preserve">
</t>
    </r>
    <r>
      <rPr>
        <sz val="8"/>
        <color indexed="8"/>
        <rFont val="Verdana"/>
        <family val="2"/>
      </rPr>
      <t>Scientific Advisory Committee on Nutrition. Update on Vitamin D:[Online] Available www.sacn.gov.uk/pdfs/sacn_position_vitamin_d_2007_05_07.pdf, (2007)</t>
    </r>
  </si>
  <si>
    <t>Iron status analytes, by age at Stage 2</t>
  </si>
  <si>
    <t>Iron Status including haemoglobin</t>
  </si>
  <si>
    <t>Ferritin (μg/l)</t>
  </si>
  <si>
    <r>
      <t>% below reference</t>
    </r>
    <r>
      <rPr>
        <vertAlign val="superscript"/>
        <sz val="10"/>
        <color indexed="8"/>
        <rFont val="Verdana"/>
        <family val="2"/>
      </rPr>
      <t>1, 2</t>
    </r>
  </si>
  <si>
    <r>
      <t>% above reference</t>
    </r>
    <r>
      <rPr>
        <vertAlign val="superscript"/>
        <sz val="10"/>
        <color indexed="8"/>
        <rFont val="Verdana"/>
        <family val="2"/>
      </rPr>
      <t>3</t>
    </r>
  </si>
  <si>
    <t>Haemoglobin (g/dL)</t>
  </si>
  <si>
    <t xml:space="preserve"> </t>
  </si>
  <si>
    <r>
      <rPr>
        <vertAlign val="superscript"/>
        <sz val="10"/>
        <color indexed="8"/>
        <rFont val="Verdana"/>
        <family val="2"/>
      </rPr>
      <t>2</t>
    </r>
    <r>
      <rPr>
        <sz val="10"/>
        <color theme="1"/>
        <rFont val="Verdana"/>
        <family val="2"/>
      </rPr>
      <t xml:space="preserve"> </t>
    </r>
    <r>
      <rPr>
        <sz val="8"/>
        <color indexed="8"/>
        <rFont val="Verdana"/>
        <family val="2"/>
      </rPr>
      <t xml:space="preserve">Ferritin: 10M+&lt;12μg/l
Haemoglobin: 10M+ &lt;11g/dL </t>
    </r>
    <r>
      <rPr>
        <sz val="10"/>
        <color theme="1"/>
        <rFont val="Verdana"/>
        <family val="2"/>
      </rPr>
      <t xml:space="preserve"> 
</t>
    </r>
    <r>
      <rPr>
        <sz val="8"/>
        <color indexed="8"/>
        <rFont val="Verdana"/>
        <family val="2"/>
      </rPr>
      <t>World Health Organization. Iron Deficiency Anaemia. Assessment, Prevention and Control. A guide for programme managers. 2001. Geneva: WHO, 2001.</t>
    </r>
  </si>
  <si>
    <r>
      <rPr>
        <vertAlign val="superscript"/>
        <sz val="10"/>
        <color indexed="8"/>
        <rFont val="Verdana"/>
        <family val="2"/>
      </rPr>
      <t>3</t>
    </r>
    <r>
      <rPr>
        <sz val="8"/>
        <color indexed="8"/>
        <rFont val="Verdana"/>
        <family val="2"/>
      </rPr>
      <t xml:space="preserve"> Transferrin Receptors: All ages &gt;11μg/ml
Ramco assay (cannot be compared directly with other assays but should relate to the assay of Flowers </t>
    </r>
    <r>
      <rPr>
        <i/>
        <sz val="8"/>
        <color indexed="8"/>
        <rFont val="Verdana"/>
        <family val="2"/>
      </rPr>
      <t>et al</t>
    </r>
    <r>
      <rPr>
        <sz val="8"/>
        <color indexed="8"/>
        <rFont val="Verdana"/>
        <family val="2"/>
      </rPr>
      <t xml:space="preserve">, 1989). For infants (aged 8-15 months), the upper reference value (96% CI) for serum transferrin receptor is 13.5mg/L (Olivares </t>
    </r>
    <r>
      <rPr>
        <i/>
        <sz val="8"/>
        <color indexed="8"/>
        <rFont val="Verdana"/>
        <family val="2"/>
      </rPr>
      <t>et al</t>
    </r>
    <r>
      <rPr>
        <sz val="8"/>
        <color indexed="8"/>
        <rFont val="Verdana"/>
        <family val="2"/>
      </rPr>
      <t>, 2000).</t>
    </r>
  </si>
  <si>
    <t>5-11</t>
  </si>
  <si>
    <r>
      <rPr>
        <vertAlign val="superscript"/>
        <sz val="10"/>
        <color indexed="8"/>
        <rFont val="Verdana"/>
        <family val="2"/>
      </rPr>
      <t xml:space="preserve">1 </t>
    </r>
    <r>
      <rPr>
        <sz val="8"/>
        <color indexed="8"/>
        <rFont val="Verdana"/>
        <family val="2"/>
      </rPr>
      <t>Ferritin: 5-6M &lt;9μg/l, 7-9M &lt;5μg/l</t>
    </r>
    <r>
      <rPr>
        <sz val="10"/>
        <color theme="1"/>
        <rFont val="Verdana"/>
        <family val="2"/>
      </rPr>
      <t xml:space="preserve">
</t>
    </r>
    <r>
      <rPr>
        <sz val="8"/>
        <color indexed="8"/>
        <rFont val="Verdana"/>
        <family val="2"/>
      </rPr>
      <t>Haemoglobin: 0-6M &lt;10.5g/dL, 7-9 M &lt;10g/dL</t>
    </r>
    <r>
      <rPr>
        <sz val="10"/>
        <color theme="1"/>
        <rFont val="Verdana"/>
        <family val="2"/>
      </rPr>
      <t xml:space="preserve">
</t>
    </r>
    <r>
      <rPr>
        <sz val="8"/>
        <color indexed="8"/>
        <rFont val="Verdana"/>
        <family val="2"/>
      </rPr>
      <t>Scientific Advisory Committee on Nutrition (SACN). Iron and Health [Online].  London: TSO, 2010. Available:  www.sacn.gov.uk/pdfs/sacn_iron_and_health_report_web.pdf</t>
    </r>
  </si>
  <si>
    <r>
      <t>% below reference</t>
    </r>
    <r>
      <rPr>
        <vertAlign val="superscript"/>
        <sz val="10"/>
        <color indexed="8"/>
        <rFont val="Verdana"/>
        <family val="2"/>
      </rPr>
      <t>1</t>
    </r>
  </si>
  <si>
    <r>
      <t>% below reference</t>
    </r>
    <r>
      <rPr>
        <vertAlign val="superscript"/>
        <sz val="10"/>
        <color indexed="8"/>
        <rFont val="Verdana"/>
        <family val="2"/>
      </rPr>
      <t>4</t>
    </r>
  </si>
  <si>
    <t>Transferrin receptors (sTfR)(μg/ml)</t>
  </si>
  <si>
    <t>Iron deficiency anaemia</t>
  </si>
  <si>
    <t>Table 8.2.1</t>
  </si>
  <si>
    <t>Table 8.2.2</t>
  </si>
  <si>
    <t>8.2.1</t>
  </si>
  <si>
    <t>8.2.2</t>
  </si>
  <si>
    <t>Comparison of achieved sample and opt outs</t>
  </si>
  <si>
    <t>Population</t>
  </si>
  <si>
    <t>Achieved blood sample</t>
  </si>
  <si>
    <t>(HS boost cases excluded)</t>
  </si>
  <si>
    <t>%</t>
  </si>
  <si>
    <r>
      <t>Recipient's age - grouped</t>
    </r>
    <r>
      <rPr>
        <vertAlign val="superscript"/>
        <sz val="8"/>
        <rFont val="Verdana"/>
        <family val="2"/>
      </rPr>
      <t xml:space="preserve">1 </t>
    </r>
  </si>
  <si>
    <t>25 years or under</t>
  </si>
  <si>
    <t>25-29 years</t>
  </si>
  <si>
    <t>30-34 years</t>
  </si>
  <si>
    <t>35-39 years</t>
  </si>
  <si>
    <t>40 years or over</t>
  </si>
  <si>
    <r>
      <t>Recipient's sex</t>
    </r>
    <r>
      <rPr>
        <vertAlign val="superscript"/>
        <sz val="8"/>
        <rFont val="Verdana"/>
        <family val="2"/>
      </rPr>
      <t>1</t>
    </r>
  </si>
  <si>
    <t>Male</t>
  </si>
  <si>
    <t>Female</t>
  </si>
  <si>
    <r>
      <t>Mother's age at child's birth</t>
    </r>
    <r>
      <rPr>
        <vertAlign val="superscript"/>
        <sz val="8"/>
        <rFont val="Verdana"/>
        <family val="2"/>
      </rPr>
      <t>2</t>
    </r>
  </si>
  <si>
    <r>
      <t>Child's sex</t>
    </r>
    <r>
      <rPr>
        <vertAlign val="superscript"/>
        <sz val="8"/>
        <rFont val="Verdana"/>
        <family val="2"/>
      </rPr>
      <t>1</t>
    </r>
  </si>
  <si>
    <r>
      <t>Child's age at sampling (prior to interview)</t>
    </r>
    <r>
      <rPr>
        <vertAlign val="superscript"/>
        <sz val="8"/>
        <rFont val="Verdana"/>
        <family val="2"/>
      </rPr>
      <t>2</t>
    </r>
  </si>
  <si>
    <t>0-2 months</t>
  </si>
  <si>
    <t>3-4 months</t>
  </si>
  <si>
    <t>5-6 months</t>
  </si>
  <si>
    <t>7-8 months</t>
  </si>
  <si>
    <t>9-10 months</t>
  </si>
  <si>
    <r>
      <t>11-13 months</t>
    </r>
    <r>
      <rPr>
        <vertAlign val="superscript"/>
        <sz val="8"/>
        <rFont val="Verdana"/>
        <family val="2"/>
      </rPr>
      <t>3</t>
    </r>
  </si>
  <si>
    <r>
      <t>Total number of children in household</t>
    </r>
    <r>
      <rPr>
        <vertAlign val="superscript"/>
        <sz val="8"/>
        <rFont val="Verdana"/>
        <family val="2"/>
      </rPr>
      <t>1</t>
    </r>
    <r>
      <rPr>
        <sz val="8"/>
        <rFont val="Verdana"/>
        <family val="2"/>
      </rPr>
      <t xml:space="preserve"> </t>
    </r>
  </si>
  <si>
    <t>4 or more</t>
  </si>
  <si>
    <t>North East</t>
  </si>
  <si>
    <t>North West</t>
  </si>
  <si>
    <t>Yorks and Humber</t>
  </si>
  <si>
    <t>East Midlands</t>
  </si>
  <si>
    <t>West Midlands</t>
  </si>
  <si>
    <t>East of England</t>
  </si>
  <si>
    <t>London</t>
  </si>
  <si>
    <t>South East</t>
  </si>
  <si>
    <t>South West</t>
  </si>
  <si>
    <t>Northern Ireland</t>
  </si>
  <si>
    <t>Scotland</t>
  </si>
  <si>
    <t>Wales</t>
  </si>
  <si>
    <t>Unweighted bases</t>
  </si>
  <si>
    <r>
      <t>1</t>
    </r>
    <r>
      <rPr>
        <sz val="8"/>
        <rFont val="Verdana"/>
        <family val="2"/>
      </rPr>
      <t>Population counts taken from HMRC</t>
    </r>
  </si>
  <si>
    <r>
      <t>2</t>
    </r>
    <r>
      <rPr>
        <sz val="8"/>
        <rFont val="Verdana"/>
        <family val="2"/>
      </rPr>
      <t>Population counts taken from the birth register</t>
    </r>
  </si>
  <si>
    <r>
      <t>3</t>
    </r>
    <r>
      <rPr>
        <sz val="8"/>
        <rFont val="Verdana"/>
        <family val="2"/>
      </rPr>
      <t>There were a small number of cases aged 13 months at the time of sampling, but too few to include as a separate category. These cases they have been included in the 11-13 month category.</t>
    </r>
  </si>
  <si>
    <t>Table 8.1</t>
  </si>
  <si>
    <t>Table list</t>
  </si>
  <si>
    <r>
      <t>Government Office Region</t>
    </r>
    <r>
      <rPr>
        <vertAlign val="superscript"/>
        <sz val="8"/>
        <rFont val="Verdana"/>
        <family val="2"/>
      </rPr>
      <t>1</t>
    </r>
  </si>
  <si>
    <r>
      <rPr>
        <vertAlign val="superscript"/>
        <sz val="10"/>
        <color indexed="8"/>
        <rFont val="Verdana"/>
        <family val="2"/>
      </rPr>
      <t>4</t>
    </r>
    <r>
      <rPr>
        <sz val="10"/>
        <color theme="1"/>
        <rFont val="Verdana"/>
        <family val="2"/>
      </rPr>
      <t xml:space="preserve"> </t>
    </r>
    <r>
      <rPr>
        <sz val="8"/>
        <color indexed="8"/>
        <rFont val="Verdana"/>
        <family val="2"/>
      </rPr>
      <t> Iron deficiency anaemia was defined as those children below the lower threshold of population iron sufficiency for both age specific ferritin and haemoglobin. The base for haemoglobin has been used to calculate the percentage of children indicating iron deficiency anaemia.</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</si>
</sst>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000000"/>
  </numFmts>
  <fonts count="58">
    <font>
      <sz val="10"/>
      <color theme="1"/>
      <name val="Verdana"/>
      <family val="2"/>
    </font>
    <font>
      <sz val="10"/>
      <color indexed="8"/>
      <name val="Arial"/>
      <family val="2"/>
    </font>
    <font>
      <sz val="11"/>
      <color indexed="8"/>
      <name val="Calibri"/>
      <family val="2"/>
    </font>
    <font>
      <sz val="10"/>
      <color indexed="8"/>
      <name val="Verdana"/>
      <family val="2"/>
    </font>
    <font>
      <b/>
      <sz val="10"/>
      <color indexed="8"/>
      <name val="Verdana"/>
      <family val="2"/>
    </font>
    <font>
      <vertAlign val="superscript"/>
      <sz val="10"/>
      <color indexed="8"/>
      <name val="Verdana"/>
      <family val="2"/>
    </font>
    <font>
      <i/>
      <sz val="10"/>
      <color indexed="8"/>
      <name val="Verdana"/>
      <family val="2"/>
    </font>
    <font>
      <sz val="8"/>
      <color indexed="8"/>
      <name val="Verdana"/>
      <family val="2"/>
    </font>
    <font>
      <vertAlign val="superscript"/>
      <sz val="8"/>
      <color indexed="8"/>
      <name val="Verdana"/>
      <family val="2"/>
    </font>
    <font>
      <sz val="10"/>
      <name val="Arial"/>
      <family val="2"/>
    </font>
    <font>
      <i/>
      <sz val="8"/>
      <color indexed="8"/>
      <name val="Verdana"/>
      <family val="2"/>
    </font>
    <font>
      <b/>
      <sz val="8"/>
      <name val="Verdana"/>
      <family val="2"/>
    </font>
    <font>
      <sz val="8"/>
      <name val="Verdana"/>
      <family val="2"/>
    </font>
    <font>
      <i/>
      <sz val="8"/>
      <name val="Tahoma"/>
      <family val="2"/>
    </font>
    <font>
      <i/>
      <sz val="8"/>
      <name val="Verdana"/>
      <family val="2"/>
    </font>
    <font>
      <sz val="10"/>
      <name val="Verdana"/>
      <family val="2"/>
    </font>
    <font>
      <vertAlign val="superscript"/>
      <sz val="8"/>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Verdana"/>
      <family val="2"/>
    </font>
    <font>
      <b/>
      <sz val="10"/>
      <color rgb="FF000000"/>
      <name val="Verdana"/>
      <family val="2"/>
    </font>
    <font>
      <sz val="10"/>
      <color rgb="FF000000"/>
      <name val="Verdana"/>
      <family val="2"/>
    </font>
    <font>
      <i/>
      <sz val="10"/>
      <color rgb="FF000000"/>
      <name val="Verdana"/>
      <family val="2"/>
    </font>
    <font>
      <i/>
      <sz val="8"/>
      <color rgb="FF000000"/>
      <name val="Verdana"/>
      <family val="2"/>
    </font>
    <font>
      <i/>
      <sz val="10"/>
      <color theme="1"/>
      <name val="Verdana"/>
      <family val="2"/>
    </font>
    <font>
      <sz val="11"/>
      <color theme="1"/>
      <name val="Calibri"/>
      <family val="2"/>
    </font>
    <font>
      <sz val="8"/>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55"/>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xf>
    <xf numFmtId="0" fontId="50" fillId="33" borderId="10" xfId="0" applyFont="1" applyFill="1" applyBorder="1" applyAlignment="1">
      <alignment horizontal="left" vertical="top"/>
    </xf>
    <xf numFmtId="0" fontId="0" fillId="33" borderId="10" xfId="0" applyFont="1" applyFill="1" applyBorder="1" applyAlignment="1">
      <alignment horizontal="center"/>
    </xf>
    <xf numFmtId="0" fontId="0" fillId="33" borderId="0" xfId="0" applyFont="1" applyFill="1" applyBorder="1" applyAlignment="1">
      <alignment/>
    </xf>
    <xf numFmtId="0" fontId="50" fillId="33" borderId="0" xfId="0" applyFont="1" applyFill="1" applyBorder="1" applyAlignment="1">
      <alignment horizontal="left" vertical="top"/>
    </xf>
    <xf numFmtId="0" fontId="0" fillId="33" borderId="0" xfId="0" applyFont="1" applyFill="1" applyBorder="1" applyAlignment="1">
      <alignment horizontal="center"/>
    </xf>
    <xf numFmtId="0" fontId="51" fillId="33" borderId="10" xfId="0" applyFont="1" applyFill="1" applyBorder="1" applyAlignment="1">
      <alignment vertical="center" wrapText="1"/>
    </xf>
    <xf numFmtId="0" fontId="51" fillId="33" borderId="10" xfId="0" applyFont="1" applyFill="1" applyBorder="1" applyAlignment="1">
      <alignment horizontal="center" vertical="center" wrapText="1"/>
    </xf>
    <xf numFmtId="0" fontId="52" fillId="33" borderId="0" xfId="0" applyFont="1" applyFill="1" applyBorder="1" applyAlignment="1">
      <alignment vertical="center" wrapText="1"/>
    </xf>
    <xf numFmtId="0" fontId="53" fillId="33" borderId="10" xfId="0" applyFont="1" applyFill="1" applyBorder="1" applyAlignment="1">
      <alignment horizontal="left" vertical="center" wrapText="1" indent="1"/>
    </xf>
    <xf numFmtId="0" fontId="0" fillId="33" borderId="0" xfId="0" applyFill="1" applyBorder="1" applyAlignment="1">
      <alignment/>
    </xf>
    <xf numFmtId="0" fontId="54" fillId="33" borderId="0" xfId="0" applyFont="1" applyFill="1" applyAlignment="1">
      <alignment vertical="center" wrapText="1"/>
    </xf>
    <xf numFmtId="164" fontId="52" fillId="34" borderId="0" xfId="0" applyNumberFormat="1" applyFont="1" applyFill="1" applyBorder="1" applyAlignment="1">
      <alignment horizontal="right" vertical="center" wrapText="1"/>
    </xf>
    <xf numFmtId="9" fontId="52" fillId="34" borderId="0" xfId="60" applyFont="1" applyFill="1" applyBorder="1" applyAlignment="1">
      <alignment horizontal="right" vertical="center" wrapText="1"/>
    </xf>
    <xf numFmtId="49" fontId="52" fillId="33" borderId="10" xfId="0" applyNumberFormat="1" applyFont="1" applyFill="1" applyBorder="1" applyAlignment="1">
      <alignment horizontal="right" vertical="center" wrapText="1"/>
    </xf>
    <xf numFmtId="0" fontId="52" fillId="33" borderId="10" xfId="0" applyFont="1" applyFill="1" applyBorder="1" applyAlignment="1">
      <alignment horizontal="right" vertical="center" wrapText="1"/>
    </xf>
    <xf numFmtId="164" fontId="0" fillId="33" borderId="0" xfId="0" applyNumberFormat="1" applyFont="1" applyFill="1" applyBorder="1" applyAlignment="1">
      <alignment horizontal="right"/>
    </xf>
    <xf numFmtId="9" fontId="0" fillId="33" borderId="0" xfId="60" applyFont="1" applyFill="1" applyBorder="1" applyAlignment="1">
      <alignment horizontal="right"/>
    </xf>
    <xf numFmtId="0" fontId="0" fillId="33" borderId="0" xfId="0" applyFont="1" applyFill="1" applyBorder="1" applyAlignment="1">
      <alignment horizontal="right"/>
    </xf>
    <xf numFmtId="0" fontId="55" fillId="33" borderId="10" xfId="0" applyFont="1" applyFill="1" applyBorder="1" applyAlignment="1">
      <alignment horizontal="right"/>
    </xf>
    <xf numFmtId="0" fontId="0" fillId="33" borderId="0" xfId="0" applyFill="1" applyAlignment="1">
      <alignment horizontal="right"/>
    </xf>
    <xf numFmtId="9" fontId="0" fillId="33" borderId="0" xfId="60" applyFont="1" applyFill="1" applyAlignment="1">
      <alignment horizontal="right"/>
    </xf>
    <xf numFmtId="0" fontId="55" fillId="33" borderId="0" xfId="0" applyFont="1" applyFill="1" applyAlignment="1">
      <alignment horizontal="right"/>
    </xf>
    <xf numFmtId="49" fontId="52" fillId="34" borderId="10" xfId="0" applyNumberFormat="1" applyFont="1" applyFill="1" applyBorder="1" applyAlignment="1">
      <alignment horizontal="right" vertical="center" wrapText="1"/>
    </xf>
    <xf numFmtId="0" fontId="50" fillId="33" borderId="0" xfId="0" applyFont="1" applyFill="1" applyAlignment="1">
      <alignment horizontal="left" vertical="center"/>
    </xf>
    <xf numFmtId="0" fontId="52" fillId="33" borderId="0" xfId="0" applyFont="1" applyFill="1" applyAlignment="1">
      <alignment vertical="center" wrapText="1"/>
    </xf>
    <xf numFmtId="164" fontId="0" fillId="33" borderId="0" xfId="0" applyNumberFormat="1" applyFont="1" applyFill="1" applyAlignment="1">
      <alignment horizontal="right"/>
    </xf>
    <xf numFmtId="0" fontId="0" fillId="33" borderId="0" xfId="0" applyFont="1" applyFill="1" applyAlignment="1">
      <alignment horizontal="right"/>
    </xf>
    <xf numFmtId="0" fontId="53" fillId="33" borderId="0" xfId="0" applyFont="1" applyFill="1" applyAlignment="1">
      <alignment horizontal="left" vertical="center" wrapText="1" indent="1"/>
    </xf>
    <xf numFmtId="0" fontId="0" fillId="33" borderId="0" xfId="0" applyFont="1" applyFill="1" applyAlignment="1">
      <alignment vertical="top"/>
    </xf>
    <xf numFmtId="0" fontId="0" fillId="33" borderId="0" xfId="0" applyFont="1" applyFill="1" applyAlignment="1">
      <alignment/>
    </xf>
    <xf numFmtId="0" fontId="52" fillId="34" borderId="0" xfId="0" applyFont="1" applyFill="1" applyBorder="1" applyAlignment="1">
      <alignment vertical="center" wrapText="1"/>
    </xf>
    <xf numFmtId="0" fontId="52" fillId="34" borderId="0" xfId="0" applyFont="1" applyFill="1" applyBorder="1" applyAlignment="1">
      <alignment vertical="top" wrapText="1"/>
    </xf>
    <xf numFmtId="0" fontId="52" fillId="34" borderId="0" xfId="0" applyFont="1" applyFill="1" applyBorder="1" applyAlignment="1">
      <alignment horizontal="right" vertical="center" wrapText="1"/>
    </xf>
    <xf numFmtId="0" fontId="52" fillId="34" borderId="0" xfId="0" applyFont="1" applyFill="1" applyBorder="1" applyAlignment="1">
      <alignment vertical="top" wrapText="1"/>
    </xf>
    <xf numFmtId="0" fontId="53" fillId="33" borderId="0" xfId="0" applyFont="1" applyFill="1" applyBorder="1" applyAlignment="1">
      <alignment horizontal="left" vertical="center" wrapText="1" indent="1"/>
    </xf>
    <xf numFmtId="9" fontId="0" fillId="33" borderId="0" xfId="0" applyNumberFormat="1" applyFont="1" applyFill="1" applyAlignment="1">
      <alignment horizontal="right" vertical="top"/>
    </xf>
    <xf numFmtId="0" fontId="9" fillId="0" borderId="0" xfId="57">
      <alignment/>
      <protection/>
    </xf>
    <xf numFmtId="0" fontId="11" fillId="0" borderId="0" xfId="57" applyFont="1" applyBorder="1">
      <alignment/>
      <protection/>
    </xf>
    <xf numFmtId="0" fontId="12" fillId="0" borderId="0" xfId="57" applyFont="1" applyBorder="1">
      <alignment/>
      <protection/>
    </xf>
    <xf numFmtId="164" fontId="11" fillId="0" borderId="0" xfId="57" applyNumberFormat="1" applyFont="1" applyBorder="1">
      <alignment/>
      <protection/>
    </xf>
    <xf numFmtId="164" fontId="11" fillId="0" borderId="0" xfId="57" applyNumberFormat="1" applyFont="1" applyBorder="1" applyAlignment="1">
      <alignment wrapText="1"/>
      <protection/>
    </xf>
    <xf numFmtId="0" fontId="12" fillId="0" borderId="11" xfId="57" applyFont="1" applyBorder="1">
      <alignment/>
      <protection/>
    </xf>
    <xf numFmtId="0" fontId="11" fillId="0" borderId="11" xfId="57" applyFont="1" applyBorder="1" applyAlignment="1">
      <alignment horizontal="center"/>
      <protection/>
    </xf>
    <xf numFmtId="0" fontId="11" fillId="0" borderId="11" xfId="57" applyFont="1" applyBorder="1" applyAlignment="1">
      <alignment horizontal="center" wrapText="1"/>
      <protection/>
    </xf>
    <xf numFmtId="0" fontId="12" fillId="0" borderId="0" xfId="57" applyFont="1">
      <alignment/>
      <protection/>
    </xf>
    <xf numFmtId="164" fontId="12" fillId="0" borderId="0" xfId="57" applyNumberFormat="1" applyFont="1">
      <alignment/>
      <protection/>
    </xf>
    <xf numFmtId="0" fontId="12" fillId="0" borderId="0" xfId="57" applyFont="1" applyAlignment="1">
      <alignment horizontal="left"/>
      <protection/>
    </xf>
    <xf numFmtId="0" fontId="12" fillId="0" borderId="10" xfId="57" applyFont="1" applyBorder="1">
      <alignment/>
      <protection/>
    </xf>
    <xf numFmtId="0" fontId="13" fillId="0" borderId="12" xfId="57" applyFont="1" applyBorder="1">
      <alignment/>
      <protection/>
    </xf>
    <xf numFmtId="0" fontId="9" fillId="0" borderId="0" xfId="57" applyBorder="1">
      <alignment/>
      <protection/>
    </xf>
    <xf numFmtId="3" fontId="9" fillId="0" borderId="0" xfId="57" applyNumberFormat="1" applyBorder="1">
      <alignment/>
      <protection/>
    </xf>
    <xf numFmtId="165" fontId="9" fillId="0" borderId="0" xfId="57" applyNumberFormat="1">
      <alignment/>
      <protection/>
    </xf>
    <xf numFmtId="0" fontId="12" fillId="0" borderId="0" xfId="57" applyFont="1" applyBorder="1" quotePrefix="1">
      <alignment/>
      <protection/>
    </xf>
    <xf numFmtId="16" fontId="12" fillId="0" borderId="0" xfId="57" applyNumberFormat="1" applyFont="1" applyBorder="1" quotePrefix="1">
      <alignment/>
      <protection/>
    </xf>
    <xf numFmtId="1" fontId="12" fillId="0" borderId="0" xfId="57" applyNumberFormat="1" applyFont="1" applyAlignment="1">
      <alignment horizontal="center"/>
      <protection/>
    </xf>
    <xf numFmtId="1" fontId="12" fillId="0" borderId="10" xfId="57" applyNumberFormat="1" applyFont="1" applyBorder="1" applyAlignment="1">
      <alignment horizontal="center"/>
      <protection/>
    </xf>
    <xf numFmtId="3" fontId="14" fillId="0" borderId="0" xfId="57" applyNumberFormat="1" applyFont="1" applyAlignment="1">
      <alignment horizontal="center"/>
      <protection/>
    </xf>
    <xf numFmtId="0" fontId="16" fillId="0" borderId="0" xfId="57" applyFont="1">
      <alignment/>
      <protection/>
    </xf>
    <xf numFmtId="1" fontId="14" fillId="0" borderId="0" xfId="44" applyNumberFormat="1" applyFont="1" applyFill="1" applyBorder="1" applyAlignment="1">
      <alignment horizontal="center"/>
    </xf>
    <xf numFmtId="0" fontId="56" fillId="0" borderId="0" xfId="0" applyFont="1" applyAlignment="1">
      <alignment horizontal="left"/>
    </xf>
    <xf numFmtId="0" fontId="56" fillId="0" borderId="0" xfId="0" applyFont="1" applyAlignment="1">
      <alignment/>
    </xf>
    <xf numFmtId="0" fontId="11" fillId="35" borderId="0" xfId="57" applyFont="1" applyFill="1" applyAlignment="1">
      <alignment horizontal="center"/>
      <protection/>
    </xf>
    <xf numFmtId="0" fontId="15" fillId="35" borderId="0" xfId="57" applyFont="1" applyFill="1" applyAlignment="1">
      <alignment horizontal="center"/>
      <protection/>
    </xf>
    <xf numFmtId="0" fontId="57" fillId="33" borderId="0" xfId="0" applyFont="1" applyFill="1" applyBorder="1" applyAlignment="1">
      <alignment horizontal="left" wrapText="1"/>
    </xf>
    <xf numFmtId="0" fontId="57" fillId="0" borderId="0" xfId="0" applyFont="1" applyAlignment="1">
      <alignment horizontal="left" wrapText="1"/>
    </xf>
    <xf numFmtId="0" fontId="50" fillId="36" borderId="0" xfId="0" applyFont="1" applyFill="1" applyBorder="1" applyAlignment="1">
      <alignment horizontal="center"/>
    </xf>
    <xf numFmtId="0" fontId="50" fillId="33" borderId="10" xfId="0" applyFont="1" applyFill="1" applyBorder="1" applyAlignment="1">
      <alignment horizontal="center"/>
    </xf>
    <xf numFmtId="0" fontId="0" fillId="33" borderId="0" xfId="0" applyFont="1" applyFill="1" applyAlignment="1">
      <alignment horizontal="left" vertical="top"/>
    </xf>
    <xf numFmtId="0" fontId="0" fillId="33" borderId="0" xfId="0" applyFont="1" applyFill="1" applyBorder="1" applyAlignment="1">
      <alignment horizontal="left" vertical="top"/>
    </xf>
    <xf numFmtId="0" fontId="52" fillId="34" borderId="0" xfId="0" applyFont="1" applyFill="1" applyBorder="1" applyAlignment="1">
      <alignment vertical="top" wrapText="1"/>
    </xf>
    <xf numFmtId="0" fontId="57" fillId="33" borderId="12" xfId="0" applyFont="1" applyFill="1" applyBorder="1" applyAlignment="1">
      <alignment horizontal="left" wrapText="1"/>
    </xf>
    <xf numFmtId="0" fontId="0" fillId="33" borderId="10" xfId="0" applyFon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Projects\DNSIYC\Management\MAINSTAGE\Data\REPORT%20OUTPUT\Excel%20Output\Chapter%209%20-%20Blood\Table%209.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41">
          <cell r="D41">
            <v>0.031569464284744365</v>
          </cell>
          <cell r="E41">
            <v>0.021936566524745852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
  <sheetViews>
    <sheetView tabSelected="1" zoomScalePageLayoutView="0" workbookViewId="0" topLeftCell="A1">
      <selection activeCell="B13" sqref="B13:B14"/>
    </sheetView>
  </sheetViews>
  <sheetFormatPr defaultColWidth="9.00390625" defaultRowHeight="12.75"/>
  <cols>
    <col min="2" max="2" width="36.25390625" style="0" customWidth="1"/>
  </cols>
  <sheetData>
    <row r="1" ht="15">
      <c r="A1" s="61" t="s">
        <v>73</v>
      </c>
    </row>
    <row r="2" spans="1:2" ht="15">
      <c r="A2" s="61">
        <v>8.1</v>
      </c>
      <c r="B2" s="62" t="s">
        <v>31</v>
      </c>
    </row>
    <row r="3" spans="1:2" ht="15">
      <c r="A3" s="61" t="s">
        <v>29</v>
      </c>
      <c r="B3" s="62" t="s">
        <v>12</v>
      </c>
    </row>
    <row r="4" spans="1:2" ht="15">
      <c r="A4" s="61" t="s">
        <v>30</v>
      </c>
      <c r="B4" s="62" t="s">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selection activeCell="H32" sqref="H32"/>
    </sheetView>
  </sheetViews>
  <sheetFormatPr defaultColWidth="9.00390625" defaultRowHeight="12.75"/>
  <cols>
    <col min="1" max="1" width="34.25390625" style="0" customWidth="1"/>
    <col min="2" max="3" width="20.50390625" style="0" customWidth="1"/>
  </cols>
  <sheetData>
    <row r="1" spans="1:3" ht="12.75">
      <c r="A1" s="63" t="s">
        <v>72</v>
      </c>
      <c r="B1" s="64"/>
      <c r="C1" s="64"/>
    </row>
    <row r="2" spans="1:3" ht="12.75">
      <c r="A2" s="39" t="s">
        <v>31</v>
      </c>
      <c r="B2" s="40"/>
      <c r="C2" s="40"/>
    </row>
    <row r="3" spans="1:3" ht="12.75">
      <c r="A3" s="39"/>
      <c r="B3" s="41" t="s">
        <v>32</v>
      </c>
      <c r="C3" s="41" t="s">
        <v>33</v>
      </c>
    </row>
    <row r="4" spans="1:3" ht="21.75">
      <c r="A4" s="39"/>
      <c r="B4" s="41"/>
      <c r="C4" s="42" t="s">
        <v>34</v>
      </c>
    </row>
    <row r="5" spans="1:3" ht="12.75">
      <c r="A5" s="43"/>
      <c r="B5" s="44" t="s">
        <v>35</v>
      </c>
      <c r="C5" s="45" t="s">
        <v>35</v>
      </c>
    </row>
    <row r="6" spans="1:3" ht="12.75">
      <c r="A6" s="46" t="s">
        <v>36</v>
      </c>
      <c r="B6" s="47"/>
      <c r="C6" s="47"/>
    </row>
    <row r="7" spans="1:3" ht="12.75">
      <c r="A7" s="46" t="s">
        <v>37</v>
      </c>
      <c r="B7" s="56">
        <v>21.9</v>
      </c>
      <c r="C7" s="56">
        <v>16.530612244898</v>
      </c>
    </row>
    <row r="8" spans="1:3" ht="12.75">
      <c r="A8" s="46" t="s">
        <v>38</v>
      </c>
      <c r="B8" s="56">
        <v>25.4</v>
      </c>
      <c r="C8" s="56">
        <v>24.897959183673468</v>
      </c>
    </row>
    <row r="9" spans="1:3" ht="12.75">
      <c r="A9" s="46" t="s">
        <v>39</v>
      </c>
      <c r="B9" s="56">
        <v>28</v>
      </c>
      <c r="C9" s="56">
        <v>30.20408163265306</v>
      </c>
    </row>
    <row r="10" spans="1:3" ht="12.75">
      <c r="A10" s="46" t="s">
        <v>40</v>
      </c>
      <c r="B10" s="56">
        <v>18.3</v>
      </c>
      <c r="C10" s="56">
        <v>21.428571428571427</v>
      </c>
    </row>
    <row r="11" spans="1:3" ht="12.75">
      <c r="A11" s="46" t="s">
        <v>41</v>
      </c>
      <c r="B11" s="56">
        <v>6.4</v>
      </c>
      <c r="C11" s="56">
        <v>6.938775510204081</v>
      </c>
    </row>
    <row r="12" spans="1:3" ht="12.75">
      <c r="A12" s="46"/>
      <c r="B12" s="56"/>
      <c r="C12" s="56"/>
    </row>
    <row r="13" spans="1:3" ht="12.75">
      <c r="A13" s="46" t="s">
        <v>42</v>
      </c>
      <c r="B13" s="56"/>
      <c r="C13" s="56"/>
    </row>
    <row r="14" spans="1:3" ht="12.75">
      <c r="A14" s="46" t="s">
        <v>43</v>
      </c>
      <c r="B14" s="56">
        <v>9.5</v>
      </c>
      <c r="C14" s="56">
        <v>8.571428571428571</v>
      </c>
    </row>
    <row r="15" spans="1:3" ht="12.75">
      <c r="A15" s="46" t="s">
        <v>44</v>
      </c>
      <c r="B15" s="56">
        <v>90.5</v>
      </c>
      <c r="C15" s="56">
        <v>91.42857142857143</v>
      </c>
    </row>
    <row r="16" spans="1:3" ht="12.75">
      <c r="A16" s="46"/>
      <c r="B16" s="56"/>
      <c r="C16" s="56"/>
    </row>
    <row r="17" spans="1:3" ht="12.75">
      <c r="A17" s="46" t="s">
        <v>45</v>
      </c>
      <c r="B17" s="56"/>
      <c r="C17" s="56"/>
    </row>
    <row r="18" spans="1:3" ht="12.75">
      <c r="A18" s="46" t="s">
        <v>37</v>
      </c>
      <c r="B18" s="56">
        <v>24.9</v>
      </c>
      <c r="C18" s="56">
        <v>18.571428571428573</v>
      </c>
    </row>
    <row r="19" spans="1:3" ht="12.75">
      <c r="A19" s="46" t="s">
        <v>38</v>
      </c>
      <c r="B19" s="56">
        <v>27.5</v>
      </c>
      <c r="C19" s="56">
        <v>27.755102040816325</v>
      </c>
    </row>
    <row r="20" spans="1:3" ht="12.75">
      <c r="A20" s="46" t="s">
        <v>39</v>
      </c>
      <c r="B20" s="56">
        <v>27.6</v>
      </c>
      <c r="C20" s="56">
        <v>29.79591836734694</v>
      </c>
    </row>
    <row r="21" spans="1:3" ht="12.75">
      <c r="A21" s="46" t="s">
        <v>40</v>
      </c>
      <c r="B21" s="56">
        <v>16.1</v>
      </c>
      <c r="C21" s="56">
        <v>18.571428571428573</v>
      </c>
    </row>
    <row r="22" spans="1:3" ht="12.75">
      <c r="A22" s="46" t="s">
        <v>41</v>
      </c>
      <c r="B22" s="56">
        <v>3.8</v>
      </c>
      <c r="C22" s="56">
        <v>5.1020408163265305</v>
      </c>
    </row>
    <row r="23" spans="1:3" ht="12.75">
      <c r="A23" s="46"/>
      <c r="B23" s="56"/>
      <c r="C23" s="56"/>
    </row>
    <row r="24" spans="1:3" ht="12.75">
      <c r="A24" s="46" t="s">
        <v>46</v>
      </c>
      <c r="B24" s="56"/>
      <c r="C24" s="56"/>
    </row>
    <row r="25" spans="1:3" ht="12.75">
      <c r="A25" s="46" t="s">
        <v>43</v>
      </c>
      <c r="B25" s="56">
        <v>51.2</v>
      </c>
      <c r="C25" s="56">
        <v>52.04081632653061</v>
      </c>
    </row>
    <row r="26" spans="1:3" ht="12.75">
      <c r="A26" s="46" t="s">
        <v>44</v>
      </c>
      <c r="B26" s="56">
        <v>48.8</v>
      </c>
      <c r="C26" s="56">
        <v>47.95918367346939</v>
      </c>
    </row>
    <row r="27" spans="1:3" ht="12.75">
      <c r="A27" s="46"/>
      <c r="B27" s="56"/>
      <c r="C27" s="56"/>
    </row>
    <row r="28" spans="1:3" ht="12.75">
      <c r="A28" s="40" t="s">
        <v>47</v>
      </c>
      <c r="B28" s="56"/>
      <c r="C28" s="56"/>
    </row>
    <row r="29" spans="1:3" ht="12.75">
      <c r="A29" s="54" t="s">
        <v>48</v>
      </c>
      <c r="B29" s="56">
        <v>15.9</v>
      </c>
      <c r="C29" s="56">
        <v>15.714285714285715</v>
      </c>
    </row>
    <row r="30" spans="1:3" ht="12.75">
      <c r="A30" s="55" t="s">
        <v>49</v>
      </c>
      <c r="B30" s="56">
        <v>16.2</v>
      </c>
      <c r="C30" s="56">
        <v>16.93877551020408</v>
      </c>
    </row>
    <row r="31" spans="1:3" ht="12.75">
      <c r="A31" s="55" t="s">
        <v>50</v>
      </c>
      <c r="B31" s="56">
        <v>16.4</v>
      </c>
      <c r="C31" s="56">
        <v>17.142857142857142</v>
      </c>
    </row>
    <row r="32" spans="1:3" ht="12.75">
      <c r="A32" s="55" t="s">
        <v>51</v>
      </c>
      <c r="B32" s="56">
        <v>17</v>
      </c>
      <c r="C32" s="56">
        <v>16.93877551020408</v>
      </c>
    </row>
    <row r="33" spans="1:5" ht="12.75">
      <c r="A33" s="55" t="s">
        <v>52</v>
      </c>
      <c r="B33" s="56">
        <v>17.6</v>
      </c>
      <c r="C33" s="56">
        <v>15.10204081632653</v>
      </c>
      <c r="D33" s="38"/>
      <c r="E33" s="38"/>
    </row>
    <row r="34" spans="1:5" ht="12.75">
      <c r="A34" s="55" t="s">
        <v>53</v>
      </c>
      <c r="B34" s="56">
        <v>16.8</v>
      </c>
      <c r="C34" s="56">
        <v>18.163265306122447</v>
      </c>
      <c r="D34" s="38"/>
      <c r="E34" s="38"/>
    </row>
    <row r="35" spans="1:5" ht="12.75">
      <c r="A35" s="46"/>
      <c r="B35" s="56"/>
      <c r="C35" s="56"/>
      <c r="D35" s="38"/>
      <c r="E35" s="38"/>
    </row>
    <row r="36" spans="1:5" ht="12.75">
      <c r="A36" s="46" t="s">
        <v>54</v>
      </c>
      <c r="B36" s="56"/>
      <c r="C36" s="56"/>
      <c r="D36" s="38"/>
      <c r="E36" s="38"/>
    </row>
    <row r="37" spans="1:5" ht="12.75">
      <c r="A37" s="48">
        <v>1</v>
      </c>
      <c r="B37" s="56">
        <v>48.8</v>
      </c>
      <c r="C37" s="56">
        <v>49.38775510204081</v>
      </c>
      <c r="D37" s="38"/>
      <c r="E37" s="38"/>
    </row>
    <row r="38" spans="1:5" ht="12.75">
      <c r="A38" s="48">
        <v>2</v>
      </c>
      <c r="B38" s="56">
        <v>32.8</v>
      </c>
      <c r="C38" s="56">
        <v>30</v>
      </c>
      <c r="D38" s="38"/>
      <c r="E38" s="38"/>
    </row>
    <row r="39" spans="1:5" ht="12.75">
      <c r="A39" s="48">
        <v>3</v>
      </c>
      <c r="B39" s="56">
        <v>12.8</v>
      </c>
      <c r="C39" s="56">
        <v>14.693877551020408</v>
      </c>
      <c r="D39" s="38"/>
      <c r="E39" s="38"/>
    </row>
    <row r="40" spans="1:5" ht="12.75">
      <c r="A40" s="46" t="s">
        <v>55</v>
      </c>
      <c r="B40" s="56">
        <v>5.6</v>
      </c>
      <c r="C40" s="56">
        <v>5.1020408163265305</v>
      </c>
      <c r="D40" s="38"/>
      <c r="E40" s="53"/>
    </row>
    <row r="41" spans="1:5" ht="12.75">
      <c r="A41" s="46"/>
      <c r="B41" s="56"/>
      <c r="C41" s="56"/>
      <c r="D41" s="38"/>
      <c r="E41" s="53"/>
    </row>
    <row r="42" spans="1:5" ht="12.75">
      <c r="A42" s="46" t="s">
        <v>74</v>
      </c>
      <c r="B42" s="56"/>
      <c r="C42" s="56"/>
      <c r="D42" s="38"/>
      <c r="E42" s="53"/>
    </row>
    <row r="43" spans="1:5" ht="12.75">
      <c r="A43" s="46" t="s">
        <v>56</v>
      </c>
      <c r="B43" s="56">
        <v>3.8</v>
      </c>
      <c r="C43" s="56">
        <v>4.489795918367347</v>
      </c>
      <c r="D43" s="38"/>
      <c r="E43" s="53"/>
    </row>
    <row r="44" spans="1:5" ht="12.75">
      <c r="A44" s="46" t="s">
        <v>57</v>
      </c>
      <c r="B44" s="56">
        <v>11.1</v>
      </c>
      <c r="C44" s="56">
        <v>8.16326530612245</v>
      </c>
      <c r="D44" s="38"/>
      <c r="E44" s="53"/>
    </row>
    <row r="45" spans="1:5" ht="12.75">
      <c r="A45" s="46" t="s">
        <v>58</v>
      </c>
      <c r="B45" s="56">
        <v>8.3</v>
      </c>
      <c r="C45" s="56">
        <v>7.959183673469388</v>
      </c>
      <c r="D45" s="38"/>
      <c r="E45" s="53"/>
    </row>
    <row r="46" spans="1:5" ht="12.75">
      <c r="A46" s="46" t="s">
        <v>59</v>
      </c>
      <c r="B46" s="56">
        <v>6.8</v>
      </c>
      <c r="C46" s="56">
        <v>7.142857142857143</v>
      </c>
      <c r="D46" s="38"/>
      <c r="E46" s="38"/>
    </row>
    <row r="47" spans="1:5" ht="12.75">
      <c r="A47" s="46" t="s">
        <v>60</v>
      </c>
      <c r="B47" s="56">
        <v>8.9</v>
      </c>
      <c r="C47" s="56">
        <v>10.612244897959183</v>
      </c>
      <c r="D47" s="38"/>
      <c r="E47" s="38"/>
    </row>
    <row r="48" spans="1:5" ht="12.75">
      <c r="A48" s="46" t="s">
        <v>61</v>
      </c>
      <c r="B48" s="56">
        <v>9.1</v>
      </c>
      <c r="C48" s="56">
        <v>7.142857142857143</v>
      </c>
      <c r="D48" s="38"/>
      <c r="E48" s="38"/>
    </row>
    <row r="49" spans="1:3" ht="12.75">
      <c r="A49" s="46" t="s">
        <v>62</v>
      </c>
      <c r="B49" s="56">
        <v>16.5</v>
      </c>
      <c r="C49" s="56">
        <v>16.3265306122449</v>
      </c>
    </row>
    <row r="50" spans="1:3" ht="12.75">
      <c r="A50" s="46" t="s">
        <v>63</v>
      </c>
      <c r="B50" s="56">
        <v>13.2</v>
      </c>
      <c r="C50" s="56">
        <v>15.714285714285714</v>
      </c>
    </row>
    <row r="51" spans="1:3" ht="12.75">
      <c r="A51" s="46" t="s">
        <v>64</v>
      </c>
      <c r="B51" s="56">
        <v>7.5</v>
      </c>
      <c r="C51" s="56">
        <v>8.36734693877551</v>
      </c>
    </row>
    <row r="52" spans="1:3" ht="12.75">
      <c r="A52" s="46" t="s">
        <v>65</v>
      </c>
      <c r="B52" s="56">
        <v>3.1</v>
      </c>
      <c r="C52" s="56">
        <v>4.081632653061225</v>
      </c>
    </row>
    <row r="53" spans="1:3" ht="12.75">
      <c r="A53" s="46" t="s">
        <v>66</v>
      </c>
      <c r="B53" s="56">
        <v>7.3</v>
      </c>
      <c r="C53" s="56">
        <v>5.510204081632653</v>
      </c>
    </row>
    <row r="54" spans="1:3" ht="12.75">
      <c r="A54" s="49" t="s">
        <v>67</v>
      </c>
      <c r="B54" s="57">
        <v>4.4</v>
      </c>
      <c r="C54" s="57">
        <v>4.489795918367347</v>
      </c>
    </row>
    <row r="55" spans="1:3" ht="12.75">
      <c r="A55" s="50" t="s">
        <v>68</v>
      </c>
      <c r="B55" s="58">
        <v>748480</v>
      </c>
      <c r="C55" s="60">
        <v>490</v>
      </c>
    </row>
    <row r="56" spans="1:3" ht="12.75">
      <c r="A56" s="59" t="s">
        <v>69</v>
      </c>
      <c r="B56" s="51"/>
      <c r="C56" s="52"/>
    </row>
    <row r="57" spans="1:3" ht="12.75">
      <c r="A57" s="59" t="s">
        <v>70</v>
      </c>
      <c r="B57" s="38"/>
      <c r="C57" s="38"/>
    </row>
    <row r="58" spans="1:3" ht="12.75">
      <c r="A58" s="59" t="s">
        <v>71</v>
      </c>
      <c r="B58" s="38"/>
      <c r="C58" s="38"/>
    </row>
  </sheetData>
  <sheetProtection/>
  <mergeCells count="1">
    <mergeCell ref="A1:C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8"/>
  <sheetViews>
    <sheetView view="pageLayout" zoomScale="0" zoomScalePageLayoutView="0" workbookViewId="0" topLeftCell="A1">
      <selection activeCell="A38" sqref="A38:D38"/>
    </sheetView>
  </sheetViews>
  <sheetFormatPr defaultColWidth="9.00390625" defaultRowHeight="12.75"/>
  <cols>
    <col min="1" max="1" width="31.125" style="0" customWidth="1"/>
    <col min="2" max="2" width="20.625" style="0" customWidth="1"/>
    <col min="3" max="3" width="11.625" style="0" customWidth="1"/>
    <col min="4" max="4" width="11.50390625" style="0" bestFit="1" customWidth="1"/>
  </cols>
  <sheetData>
    <row r="1" spans="1:4" ht="12.75">
      <c r="A1" s="67" t="s">
        <v>27</v>
      </c>
      <c r="B1" s="67"/>
      <c r="C1" s="67"/>
      <c r="D1" s="67"/>
    </row>
    <row r="2" spans="1:4" s="11" customFormat="1" ht="12.75">
      <c r="A2" s="2" t="s">
        <v>12</v>
      </c>
      <c r="B2" s="3"/>
      <c r="C2" s="3"/>
      <c r="D2" s="3"/>
    </row>
    <row r="3" spans="1:4" s="11" customFormat="1" ht="12.75">
      <c r="A3" s="5"/>
      <c r="B3" s="6"/>
      <c r="C3" s="68" t="s">
        <v>1</v>
      </c>
      <c r="D3" s="68"/>
    </row>
    <row r="4" spans="1:4" ht="12.75">
      <c r="A4" s="7" t="s">
        <v>2</v>
      </c>
      <c r="B4" s="8"/>
      <c r="C4" s="24" t="s">
        <v>21</v>
      </c>
      <c r="D4" s="24" t="s">
        <v>3</v>
      </c>
    </row>
    <row r="5" spans="1:4" ht="12.75">
      <c r="A5" s="25" t="s">
        <v>13</v>
      </c>
      <c r="B5" s="12"/>
      <c r="C5" s="21"/>
      <c r="D5" s="21"/>
    </row>
    <row r="6" spans="1:4" ht="12.75">
      <c r="A6" s="69" t="s">
        <v>14</v>
      </c>
      <c r="B6" s="26" t="s">
        <v>5</v>
      </c>
      <c r="C6" s="27">
        <v>37.255565073901415</v>
      </c>
      <c r="D6" s="27">
        <v>28.349042402186846</v>
      </c>
    </row>
    <row r="7" spans="1:4" ht="12.75">
      <c r="A7" s="69"/>
      <c r="B7" s="26" t="s">
        <v>6</v>
      </c>
      <c r="C7" s="27">
        <v>28</v>
      </c>
      <c r="D7" s="27">
        <v>24</v>
      </c>
    </row>
    <row r="8" spans="1:4" ht="12.75">
      <c r="A8" s="69"/>
      <c r="B8" s="26" t="s">
        <v>7</v>
      </c>
      <c r="C8" s="27">
        <v>30.153726305856388</v>
      </c>
      <c r="D8" s="27">
        <v>18.7803450820188</v>
      </c>
    </row>
    <row r="9" spans="1:4" ht="12.75">
      <c r="A9" s="69"/>
      <c r="B9" s="9" t="s">
        <v>8</v>
      </c>
      <c r="C9" s="27">
        <v>127</v>
      </c>
      <c r="D9" s="27">
        <v>79</v>
      </c>
    </row>
    <row r="10" spans="1:4" ht="12.75">
      <c r="A10" s="69"/>
      <c r="B10" s="9" t="s">
        <v>9</v>
      </c>
      <c r="C10" s="27">
        <v>5</v>
      </c>
      <c r="D10" s="27">
        <v>7</v>
      </c>
    </row>
    <row r="11" spans="1:4" ht="15">
      <c r="A11" s="69"/>
      <c r="B11" s="26" t="s">
        <v>15</v>
      </c>
      <c r="C11" s="22">
        <v>0.06700726187859725</v>
      </c>
      <c r="D11" s="22">
        <v>0.1063864207831407</v>
      </c>
    </row>
    <row r="12" spans="1:4" ht="12.75">
      <c r="A12" s="69"/>
      <c r="B12" s="26"/>
      <c r="C12" s="28"/>
      <c r="D12" s="28"/>
    </row>
    <row r="13" spans="1:4" ht="12.75">
      <c r="A13" s="69"/>
      <c r="B13" s="29" t="s">
        <v>10</v>
      </c>
      <c r="C13" s="23">
        <v>165</v>
      </c>
      <c r="D13" s="23">
        <v>298</v>
      </c>
    </row>
    <row r="14" spans="1:4" ht="12.75">
      <c r="A14" s="30"/>
      <c r="B14" s="31"/>
      <c r="C14" s="28"/>
      <c r="D14" s="28"/>
    </row>
    <row r="15" spans="1:4" ht="12.75">
      <c r="A15" s="70" t="s">
        <v>25</v>
      </c>
      <c r="B15" s="26" t="s">
        <v>5</v>
      </c>
      <c r="C15" s="17">
        <v>6.944430907963856</v>
      </c>
      <c r="D15" s="17">
        <v>8.564368924120693</v>
      </c>
    </row>
    <row r="16" spans="1:4" ht="12.75">
      <c r="A16" s="70"/>
      <c r="B16" s="26" t="s">
        <v>6</v>
      </c>
      <c r="C16" s="17">
        <v>6.1</v>
      </c>
      <c r="D16" s="17">
        <v>6.8</v>
      </c>
    </row>
    <row r="17" spans="1:4" ht="12.75">
      <c r="A17" s="70"/>
      <c r="B17" s="26" t="s">
        <v>7</v>
      </c>
      <c r="C17" s="17">
        <v>3.230492201385634</v>
      </c>
      <c r="D17" s="17">
        <v>5.940437316536896</v>
      </c>
    </row>
    <row r="18" spans="1:4" ht="12.75">
      <c r="A18" s="70"/>
      <c r="B18" s="9" t="s">
        <v>8</v>
      </c>
      <c r="C18" s="17">
        <v>17.6</v>
      </c>
      <c r="D18" s="17">
        <v>26.6</v>
      </c>
    </row>
    <row r="19" spans="1:4" ht="12.75">
      <c r="A19" s="70"/>
      <c r="B19" s="9" t="s">
        <v>9</v>
      </c>
      <c r="C19" s="17">
        <v>4.3</v>
      </c>
      <c r="D19" s="17">
        <v>4.2</v>
      </c>
    </row>
    <row r="20" spans="1:4" ht="15">
      <c r="A20" s="70"/>
      <c r="B20" s="9" t="s">
        <v>16</v>
      </c>
      <c r="C20" s="18">
        <v>0.0644037416220375</v>
      </c>
      <c r="D20" s="18">
        <v>0.15136547974963385</v>
      </c>
    </row>
    <row r="21" spans="1:4" ht="12.75">
      <c r="A21" s="70"/>
      <c r="B21" s="9"/>
      <c r="C21" s="19"/>
      <c r="D21" s="19"/>
    </row>
    <row r="22" spans="1:4" ht="12.75">
      <c r="A22" s="70"/>
      <c r="B22" s="29" t="s">
        <v>10</v>
      </c>
      <c r="C22" s="23">
        <v>164</v>
      </c>
      <c r="D22" s="23">
        <v>296</v>
      </c>
    </row>
    <row r="23" spans="1:4" ht="12.75">
      <c r="A23" s="30"/>
      <c r="B23" s="31"/>
      <c r="C23" s="28"/>
      <c r="D23" s="28"/>
    </row>
    <row r="24" spans="1:4" ht="12.75">
      <c r="A24" s="71" t="s">
        <v>17</v>
      </c>
      <c r="B24" s="26" t="s">
        <v>5</v>
      </c>
      <c r="C24" s="13">
        <v>11.489659678675403</v>
      </c>
      <c r="D24" s="13">
        <v>11.712347481773394</v>
      </c>
    </row>
    <row r="25" spans="1:4" ht="12.75">
      <c r="A25" s="71"/>
      <c r="B25" s="26" t="s">
        <v>6</v>
      </c>
      <c r="C25" s="13">
        <v>11.5</v>
      </c>
      <c r="D25" s="13">
        <v>11.7</v>
      </c>
    </row>
    <row r="26" spans="1:4" ht="12.75">
      <c r="A26" s="71"/>
      <c r="B26" s="26" t="s">
        <v>7</v>
      </c>
      <c r="C26" s="13">
        <v>1.0924073282401063</v>
      </c>
      <c r="D26" s="13">
        <v>1.0311627989990801</v>
      </c>
    </row>
    <row r="27" spans="1:4" ht="12.75">
      <c r="A27" s="71"/>
      <c r="B27" s="9" t="s">
        <v>8</v>
      </c>
      <c r="C27" s="13">
        <v>13.4</v>
      </c>
      <c r="D27" s="13">
        <v>13.5</v>
      </c>
    </row>
    <row r="28" spans="1:4" ht="12.75">
      <c r="A28" s="71"/>
      <c r="B28" s="9" t="s">
        <v>9</v>
      </c>
      <c r="C28" s="13">
        <v>9.3</v>
      </c>
      <c r="D28" s="13">
        <v>9.9</v>
      </c>
    </row>
    <row r="29" spans="1:4" ht="15">
      <c r="A29" s="71"/>
      <c r="B29" s="32" t="s">
        <v>15</v>
      </c>
      <c r="C29" s="14">
        <v>0.13426735470342646</v>
      </c>
      <c r="D29" s="14">
        <v>0.1530283494312652</v>
      </c>
    </row>
    <row r="30" spans="1:4" ht="12" customHeight="1">
      <c r="A30" s="33"/>
      <c r="B30" s="32"/>
      <c r="C30" s="34"/>
      <c r="D30" s="34"/>
    </row>
    <row r="31" spans="1:4" ht="21" customHeight="1">
      <c r="A31" s="35" t="s">
        <v>18</v>
      </c>
      <c r="B31" s="36" t="s">
        <v>10</v>
      </c>
      <c r="C31" s="23">
        <v>171</v>
      </c>
      <c r="D31" s="23">
        <v>325</v>
      </c>
    </row>
    <row r="32" spans="1:4" ht="21" customHeight="1">
      <c r="A32" s="35"/>
      <c r="B32" s="36"/>
      <c r="C32" s="23"/>
      <c r="D32" s="23"/>
    </row>
    <row r="33" spans="1:4" ht="21" customHeight="1">
      <c r="A33" s="35" t="s">
        <v>26</v>
      </c>
      <c r="B33" s="35" t="s">
        <v>24</v>
      </c>
      <c r="C33" s="37">
        <f>'[1]Sheet1'!D41</f>
        <v>0.031569464284744365</v>
      </c>
      <c r="D33" s="37">
        <f>'[1]Sheet1'!E41</f>
        <v>0.021936566524745852</v>
      </c>
    </row>
    <row r="34" spans="1:4" ht="21" customHeight="1">
      <c r="A34" s="35"/>
      <c r="B34" s="36"/>
      <c r="C34" s="23"/>
      <c r="D34" s="23"/>
    </row>
    <row r="35" spans="1:4" ht="50.25" customHeight="1">
      <c r="A35" s="72" t="s">
        <v>22</v>
      </c>
      <c r="B35" s="72"/>
      <c r="C35" s="72"/>
      <c r="D35" s="72"/>
    </row>
    <row r="36" spans="1:4" ht="52.5" customHeight="1">
      <c r="A36" s="65" t="s">
        <v>19</v>
      </c>
      <c r="B36" s="65"/>
      <c r="C36" s="65"/>
      <c r="D36" s="65"/>
    </row>
    <row r="37" spans="1:4" ht="49.5" customHeight="1">
      <c r="A37" s="65" t="s">
        <v>20</v>
      </c>
      <c r="B37" s="65"/>
      <c r="C37" s="65"/>
      <c r="D37" s="65"/>
    </row>
    <row r="38" spans="1:4" ht="39" customHeight="1">
      <c r="A38" s="66" t="s">
        <v>75</v>
      </c>
      <c r="B38" s="66"/>
      <c r="C38" s="66"/>
      <c r="D38" s="66"/>
    </row>
  </sheetData>
  <sheetProtection/>
  <mergeCells count="9">
    <mergeCell ref="A36:D36"/>
    <mergeCell ref="A37:D37"/>
    <mergeCell ref="A38:D38"/>
    <mergeCell ref="A1:D1"/>
    <mergeCell ref="C3:D3"/>
    <mergeCell ref="A6:A13"/>
    <mergeCell ref="A15:A22"/>
    <mergeCell ref="A24:A29"/>
    <mergeCell ref="A35:D3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3"/>
  <sheetViews>
    <sheetView view="pageLayout" zoomScale="0" zoomScalePageLayoutView="0" workbookViewId="0" topLeftCell="A1">
      <selection activeCell="B28" sqref="B28"/>
    </sheetView>
  </sheetViews>
  <sheetFormatPr defaultColWidth="9.00390625" defaultRowHeight="12.75"/>
  <cols>
    <col min="1" max="1" width="29.125" style="1" customWidth="1"/>
    <col min="2" max="2" width="21.625" style="1" customWidth="1"/>
    <col min="3" max="3" width="10.00390625" style="1" customWidth="1"/>
    <col min="4" max="4" width="9.625" style="1" customWidth="1"/>
    <col min="5" max="16384" width="9.00390625" style="1" customWidth="1"/>
  </cols>
  <sheetData>
    <row r="1" spans="1:4" ht="12.75">
      <c r="A1" s="67" t="s">
        <v>28</v>
      </c>
      <c r="B1" s="67"/>
      <c r="C1" s="67"/>
      <c r="D1" s="67"/>
    </row>
    <row r="2" spans="1:4" s="4" customFormat="1" ht="12.75">
      <c r="A2" s="2" t="s">
        <v>0</v>
      </c>
      <c r="B2" s="3"/>
      <c r="C2" s="3"/>
      <c r="D2" s="3"/>
    </row>
    <row r="3" spans="1:4" s="4" customFormat="1" ht="12.75">
      <c r="A3" s="5"/>
      <c r="B3" s="6"/>
      <c r="C3" s="68" t="s">
        <v>1</v>
      </c>
      <c r="D3" s="68"/>
    </row>
    <row r="4" spans="1:4" ht="12.75">
      <c r="A4" s="7" t="s">
        <v>2</v>
      </c>
      <c r="B4" s="8"/>
      <c r="C4" s="15" t="s">
        <v>21</v>
      </c>
      <c r="D4" s="16" t="s">
        <v>3</v>
      </c>
    </row>
    <row r="5" spans="1:4" ht="12.75">
      <c r="A5" s="70" t="s">
        <v>4</v>
      </c>
      <c r="B5" s="9" t="s">
        <v>5</v>
      </c>
      <c r="C5" s="17">
        <v>68.60556384886013</v>
      </c>
      <c r="D5" s="17">
        <v>64.34697656403984</v>
      </c>
    </row>
    <row r="6" spans="1:4" ht="12.75">
      <c r="A6" s="70"/>
      <c r="B6" s="9" t="s">
        <v>6</v>
      </c>
      <c r="C6" s="17">
        <v>67.6</v>
      </c>
      <c r="D6" s="17">
        <v>62.9</v>
      </c>
    </row>
    <row r="7" spans="1:4" ht="12.75">
      <c r="A7" s="70"/>
      <c r="B7" s="9" t="s">
        <v>7</v>
      </c>
      <c r="C7" s="17">
        <v>25.160235249434727</v>
      </c>
      <c r="D7" s="17">
        <v>24.346759061611564</v>
      </c>
    </row>
    <row r="8" spans="1:4" ht="12.75">
      <c r="A8" s="70"/>
      <c r="B8" s="9" t="s">
        <v>8</v>
      </c>
      <c r="C8" s="17">
        <v>110</v>
      </c>
      <c r="D8" s="17">
        <v>122</v>
      </c>
    </row>
    <row r="9" spans="1:4" ht="12.75">
      <c r="A9" s="70"/>
      <c r="B9" s="9" t="s">
        <v>9</v>
      </c>
      <c r="C9" s="17">
        <v>12.1</v>
      </c>
      <c r="D9" s="17">
        <v>26.2</v>
      </c>
    </row>
    <row r="10" spans="1:4" ht="15">
      <c r="A10" s="70"/>
      <c r="B10" s="9" t="s">
        <v>23</v>
      </c>
      <c r="C10" s="18">
        <v>0.06080490173732243</v>
      </c>
      <c r="D10" s="18">
        <v>0.018787405119948527</v>
      </c>
    </row>
    <row r="11" spans="1:4" ht="12.75">
      <c r="A11" s="70"/>
      <c r="B11" s="9"/>
      <c r="C11" s="19"/>
      <c r="D11" s="19"/>
    </row>
    <row r="12" spans="1:4" ht="12.75">
      <c r="A12" s="73"/>
      <c r="B12" s="10" t="s">
        <v>10</v>
      </c>
      <c r="C12" s="20">
        <v>166</v>
      </c>
      <c r="D12" s="20">
        <v>300</v>
      </c>
    </row>
    <row r="13" spans="1:4" ht="35.25" customHeight="1">
      <c r="A13" s="66" t="s">
        <v>11</v>
      </c>
      <c r="B13" s="66"/>
      <c r="C13" s="66"/>
      <c r="D13" s="66"/>
    </row>
    <row r="14" ht="27.75" customHeight="1"/>
  </sheetData>
  <sheetProtection/>
  <mergeCells count="4">
    <mergeCell ref="A1:D1"/>
    <mergeCell ref="C3:D3"/>
    <mergeCell ref="A5:A12"/>
    <mergeCell ref="A13:D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MRC-HNR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Iain Bayes</dc:creator>
  <cp:keywords/>
  <dc:description/>
  <cp:lastModifiedBy>Niraj Patel</cp:lastModifiedBy>
  <cp:lastPrinted>2013-01-23T13:40:11Z</cp:lastPrinted>
  <dcterms:created xsi:type="dcterms:W3CDTF">2012-07-18T13:53:50Z</dcterms:created>
  <dcterms:modified xsi:type="dcterms:W3CDTF">2013-03-13T10:46:45Z</dcterms:modified>
  <cp:category/>
  <cp:version/>
  <cp:contentType/>
  <cp:contentStatus/>
</cp:coreProperties>
</file>