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1"/>
  </bookViews>
  <sheets>
    <sheet name="Sheet1" sheetId="1" r:id="rId1"/>
    <sheet name="801" sheetId="2" r:id="rId2"/>
  </sheets>
  <externalReferences>
    <externalReference r:id="rId5"/>
  </externalReferences>
  <definedNames>
    <definedName name="LABELS">#REF!</definedName>
  </definedNames>
  <calcPr fullCalcOnLoad="1"/>
</workbook>
</file>

<file path=xl/sharedStrings.xml><?xml version="1.0" encoding="utf-8"?>
<sst xmlns="http://schemas.openxmlformats.org/spreadsheetml/2006/main" count="198" uniqueCount="106">
  <si>
    <t>All households</t>
  </si>
  <si>
    <t>Tenure</t>
  </si>
  <si>
    <t>Owner occupiers</t>
  </si>
  <si>
    <t>Social renters</t>
  </si>
  <si>
    <t>Private renters</t>
  </si>
  <si>
    <t>Own</t>
  </si>
  <si>
    <t>Buying with</t>
  </si>
  <si>
    <t>All</t>
  </si>
  <si>
    <t>Furnished</t>
  </si>
  <si>
    <t>Total</t>
  </si>
  <si>
    <t>Year</t>
  </si>
  <si>
    <t>outright</t>
  </si>
  <si>
    <t>a mortgage</t>
  </si>
  <si>
    <t>thousands of households</t>
  </si>
  <si>
    <t>N/A</t>
  </si>
  <si>
    <t>1981</t>
  </si>
  <si>
    <t>1984</t>
  </si>
  <si>
    <t>1988</t>
  </si>
  <si>
    <t>1991</t>
  </si>
  <si>
    <t>1992</t>
  </si>
  <si>
    <t>1993</t>
  </si>
  <si>
    <t>1994</t>
  </si>
  <si>
    <t>1995</t>
  </si>
  <si>
    <t>1996</t>
  </si>
  <si>
    <t>2000</t>
  </si>
  <si>
    <t>percentages</t>
  </si>
  <si>
    <t>Sources: 1918: Estimates by Alan Holmans of Cambridge University Department of Land Economy. 1939 to 1971: "Housing 
Policy in Britain", Alan Holmans, Table V1. 1981 to 1991: DOE Labour Force Survey Housing Traileer. 1992 to 2008: ONS Labour Force Survey.</t>
  </si>
  <si>
    <t>Notes</t>
  </si>
  <si>
    <t>1. Derived from figures for England &amp; Wales. It has been assumed that the percentage in each tenure in England was the same as for 
England &amp; Wales as a whole.</t>
  </si>
  <si>
    <t>2. Based on share of dwellings rather than households</t>
  </si>
  <si>
    <t xml:space="preserve">3. Figures from 1997 onwards are based on re-weighted LFS data issued in late August 2008. These will therefore differ from the </t>
  </si>
  <si>
    <t xml:space="preserve">   corresponding figures published in previous versions of the table.</t>
  </si>
  <si>
    <r>
      <t>Unfurnished</t>
    </r>
    <r>
      <rPr>
        <vertAlign val="superscript"/>
        <sz val="9"/>
        <rFont val="Arial"/>
        <family val="2"/>
      </rPr>
      <t>1</t>
    </r>
  </si>
  <si>
    <r>
      <t>1918</t>
    </r>
    <r>
      <rPr>
        <vertAlign val="superscript"/>
        <sz val="9"/>
        <rFont val="Arial"/>
        <family val="2"/>
      </rPr>
      <t>1</t>
    </r>
  </si>
  <si>
    <r>
      <t>1939</t>
    </r>
    <r>
      <rPr>
        <vertAlign val="superscript"/>
        <sz val="9"/>
        <rFont val="Arial"/>
        <family val="2"/>
      </rPr>
      <t>1</t>
    </r>
  </si>
  <si>
    <r>
      <t>1953</t>
    </r>
    <r>
      <rPr>
        <vertAlign val="superscript"/>
        <sz val="9"/>
        <rFont val="Arial"/>
        <family val="2"/>
      </rPr>
      <t>1</t>
    </r>
  </si>
  <si>
    <r>
      <t>1961</t>
    </r>
    <r>
      <rPr>
        <vertAlign val="superscript"/>
        <sz val="9"/>
        <rFont val="Arial"/>
        <family val="2"/>
      </rPr>
      <t>1</t>
    </r>
  </si>
  <si>
    <r>
      <t>1971</t>
    </r>
    <r>
      <rPr>
        <vertAlign val="superscript"/>
        <sz val="9"/>
        <rFont val="Arial"/>
        <family val="2"/>
      </rPr>
      <t>1</t>
    </r>
  </si>
  <si>
    <r>
      <t>1997</t>
    </r>
    <r>
      <rPr>
        <vertAlign val="superscript"/>
        <sz val="9"/>
        <rFont val="Arial"/>
        <family val="2"/>
      </rPr>
      <t>3</t>
    </r>
  </si>
  <si>
    <r>
      <t>1998</t>
    </r>
    <r>
      <rPr>
        <vertAlign val="superscript"/>
        <sz val="9"/>
        <rFont val="Arial"/>
        <family val="2"/>
      </rPr>
      <t>3</t>
    </r>
  </si>
  <si>
    <r>
      <t>1999</t>
    </r>
    <r>
      <rPr>
        <vertAlign val="superscript"/>
        <sz val="9"/>
        <rFont val="Arial"/>
        <family val="2"/>
      </rPr>
      <t>3</t>
    </r>
  </si>
  <si>
    <r>
      <t>2001</t>
    </r>
    <r>
      <rPr>
        <vertAlign val="superscript"/>
        <sz val="9"/>
        <rFont val="Arial"/>
        <family val="2"/>
      </rPr>
      <t>3</t>
    </r>
  </si>
  <si>
    <r>
      <t>2002</t>
    </r>
    <r>
      <rPr>
        <vertAlign val="superscript"/>
        <sz val="9"/>
        <rFont val="Arial"/>
        <family val="2"/>
      </rPr>
      <t>3</t>
    </r>
  </si>
  <si>
    <r>
      <t>2003</t>
    </r>
    <r>
      <rPr>
        <vertAlign val="superscript"/>
        <sz val="9"/>
        <rFont val="Arial"/>
        <family val="2"/>
      </rPr>
      <t>3</t>
    </r>
  </si>
  <si>
    <r>
      <t>2004</t>
    </r>
    <r>
      <rPr>
        <vertAlign val="superscript"/>
        <sz val="9"/>
        <rFont val="Arial"/>
        <family val="2"/>
      </rPr>
      <t>3</t>
    </r>
  </si>
  <si>
    <r>
      <t>2005</t>
    </r>
    <r>
      <rPr>
        <vertAlign val="superscript"/>
        <sz val="9"/>
        <rFont val="Arial"/>
        <family val="2"/>
      </rPr>
      <t>3</t>
    </r>
  </si>
  <si>
    <r>
      <t>2006</t>
    </r>
    <r>
      <rPr>
        <vertAlign val="superscript"/>
        <sz val="9"/>
        <rFont val="Arial"/>
        <family val="2"/>
      </rPr>
      <t>3</t>
    </r>
  </si>
  <si>
    <r>
      <t>2007</t>
    </r>
    <r>
      <rPr>
        <vertAlign val="superscript"/>
        <sz val="9"/>
        <rFont val="Arial"/>
        <family val="2"/>
      </rPr>
      <t>3</t>
    </r>
  </si>
  <si>
    <r>
      <t>2008</t>
    </r>
    <r>
      <rPr>
        <vertAlign val="superscript"/>
        <sz val="9"/>
        <rFont val="Arial"/>
        <family val="2"/>
      </rPr>
      <t>3</t>
    </r>
  </si>
  <si>
    <r>
      <t>1918</t>
    </r>
    <r>
      <rPr>
        <vertAlign val="superscript"/>
        <sz val="9"/>
        <rFont val="Arial"/>
        <family val="2"/>
      </rPr>
      <t>1, 2</t>
    </r>
  </si>
  <si>
    <r>
      <t>2000</t>
    </r>
    <r>
      <rPr>
        <vertAlign val="superscript"/>
        <sz val="9"/>
        <rFont val="Arial"/>
        <family val="2"/>
      </rPr>
      <t>3</t>
    </r>
  </si>
  <si>
    <t>Table 801 Household characteristics: tenure trend, from 1918</t>
  </si>
  <si>
    <t>Owner occupied</t>
  </si>
  <si>
    <r>
      <t>Social rented</t>
    </r>
    <r>
      <rPr>
        <b/>
        <vertAlign val="superscript"/>
        <sz val="9"/>
        <rFont val="Arial"/>
        <family val="2"/>
      </rPr>
      <t>8</t>
    </r>
  </si>
  <si>
    <t>Private rented</t>
  </si>
  <si>
    <t>Owned</t>
  </si>
  <si>
    <t>1918</t>
  </si>
  <si>
    <r>
      <t>1939</t>
    </r>
    <r>
      <rPr>
        <vertAlign val="superscript"/>
        <sz val="9"/>
        <rFont val="Arial"/>
        <family val="2"/>
      </rPr>
      <t>2</t>
    </r>
  </si>
  <si>
    <r>
      <t>1953</t>
    </r>
    <r>
      <rPr>
        <vertAlign val="superscript"/>
        <sz val="9"/>
        <rFont val="Arial"/>
        <family val="2"/>
      </rPr>
      <t>2</t>
    </r>
  </si>
  <si>
    <r>
      <t>1961</t>
    </r>
    <r>
      <rPr>
        <vertAlign val="superscript"/>
        <sz val="9"/>
        <rFont val="Arial"/>
        <family val="2"/>
      </rPr>
      <t>2</t>
    </r>
  </si>
  <si>
    <r>
      <t>1971</t>
    </r>
    <r>
      <rPr>
        <vertAlign val="superscript"/>
        <sz val="9"/>
        <rFont val="Arial"/>
        <family val="2"/>
      </rPr>
      <t>2</t>
    </r>
  </si>
  <si>
    <r>
      <t>1992</t>
    </r>
    <r>
      <rPr>
        <vertAlign val="superscript"/>
        <sz val="9"/>
        <rFont val="Arial"/>
        <family val="2"/>
      </rPr>
      <t>3</t>
    </r>
  </si>
  <si>
    <r>
      <t>1993</t>
    </r>
    <r>
      <rPr>
        <vertAlign val="superscript"/>
        <sz val="9"/>
        <rFont val="Arial"/>
        <family val="2"/>
      </rPr>
      <t>3</t>
    </r>
  </si>
  <si>
    <r>
      <t>1994</t>
    </r>
    <r>
      <rPr>
        <vertAlign val="superscript"/>
        <sz val="9"/>
        <rFont val="Arial"/>
        <family val="2"/>
      </rPr>
      <t>3</t>
    </r>
  </si>
  <si>
    <r>
      <t>1995</t>
    </r>
    <r>
      <rPr>
        <vertAlign val="superscript"/>
        <sz val="9"/>
        <rFont val="Arial"/>
        <family val="2"/>
      </rPr>
      <t>3</t>
    </r>
  </si>
  <si>
    <r>
      <t>1996</t>
    </r>
    <r>
      <rPr>
        <vertAlign val="superscript"/>
        <sz val="9"/>
        <rFont val="Arial"/>
        <family val="2"/>
      </rPr>
      <t>3 6</t>
    </r>
  </si>
  <si>
    <r>
      <t>1997</t>
    </r>
    <r>
      <rPr>
        <vertAlign val="superscript"/>
        <sz val="9"/>
        <rFont val="Arial"/>
        <family val="2"/>
      </rPr>
      <t>3, 7</t>
    </r>
  </si>
  <si>
    <r>
      <t>1998</t>
    </r>
    <r>
      <rPr>
        <vertAlign val="superscript"/>
        <sz val="9"/>
        <rFont val="Arial"/>
        <family val="2"/>
      </rPr>
      <t>3, 7</t>
    </r>
  </si>
  <si>
    <r>
      <t>1999</t>
    </r>
    <r>
      <rPr>
        <vertAlign val="superscript"/>
        <sz val="9"/>
        <rFont val="Arial"/>
        <family val="2"/>
      </rPr>
      <t>3, 7</t>
    </r>
  </si>
  <si>
    <r>
      <t>2000</t>
    </r>
    <r>
      <rPr>
        <vertAlign val="superscript"/>
        <sz val="9"/>
        <rFont val="Arial"/>
        <family val="2"/>
      </rPr>
      <t>3, 7</t>
    </r>
  </si>
  <si>
    <r>
      <t>2001</t>
    </r>
    <r>
      <rPr>
        <vertAlign val="superscript"/>
        <sz val="9"/>
        <rFont val="Arial"/>
        <family val="2"/>
      </rPr>
      <t>3, 7</t>
    </r>
  </si>
  <si>
    <r>
      <t>2002</t>
    </r>
    <r>
      <rPr>
        <vertAlign val="superscript"/>
        <sz val="9"/>
        <rFont val="Arial"/>
        <family val="2"/>
      </rPr>
      <t>3, 7</t>
    </r>
  </si>
  <si>
    <r>
      <t>2003</t>
    </r>
    <r>
      <rPr>
        <vertAlign val="superscript"/>
        <sz val="9"/>
        <rFont val="Arial"/>
        <family val="2"/>
      </rPr>
      <t>3, 7</t>
    </r>
  </si>
  <si>
    <r>
      <t>2004</t>
    </r>
    <r>
      <rPr>
        <vertAlign val="superscript"/>
        <sz val="9"/>
        <rFont val="Arial"/>
        <family val="2"/>
      </rPr>
      <t>3, 7</t>
    </r>
  </si>
  <si>
    <r>
      <t>2005</t>
    </r>
    <r>
      <rPr>
        <vertAlign val="superscript"/>
        <sz val="9"/>
        <rFont val="Arial"/>
        <family val="2"/>
      </rPr>
      <t>3, 7</t>
    </r>
  </si>
  <si>
    <r>
      <t>2006</t>
    </r>
    <r>
      <rPr>
        <vertAlign val="superscript"/>
        <sz val="9"/>
        <rFont val="Arial"/>
        <family val="2"/>
      </rPr>
      <t>3, 7</t>
    </r>
  </si>
  <si>
    <r>
      <t>2007</t>
    </r>
    <r>
      <rPr>
        <vertAlign val="superscript"/>
        <sz val="9"/>
        <rFont val="Arial"/>
        <family val="2"/>
      </rPr>
      <t>3, 7</t>
    </r>
  </si>
  <si>
    <r>
      <t>1918</t>
    </r>
    <r>
      <rPr>
        <vertAlign val="superscript"/>
        <sz val="9"/>
        <rFont val="Arial"/>
        <family val="2"/>
      </rPr>
      <t>2,4</t>
    </r>
  </si>
  <si>
    <t>1.  Includes a very small number of squatters for some years from 1997 onwards.</t>
  </si>
  <si>
    <t>2.  Derived from figures for England &amp; Wales. It has been assumed that the percentage in each tenure in England was the same as for 
     England &amp; Wales as a whole.</t>
  </si>
  <si>
    <t>3.  Figures from 1992 onwards have been revised to take account of the 2001 Census.</t>
  </si>
  <si>
    <t xml:space="preserve">4.  Share of dwellings rather than households. The share of owner occupiers is a maximum estimate; allowing for this, and for the fact  </t>
  </si>
  <si>
    <t xml:space="preserve">     fact that owner occupation represents a higher proportion of dwellings than of households, owner occupier households may have </t>
  </si>
  <si>
    <t xml:space="preserve">     been below 20 per cent of all households with a corresponding increase in the share of private renters.</t>
  </si>
  <si>
    <t>5.  Includes a small proportion (under 1 per cent of all households) renting from housing associations.</t>
  </si>
  <si>
    <t xml:space="preserve">6.  There were changes in the LFS methodology in 1996 which caused a discontinuity in the tenure trends for that year. The LFS figures </t>
  </si>
  <si>
    <t xml:space="preserve">     for 1996 have therefore been adjusted so that they are consistent with 1995 and 1997.</t>
  </si>
  <si>
    <t xml:space="preserve">7.  Figures from 1997 onwards are based on re-weighted LFS data issued in late August 2008. These will therefore differ from the </t>
  </si>
  <si>
    <t xml:space="preserve">     corresponding figures published in previous versions of the table.</t>
  </si>
  <si>
    <t>8.  This update gives a combined figure for all social renters, not separate figures for council tenants and housing association tenants. This is</t>
  </si>
  <si>
    <t xml:space="preserve">    because a significant number of housing association tenants wrongly report that they are council tenants. The most common reason for this</t>
  </si>
  <si>
    <t xml:space="preserve">    is where ownership has transferred from the council to a housing association but the tenant still thinks that their landlord is the council</t>
  </si>
  <si>
    <t xml:space="preserve">    (local authority).  As a consequence, presentation of separate figures for council and housing association tenants might be misleading. </t>
  </si>
  <si>
    <t>Contact:</t>
  </si>
  <si>
    <t>Sources: 1918: Estimates by Alan Holmans of Cambridge University Department of</t>
  </si>
  <si>
    <t>Telephone: 020 7944 3506</t>
  </si>
  <si>
    <t xml:space="preserve"> Land Economy , 1939 to 1971: "Housing Policy in Britain".Alan Holmans, Table V1</t>
  </si>
  <si>
    <t xml:space="preserve">e-mail: seh@communities.gsi.gov.uk </t>
  </si>
  <si>
    <t>1981 to 1991: DOE Labour Force Survey Housing Trailer</t>
  </si>
  <si>
    <t>1992 to 2007: ONS Labour Force Survey</t>
  </si>
  <si>
    <t>File: tenh1</t>
  </si>
  <si>
    <t>Latest update: Oct 2008</t>
  </si>
  <si>
    <t>Next update: Feb 2009</t>
  </si>
  <si>
    <t>Latest update: Feb 2009</t>
  </si>
  <si>
    <t>This update gives a combined figure for all social renters, not separate figures for council tenants and housing association tenants. This is</t>
  </si>
  <si>
    <t>Next update: Under review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</si>
</sst>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  <numFmt numFmtId="165" formatCode="0.0"/>
    <numFmt numFmtId="166" formatCode="#,##0.0"/>
    <numFmt numFmtId="167" formatCode="#,##0.00000000000"/>
    <numFmt numFmtId="168" formatCode="&quot;£&quot;#,##0.00"/>
    <numFmt numFmtId="169" formatCode="&quot;£&quot;#,##0"/>
    <numFmt numFmtId="170" formatCode="#,##0.000"/>
    <numFmt numFmtId="171" formatCode="#,##0.0000"/>
    <numFmt numFmtId="172" formatCode="###0"/>
    <numFmt numFmtId="173" formatCode="0.0000"/>
    <numFmt numFmtId="174" formatCode="m/d"/>
    <numFmt numFmtId="175" formatCode="mmmmm\-yy"/>
    <numFmt numFmtId="176" formatCode="_-* #,##0_-;\-* #,##0_-;_-* &quot;-&quot;??_-;_-@_-"/>
    <numFmt numFmtId="177" formatCode="&quot;£&quot;#,##0_);\(&quot;£&quot;#,##0\)"/>
    <numFmt numFmtId="178" formatCode="&quot;£&quot;#,##0_);[Red]\(&quot;£&quot;#,##0\)"/>
    <numFmt numFmtId="179" formatCode="&quot;£&quot;#,##0.00_);\(&quot;£&quot;#,##0.00\)"/>
    <numFmt numFmtId="180" formatCode="&quot;£&quot;#,##0.00_);[Red]\(&quot;£&quot;#,##0.00\)"/>
    <numFmt numFmtId="181" formatCode="_(&quot;£&quot;* #,##0_);_(&quot;£&quot;* \(#,##0\);_(&quot;£&quot;* &quot;-&quot;_);_(@_)"/>
    <numFmt numFmtId="182" formatCode="_(* #,##0_);_(* \(#,##0\);_(* &quot;-&quot;_);_(@_)"/>
    <numFmt numFmtId="183" formatCode="_(&quot;£&quot;* #,##0.00_);_(&quot;£&quot;* \(#,##0.00\);_(&quot;£&quot;* &quot;-&quot;??_);_(@_)"/>
    <numFmt numFmtId="184" formatCode="_(* #,##0.00_);_(* \(#,##0.00\);_(* &quot;-&quot;??_);_(@_)"/>
    <numFmt numFmtId="185" formatCode="0.000"/>
    <numFmt numFmtId="186" formatCode="#,##0.00000"/>
    <numFmt numFmtId="187" formatCode="#,##0.000000"/>
    <numFmt numFmtId="188" formatCode="0.000000"/>
    <numFmt numFmtId="189" formatCode="#,##0_);\(#,##0\)"/>
    <numFmt numFmtId="190" formatCode="0_)"/>
    <numFmt numFmtId="191" formatCode="#,##0;\-#,##0;&quot;-&quot;"/>
    <numFmt numFmtId="192" formatCode="0;0"/>
    <numFmt numFmtId="193" formatCode="0.0000000"/>
    <numFmt numFmtId="194" formatCode="0.00000"/>
    <numFmt numFmtId="195" formatCode="0.00000000"/>
    <numFmt numFmtId="196" formatCode="_-* #,##0.0_-;\-* #,##0.0_-;_-* &quot;-&quot;??_-;_-@_-"/>
    <numFmt numFmtId="197" formatCode="#.0\ ##0"/>
    <numFmt numFmtId="198" formatCode="#.\ ##0"/>
    <numFmt numFmtId="199" formatCode=".\ ##00;"/>
    <numFmt numFmtId="200" formatCode="#.00\ ##0"/>
    <numFmt numFmtId="201" formatCode="#.##0"/>
    <numFmt numFmtId="202" formatCode="#.##"/>
    <numFmt numFmtId="203" formatCode="#.###"/>
    <numFmt numFmtId="204" formatCode="#.####"/>
    <numFmt numFmtId="205" formatCode="0.0_)"/>
    <numFmt numFmtId="206" formatCode="_-* #,##0.000_-;\-* #,##0.000_-;_-* &quot;-&quot;??_-;_-@_-"/>
    <numFmt numFmtId="207" formatCode="_-* #,##0.0000_-;\-* #,##0.0000_-;_-* &quot;-&quot;??_-;_-@_-"/>
    <numFmt numFmtId="208" formatCode="_-* #,##0.0_-;\-* #,##0.0_-;_-* &quot;-&quot;?_-;_-@_-"/>
    <numFmt numFmtId="209" formatCode="0;[Red]0"/>
    <numFmt numFmtId="210" formatCode="0.0%"/>
    <numFmt numFmtId="211" formatCode="dd/mm/yy;@"/>
    <numFmt numFmtId="212" formatCode="[$-809]dd\ mmmm\ 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164" fontId="8" fillId="3" borderId="8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/>
    </xf>
    <xf numFmtId="164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/>
    </xf>
    <xf numFmtId="164" fontId="7" fillId="3" borderId="6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/>
    </xf>
    <xf numFmtId="164" fontId="7" fillId="3" borderId="7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 quotePrefix="1">
      <alignment horizontal="left"/>
    </xf>
    <xf numFmtId="3" fontId="7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quotePrefix="1">
      <alignment horizontal="left"/>
    </xf>
    <xf numFmtId="3" fontId="8" fillId="3" borderId="0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172" fontId="7" fillId="3" borderId="3" xfId="0" applyNumberFormat="1" applyFont="1" applyFill="1" applyBorder="1" applyAlignment="1" quotePrefix="1">
      <alignment horizontal="left"/>
    </xf>
    <xf numFmtId="3" fontId="7" fillId="3" borderId="3" xfId="0" applyNumberFormat="1" applyFont="1" applyFill="1" applyBorder="1" applyAlignment="1" quotePrefix="1">
      <alignment/>
    </xf>
    <xf numFmtId="3" fontId="7" fillId="3" borderId="0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7" fillId="3" borderId="5" xfId="0" applyNumberFormat="1" applyFont="1" applyFill="1" applyBorder="1" applyAlignment="1" quotePrefix="1">
      <alignment/>
    </xf>
    <xf numFmtId="3" fontId="7" fillId="3" borderId="6" xfId="0" applyNumberFormat="1" applyFont="1" applyFill="1" applyBorder="1" applyAlignment="1">
      <alignment/>
    </xf>
    <xf numFmtId="3" fontId="8" fillId="3" borderId="6" xfId="0" applyNumberFormat="1" applyFont="1" applyFill="1" applyBorder="1" applyAlignment="1">
      <alignment/>
    </xf>
    <xf numFmtId="3" fontId="8" fillId="3" borderId="7" xfId="0" applyNumberFormat="1" applyFont="1" applyFill="1" applyBorder="1" applyAlignment="1">
      <alignment/>
    </xf>
    <xf numFmtId="3" fontId="0" fillId="3" borderId="3" xfId="0" applyNumberFormat="1" applyFont="1" applyFill="1" applyBorder="1" applyAlignment="1" quotePrefix="1">
      <alignment/>
    </xf>
    <xf numFmtId="1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7" fillId="3" borderId="3" xfId="0" applyNumberFormat="1" applyFont="1" applyFill="1" applyBorder="1" applyAlignment="1">
      <alignment horizontal="left"/>
    </xf>
    <xf numFmtId="165" fontId="8" fillId="3" borderId="0" xfId="0" applyNumberFormat="1" applyFont="1" applyFill="1" applyBorder="1" applyAlignment="1">
      <alignment/>
    </xf>
    <xf numFmtId="164" fontId="8" fillId="3" borderId="0" xfId="0" applyNumberFormat="1" applyFont="1" applyFill="1" applyBorder="1" applyAlignment="1">
      <alignment/>
    </xf>
    <xf numFmtId="164" fontId="8" fillId="3" borderId="4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8" fillId="3" borderId="0" xfId="0" applyNumberFormat="1" applyFont="1" applyFill="1" applyBorder="1" applyAlignment="1" quotePrefix="1">
      <alignment horizontal="right"/>
    </xf>
    <xf numFmtId="164" fontId="12" fillId="3" borderId="0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/>
    </xf>
    <xf numFmtId="165" fontId="7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165" fontId="7" fillId="3" borderId="6" xfId="0" applyNumberFormat="1" applyFont="1" applyFill="1" applyBorder="1" applyAlignment="1">
      <alignment/>
    </xf>
    <xf numFmtId="165" fontId="8" fillId="3" borderId="6" xfId="0" applyNumberFormat="1" applyFont="1" applyFill="1" applyBorder="1" applyAlignment="1">
      <alignment/>
    </xf>
    <xf numFmtId="164" fontId="8" fillId="3" borderId="7" xfId="0" applyNumberFormat="1" applyFont="1" applyFill="1" applyBorder="1" applyAlignment="1">
      <alignment/>
    </xf>
    <xf numFmtId="164" fontId="8" fillId="3" borderId="3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15" fillId="2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164" fontId="6" fillId="2" borderId="0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8" fillId="0" borderId="8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 quotePrefix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3" xfId="0" applyNumberFormat="1" applyFont="1" applyBorder="1" applyAlignment="1" quotePrefix="1">
      <alignment horizontal="left"/>
    </xf>
    <xf numFmtId="164" fontId="8" fillId="0" borderId="0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72" fontId="7" fillId="0" borderId="3" xfId="0" applyNumberFormat="1" applyFont="1" applyBorder="1" applyAlignment="1" quotePrefix="1">
      <alignment horizontal="left"/>
    </xf>
    <xf numFmtId="3" fontId="7" fillId="0" borderId="3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7" fillId="0" borderId="5" xfId="0" applyNumberFormat="1" applyFont="1" applyBorder="1" applyAlignment="1" quotePrefix="1">
      <alignment/>
    </xf>
    <xf numFmtId="3" fontId="7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0" fillId="0" borderId="3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3" xfId="0" applyNumberFormat="1" applyFont="1" applyBorder="1" applyAlignment="1">
      <alignment horizontal="left"/>
    </xf>
    <xf numFmtId="164" fontId="8" fillId="0" borderId="0" xfId="0" applyNumberFormat="1" applyFont="1" applyBorder="1" applyAlignment="1" quotePrefix="1">
      <alignment horizontal="right"/>
    </xf>
    <xf numFmtId="164" fontId="12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8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13" fillId="4" borderId="0" xfId="0" applyNumberFormat="1" applyFont="1" applyFill="1" applyBorder="1" applyAlignment="1">
      <alignment/>
    </xf>
    <xf numFmtId="0" fontId="7" fillId="4" borderId="0" xfId="0" applyFont="1" applyFill="1" applyAlignment="1">
      <alignment horizontal="right"/>
    </xf>
    <xf numFmtId="164" fontId="17" fillId="0" borderId="0" xfId="0" applyNumberFormat="1" applyFont="1" applyAlignment="1">
      <alignment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4" fontId="7" fillId="4" borderId="0" xfId="0" applyNumberFormat="1" applyFont="1" applyFill="1" applyAlignment="1">
      <alignment/>
    </xf>
    <xf numFmtId="164" fontId="7" fillId="4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" fontId="3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1" fontId="3" fillId="3" borderId="0" xfId="0" applyNumberFormat="1" applyFont="1" applyFill="1" applyBorder="1" applyAlignment="1">
      <alignment horizontal="left"/>
    </xf>
    <xf numFmtId="1" fontId="16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16" fillId="3" borderId="0" xfId="0" applyFont="1" applyFill="1" applyAlignment="1">
      <alignment/>
    </xf>
    <xf numFmtId="164" fontId="8" fillId="3" borderId="0" xfId="0" applyNumberFormat="1" applyFont="1" applyFill="1" applyAlignment="1">
      <alignment/>
    </xf>
    <xf numFmtId="164" fontId="17" fillId="3" borderId="0" xfId="0" applyNumberFormat="1" applyFont="1" applyFill="1" applyAlignment="1">
      <alignment/>
    </xf>
    <xf numFmtId="3" fontId="15" fillId="2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horizontal="center"/>
    </xf>
    <xf numFmtId="1" fontId="3" fillId="3" borderId="9" xfId="0" applyNumberFormat="1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left" wrapText="1"/>
    </xf>
    <xf numFmtId="164" fontId="3" fillId="3" borderId="3" xfId="0" applyNumberFormat="1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left" wrapText="1"/>
    </xf>
    <xf numFmtId="164" fontId="3" fillId="3" borderId="4" xfId="0" applyNumberFormat="1" applyFont="1" applyFill="1" applyBorder="1" applyAlignment="1">
      <alignment horizontal="left" wrapText="1"/>
    </xf>
    <xf numFmtId="164" fontId="8" fillId="3" borderId="6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89"/>
  <sheetViews>
    <sheetView workbookViewId="0" topLeftCell="A55">
      <selection activeCell="B67" sqref="B67:N92"/>
    </sheetView>
  </sheetViews>
  <sheetFormatPr defaultColWidth="9.140625" defaultRowHeight="12.75"/>
  <cols>
    <col min="1" max="1" width="9.140625" style="84" customWidth="1"/>
    <col min="2" max="2" width="13.8515625" style="78" customWidth="1"/>
    <col min="3" max="3" width="8.00390625" style="78" customWidth="1"/>
    <col min="4" max="4" width="9.7109375" style="78" customWidth="1"/>
    <col min="5" max="5" width="7.8515625" style="78" customWidth="1"/>
    <col min="6" max="6" width="3.57421875" style="78" customWidth="1"/>
    <col min="7" max="7" width="11.00390625" style="78" customWidth="1"/>
    <col min="8" max="8" width="4.140625" style="78" customWidth="1"/>
    <col min="9" max="9" width="10.8515625" style="78" customWidth="1"/>
    <col min="10" max="10" width="8.57421875" style="78" customWidth="1"/>
    <col min="11" max="11" width="6.7109375" style="78" customWidth="1"/>
    <col min="12" max="12" width="4.57421875" style="78" customWidth="1"/>
    <col min="13" max="13" width="11.00390625" style="78" customWidth="1"/>
    <col min="14" max="14" width="9.140625" style="78" customWidth="1"/>
    <col min="15" max="18" width="9.140625" style="87" customWidth="1"/>
    <col min="19" max="48" width="9.140625" style="88" customWidth="1"/>
    <col min="49" max="16384" width="9.140625" style="84" customWidth="1"/>
  </cols>
  <sheetData>
    <row r="2" spans="2:48" s="79" customFormat="1" ht="18">
      <c r="B2" s="80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1"/>
      <c r="O2" s="82"/>
      <c r="P2" s="82"/>
      <c r="Q2" s="82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2:48" s="79" customFormat="1" ht="1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81"/>
      <c r="O3" s="82"/>
      <c r="P3" s="82"/>
      <c r="Q3" s="82"/>
      <c r="R3" s="82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2:13" ht="12">
      <c r="B4" s="6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2:13" ht="13.5" customHeight="1">
      <c r="B5" s="89"/>
      <c r="C5" s="195" t="s">
        <v>1</v>
      </c>
      <c r="D5" s="195"/>
      <c r="E5" s="195"/>
      <c r="F5" s="195"/>
      <c r="G5" s="195"/>
      <c r="H5" s="195"/>
      <c r="I5" s="195"/>
      <c r="J5" s="195"/>
      <c r="K5" s="195"/>
      <c r="L5" s="90"/>
      <c r="M5" s="91"/>
    </row>
    <row r="6" spans="2:13" ht="13.5" customHeight="1">
      <c r="B6" s="92"/>
      <c r="C6" s="195" t="s">
        <v>52</v>
      </c>
      <c r="D6" s="195"/>
      <c r="E6" s="195"/>
      <c r="F6" s="90"/>
      <c r="G6" s="93" t="s">
        <v>53</v>
      </c>
      <c r="H6" s="90"/>
      <c r="I6" s="195" t="s">
        <v>54</v>
      </c>
      <c r="J6" s="195"/>
      <c r="K6" s="195"/>
      <c r="L6" s="94"/>
      <c r="M6" s="91"/>
    </row>
    <row r="7" spans="2:13" ht="13.5" customHeight="1">
      <c r="B7" s="92"/>
      <c r="C7" s="95" t="s">
        <v>55</v>
      </c>
      <c r="D7" s="96" t="s">
        <v>6</v>
      </c>
      <c r="E7" s="97" t="s">
        <v>7</v>
      </c>
      <c r="F7" s="97"/>
      <c r="G7" s="97" t="s">
        <v>7</v>
      </c>
      <c r="H7" s="97"/>
      <c r="I7" s="96" t="s">
        <v>32</v>
      </c>
      <c r="J7" s="96" t="s">
        <v>8</v>
      </c>
      <c r="K7" s="97" t="s">
        <v>7</v>
      </c>
      <c r="L7" s="97"/>
      <c r="M7" s="98" t="s">
        <v>9</v>
      </c>
    </row>
    <row r="8" spans="2:13" ht="12">
      <c r="B8" s="99" t="s">
        <v>10</v>
      </c>
      <c r="C8" s="100" t="s">
        <v>11</v>
      </c>
      <c r="D8" s="101" t="s">
        <v>12</v>
      </c>
      <c r="E8" s="102"/>
      <c r="F8" s="102"/>
      <c r="G8" s="102"/>
      <c r="H8" s="102"/>
      <c r="I8" s="102"/>
      <c r="J8" s="102"/>
      <c r="K8" s="102"/>
      <c r="L8" s="102"/>
      <c r="M8" s="103"/>
    </row>
    <row r="9" spans="2:13" ht="13.5" customHeight="1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 t="s">
        <v>13</v>
      </c>
    </row>
    <row r="10" spans="2:16" ht="12">
      <c r="B10" s="107" t="s">
        <v>56</v>
      </c>
      <c r="C10" s="90"/>
      <c r="D10" s="90"/>
      <c r="E10" s="97" t="s">
        <v>14</v>
      </c>
      <c r="F10" s="90"/>
      <c r="G10" s="97" t="s">
        <v>14</v>
      </c>
      <c r="H10" s="90"/>
      <c r="I10" s="90"/>
      <c r="J10" s="90"/>
      <c r="K10" s="97" t="s">
        <v>14</v>
      </c>
      <c r="L10" s="90"/>
      <c r="M10" s="98" t="s">
        <v>14</v>
      </c>
      <c r="P10" s="108"/>
    </row>
    <row r="11" spans="2:16" ht="13.5">
      <c r="B11" s="109" t="s">
        <v>57</v>
      </c>
      <c r="C11" s="90"/>
      <c r="D11" s="90"/>
      <c r="E11" s="110">
        <v>3500</v>
      </c>
      <c r="F11" s="90"/>
      <c r="G11" s="110">
        <v>1090</v>
      </c>
      <c r="H11" s="90"/>
      <c r="I11" s="90"/>
      <c r="J11" s="90"/>
      <c r="K11" s="110">
        <v>6460</v>
      </c>
      <c r="L11" s="90"/>
      <c r="M11" s="111">
        <v>11050</v>
      </c>
      <c r="P11" s="108"/>
    </row>
    <row r="12" spans="2:13" ht="13.5">
      <c r="B12" s="109" t="s">
        <v>58</v>
      </c>
      <c r="C12" s="90"/>
      <c r="D12" s="90"/>
      <c r="E12" s="110">
        <v>4110</v>
      </c>
      <c r="F12" s="90"/>
      <c r="G12" s="110">
        <v>2240</v>
      </c>
      <c r="H12" s="90"/>
      <c r="I12" s="90"/>
      <c r="J12" s="90"/>
      <c r="K12" s="110">
        <v>6490</v>
      </c>
      <c r="L12" s="90"/>
      <c r="M12" s="111">
        <v>12840</v>
      </c>
    </row>
    <row r="13" spans="2:13" ht="13.5">
      <c r="B13" s="109" t="s">
        <v>59</v>
      </c>
      <c r="C13" s="90"/>
      <c r="D13" s="90"/>
      <c r="E13" s="110">
        <v>5990</v>
      </c>
      <c r="F13" s="90"/>
      <c r="G13" s="110">
        <v>3240</v>
      </c>
      <c r="H13" s="90"/>
      <c r="I13" s="90"/>
      <c r="J13" s="90"/>
      <c r="K13" s="110">
        <v>4690</v>
      </c>
      <c r="L13" s="90"/>
      <c r="M13" s="111">
        <v>13920</v>
      </c>
    </row>
    <row r="14" spans="2:13" ht="13.5">
      <c r="B14" s="112" t="s">
        <v>60</v>
      </c>
      <c r="C14" s="90"/>
      <c r="D14" s="90"/>
      <c r="E14" s="110">
        <v>8060</v>
      </c>
      <c r="F14" s="90"/>
      <c r="G14" s="110">
        <v>4640</v>
      </c>
      <c r="H14" s="90"/>
      <c r="I14" s="90"/>
      <c r="J14" s="90"/>
      <c r="K14" s="110">
        <v>3240</v>
      </c>
      <c r="L14" s="90"/>
      <c r="M14" s="111">
        <v>15940</v>
      </c>
    </row>
    <row r="15" spans="2:13" ht="12">
      <c r="B15" s="113" t="s">
        <v>15</v>
      </c>
      <c r="C15" s="114">
        <v>4313.479244253319</v>
      </c>
      <c r="D15" s="114">
        <v>5546.287729718758</v>
      </c>
      <c r="E15" s="115">
        <v>9859.766973972077</v>
      </c>
      <c r="F15" s="114"/>
      <c r="G15" s="115">
        <v>5460.591633494647</v>
      </c>
      <c r="H15" s="114"/>
      <c r="I15" s="114">
        <v>1485.7034574838904</v>
      </c>
      <c r="J15" s="114">
        <v>418.6099971889715</v>
      </c>
      <c r="K15" s="115">
        <v>1904.3134546728618</v>
      </c>
      <c r="L15" s="114"/>
      <c r="M15" s="116">
        <v>17224.672062139583</v>
      </c>
    </row>
    <row r="16" spans="2:13" ht="12">
      <c r="B16" s="113" t="s">
        <v>16</v>
      </c>
      <c r="C16" s="114">
        <v>4590.259752324912</v>
      </c>
      <c r="D16" s="114">
        <v>6399.428721640082</v>
      </c>
      <c r="E16" s="115">
        <v>10989.688473964994</v>
      </c>
      <c r="F16" s="114"/>
      <c r="G16" s="115">
        <v>5034.494453875924</v>
      </c>
      <c r="H16" s="114"/>
      <c r="I16" s="114">
        <v>1412.0892120104368</v>
      </c>
      <c r="J16" s="114">
        <v>508.3443284504044</v>
      </c>
      <c r="K16" s="115">
        <v>1920.4335404608412</v>
      </c>
      <c r="L16" s="114"/>
      <c r="M16" s="116">
        <v>17944.616468301756</v>
      </c>
    </row>
    <row r="17" spans="2:18" ht="12.75">
      <c r="B17" s="113" t="s">
        <v>17</v>
      </c>
      <c r="C17" s="114">
        <v>4834.468165598963</v>
      </c>
      <c r="D17" s="114">
        <v>7413.607392207114</v>
      </c>
      <c r="E17" s="115">
        <v>12248.075557806078</v>
      </c>
      <c r="F17" s="114"/>
      <c r="G17" s="115">
        <v>4706.236458033018</v>
      </c>
      <c r="H17" s="114"/>
      <c r="I17" s="114">
        <v>1217.8736626779903</v>
      </c>
      <c r="J17" s="114">
        <v>484.2213725049997</v>
      </c>
      <c r="K17" s="115">
        <v>1702.09503518299</v>
      </c>
      <c r="L17" s="114"/>
      <c r="M17" s="116">
        <v>18656.407051020386</v>
      </c>
      <c r="O17" s="117"/>
      <c r="Q17" s="117"/>
      <c r="R17" s="117"/>
    </row>
    <row r="18" spans="2:18" ht="12.75">
      <c r="B18" s="113" t="s">
        <v>18</v>
      </c>
      <c r="C18" s="114">
        <v>4794.599913399981</v>
      </c>
      <c r="D18" s="114">
        <v>8255.190351899771</v>
      </c>
      <c r="E18" s="115">
        <v>13049.790265299753</v>
      </c>
      <c r="F18" s="114"/>
      <c r="G18" s="115">
        <v>4435.1518208999705</v>
      </c>
      <c r="H18" s="114"/>
      <c r="I18" s="114">
        <v>1235.5002638999968</v>
      </c>
      <c r="J18" s="114">
        <v>588.060494200001</v>
      </c>
      <c r="K18" s="115">
        <v>1823.5607580999977</v>
      </c>
      <c r="L18" s="114"/>
      <c r="M18" s="116">
        <v>19308.502844300678</v>
      </c>
      <c r="O18" s="117"/>
      <c r="Q18" s="117"/>
      <c r="R18" s="117"/>
    </row>
    <row r="19" spans="2:18" ht="12.75">
      <c r="B19" s="118"/>
      <c r="C19" s="114"/>
      <c r="D19" s="114"/>
      <c r="E19" s="115"/>
      <c r="F19" s="114"/>
      <c r="G19" s="115"/>
      <c r="H19" s="114"/>
      <c r="I19" s="114"/>
      <c r="J19" s="114"/>
      <c r="K19" s="115"/>
      <c r="L19" s="114"/>
      <c r="M19" s="116"/>
      <c r="O19" s="117"/>
      <c r="Q19" s="117"/>
      <c r="R19" s="117"/>
    </row>
    <row r="20" spans="2:19" ht="13.5">
      <c r="B20" s="113" t="s">
        <v>61</v>
      </c>
      <c r="C20" s="114">
        <v>4814.597434867523</v>
      </c>
      <c r="D20" s="114">
        <v>8254.639629548308</v>
      </c>
      <c r="E20" s="115">
        <v>13069.237064415833</v>
      </c>
      <c r="F20" s="114"/>
      <c r="G20" s="115">
        <v>4370.871723758306</v>
      </c>
      <c r="H20" s="114"/>
      <c r="I20" s="114">
        <v>1184.3172692039475</v>
      </c>
      <c r="J20" s="114">
        <v>539.2659831491442</v>
      </c>
      <c r="K20" s="115">
        <v>1723.5832523530914</v>
      </c>
      <c r="L20" s="114"/>
      <c r="M20" s="116">
        <v>19163.692040527058</v>
      </c>
      <c r="O20" s="117"/>
      <c r="Q20" s="117"/>
      <c r="R20" s="117"/>
      <c r="S20" s="87"/>
    </row>
    <row r="21" spans="2:18" ht="13.5">
      <c r="B21" s="113" t="s">
        <v>62</v>
      </c>
      <c r="C21" s="114">
        <v>4897.65950116874</v>
      </c>
      <c r="D21" s="114">
        <v>8381.969331098451</v>
      </c>
      <c r="E21" s="115">
        <v>13279.62883226719</v>
      </c>
      <c r="F21" s="114"/>
      <c r="G21" s="115">
        <v>4316.807303852017</v>
      </c>
      <c r="H21" s="114"/>
      <c r="I21" s="114">
        <v>1195.8216552723823</v>
      </c>
      <c r="J21" s="114">
        <v>637.530402761155</v>
      </c>
      <c r="K21" s="115">
        <v>1833.3520580335373</v>
      </c>
      <c r="L21" s="114"/>
      <c r="M21" s="116">
        <v>19429.78819415263</v>
      </c>
      <c r="O21" s="117"/>
      <c r="Q21" s="117"/>
      <c r="R21" s="117"/>
    </row>
    <row r="22" spans="2:18" ht="13.5">
      <c r="B22" s="113" t="s">
        <v>63</v>
      </c>
      <c r="C22" s="114">
        <v>5007.725177104214</v>
      </c>
      <c r="D22" s="114">
        <v>8421.177909996679</v>
      </c>
      <c r="E22" s="115">
        <v>13428.903087100893</v>
      </c>
      <c r="F22" s="114"/>
      <c r="G22" s="115">
        <v>4257.068486506428</v>
      </c>
      <c r="H22" s="114"/>
      <c r="I22" s="114">
        <v>1240.7910282605271</v>
      </c>
      <c r="J22" s="114">
        <v>628.464310424471</v>
      </c>
      <c r="K22" s="115">
        <v>1869.2553386849982</v>
      </c>
      <c r="L22" s="114"/>
      <c r="M22" s="116">
        <v>19555.226912291364</v>
      </c>
      <c r="O22" s="117"/>
      <c r="Q22" s="117"/>
      <c r="R22" s="117"/>
    </row>
    <row r="23" spans="2:18" ht="13.5">
      <c r="B23" s="113" t="s">
        <v>64</v>
      </c>
      <c r="C23" s="114">
        <v>4998.488862692201</v>
      </c>
      <c r="D23" s="114">
        <v>8468.321481674855</v>
      </c>
      <c r="E23" s="115">
        <v>13466.810344367057</v>
      </c>
      <c r="F23" s="114"/>
      <c r="G23" s="115">
        <v>4245.264593146985</v>
      </c>
      <c r="H23" s="114"/>
      <c r="I23" s="114">
        <v>1324.2587763099489</v>
      </c>
      <c r="J23" s="114">
        <v>615.2381668979287</v>
      </c>
      <c r="K23" s="115">
        <v>1939.4969432078778</v>
      </c>
      <c r="L23" s="114"/>
      <c r="M23" s="116">
        <v>19651.571880721367</v>
      </c>
      <c r="Q23" s="117"/>
      <c r="R23" s="117"/>
    </row>
    <row r="24" spans="2:35" ht="13.5">
      <c r="B24" s="113" t="s">
        <v>65</v>
      </c>
      <c r="C24" s="114">
        <v>5114.592766495521</v>
      </c>
      <c r="D24" s="114">
        <v>8406.53920651013</v>
      </c>
      <c r="E24" s="115">
        <v>13521.13197300565</v>
      </c>
      <c r="F24" s="114"/>
      <c r="G24" s="115">
        <v>4217.955510982137</v>
      </c>
      <c r="H24" s="114"/>
      <c r="I24" s="114">
        <v>1381.674706037641</v>
      </c>
      <c r="J24" s="114">
        <v>613.4753060992166</v>
      </c>
      <c r="K24" s="115">
        <v>1995.1500121368579</v>
      </c>
      <c r="L24" s="114"/>
      <c r="M24" s="116">
        <v>19734.237496124246</v>
      </c>
      <c r="Q24" s="117"/>
      <c r="R24" s="117"/>
      <c r="Y24" s="119"/>
      <c r="Z24" s="119"/>
      <c r="AA24" s="193"/>
      <c r="AB24" s="193"/>
      <c r="AC24" s="193"/>
      <c r="AD24" s="193"/>
      <c r="AE24" s="193"/>
      <c r="AF24" s="193"/>
      <c r="AG24" s="193"/>
      <c r="AH24" s="193"/>
      <c r="AI24" s="193"/>
    </row>
    <row r="25" spans="2:48" s="120" customFormat="1" ht="12.75">
      <c r="B25" s="113"/>
      <c r="C25" s="114"/>
      <c r="D25" s="114"/>
      <c r="E25" s="115"/>
      <c r="F25" s="114"/>
      <c r="G25" s="115"/>
      <c r="H25" s="114"/>
      <c r="I25" s="114"/>
      <c r="J25" s="114"/>
      <c r="K25" s="115"/>
      <c r="L25" s="114"/>
      <c r="M25" s="116"/>
      <c r="N25" s="90"/>
      <c r="O25" s="108"/>
      <c r="P25" s="108"/>
      <c r="Q25" s="117"/>
      <c r="R25" s="117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</row>
    <row r="26" spans="2:48" s="121" customFormat="1" ht="13.5">
      <c r="B26" s="113" t="s">
        <v>66</v>
      </c>
      <c r="C26" s="122">
        <v>5248.6248054524685</v>
      </c>
      <c r="D26" s="122">
        <v>8380.138730192755</v>
      </c>
      <c r="E26" s="121">
        <v>13628.763535645223</v>
      </c>
      <c r="G26" s="121">
        <v>4169.866388338331</v>
      </c>
      <c r="I26" s="121">
        <v>1457.6979256584439</v>
      </c>
      <c r="J26" s="121">
        <v>620.1085727846927</v>
      </c>
      <c r="K26" s="121">
        <v>2077.8064984431367</v>
      </c>
      <c r="M26" s="123">
        <v>19876.87364916153</v>
      </c>
      <c r="N26" s="110"/>
      <c r="O26" s="124"/>
      <c r="P26" s="124"/>
      <c r="Q26" s="125"/>
      <c r="R26" s="124"/>
      <c r="S26" s="125"/>
      <c r="T26" s="124"/>
      <c r="U26" s="124"/>
      <c r="V26" s="124"/>
      <c r="W26" s="125"/>
      <c r="X26" s="124"/>
      <c r="Y26" s="125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</row>
    <row r="27" spans="2:48" s="121" customFormat="1" ht="13.5">
      <c r="B27" s="113" t="s">
        <v>67</v>
      </c>
      <c r="C27" s="78">
        <v>5404.096313293371</v>
      </c>
      <c r="D27" s="78">
        <v>8412.541662648324</v>
      </c>
      <c r="E27" s="121">
        <v>13816.637975941696</v>
      </c>
      <c r="G27" s="121">
        <v>4148.205947209443</v>
      </c>
      <c r="I27" s="121">
        <v>1477.562453525471</v>
      </c>
      <c r="J27" s="121">
        <v>584.9660630812175</v>
      </c>
      <c r="K27" s="121">
        <v>2062.5285166066888</v>
      </c>
      <c r="M27" s="123">
        <v>20027.80066014899</v>
      </c>
      <c r="N27" s="110"/>
      <c r="O27" s="124"/>
      <c r="P27" s="124"/>
      <c r="Q27" s="125"/>
      <c r="R27" s="124"/>
      <c r="S27" s="125"/>
      <c r="T27" s="124"/>
      <c r="U27" s="124"/>
      <c r="V27" s="124"/>
      <c r="W27" s="125"/>
      <c r="X27" s="124"/>
      <c r="Y27" s="125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</row>
    <row r="28" spans="2:48" s="120" customFormat="1" ht="13.5" customHeight="1">
      <c r="B28" s="113" t="s">
        <v>68</v>
      </c>
      <c r="C28" s="122">
        <v>5582.394795076221</v>
      </c>
      <c r="D28" s="122">
        <v>8508.120320605649</v>
      </c>
      <c r="E28" s="121">
        <v>14090.51511568187</v>
      </c>
      <c r="F28" s="127"/>
      <c r="G28" s="121">
        <v>4071.7421528493305</v>
      </c>
      <c r="H28" s="127"/>
      <c r="I28" s="127">
        <v>1443.5644179339833</v>
      </c>
      <c r="J28" s="127">
        <v>556.8310610189878</v>
      </c>
      <c r="K28" s="121">
        <v>2000.3954789529712</v>
      </c>
      <c r="L28" s="127"/>
      <c r="M28" s="123">
        <v>20163.080969093437</v>
      </c>
      <c r="N28" s="90"/>
      <c r="O28" s="124"/>
      <c r="P28" s="124"/>
      <c r="Q28" s="125"/>
      <c r="R28" s="124"/>
      <c r="S28" s="125"/>
      <c r="T28" s="124"/>
      <c r="U28" s="124"/>
      <c r="V28" s="124"/>
      <c r="W28" s="125"/>
      <c r="X28" s="124"/>
      <c r="Y28" s="125"/>
      <c r="Z28" s="119"/>
      <c r="AA28" s="126"/>
      <c r="AB28" s="126"/>
      <c r="AC28" s="126"/>
      <c r="AD28" s="126"/>
      <c r="AE28" s="126"/>
      <c r="AF28" s="126"/>
      <c r="AG28" s="126"/>
      <c r="AH28" s="126"/>
      <c r="AI28" s="126"/>
      <c r="AJ28" s="119"/>
      <c r="AK28" s="126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</row>
    <row r="29" spans="2:48" s="120" customFormat="1" ht="13.5">
      <c r="B29" s="113" t="s">
        <v>69</v>
      </c>
      <c r="C29" s="127">
        <v>5764.262710660946</v>
      </c>
      <c r="D29" s="127">
        <v>8574.675615463268</v>
      </c>
      <c r="E29" s="121">
        <v>14338.938326124215</v>
      </c>
      <c r="F29" s="127"/>
      <c r="G29" s="121">
        <v>3952.7010674745015</v>
      </c>
      <c r="H29" s="127"/>
      <c r="I29" s="127">
        <v>1489.0139742325985</v>
      </c>
      <c r="J29" s="127">
        <v>539.6706714826644</v>
      </c>
      <c r="K29" s="121">
        <v>2028.6846457152628</v>
      </c>
      <c r="L29" s="127"/>
      <c r="M29" s="123">
        <v>20320.324039313982</v>
      </c>
      <c r="N29" s="90"/>
      <c r="O29" s="128"/>
      <c r="P29" s="128"/>
      <c r="Q29" s="129"/>
      <c r="R29" s="128"/>
      <c r="S29" s="129"/>
      <c r="T29" s="128"/>
      <c r="U29" s="128"/>
      <c r="V29" s="128"/>
      <c r="W29" s="129"/>
      <c r="X29" s="128"/>
      <c r="Y29" s="129"/>
      <c r="Z29" s="119"/>
      <c r="AA29" s="126"/>
      <c r="AB29" s="126"/>
      <c r="AC29" s="126"/>
      <c r="AD29" s="126"/>
      <c r="AE29" s="126"/>
      <c r="AF29" s="126"/>
      <c r="AG29" s="126"/>
      <c r="AH29" s="126"/>
      <c r="AI29" s="126"/>
      <c r="AJ29" s="119"/>
      <c r="AK29" s="126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</row>
    <row r="30" spans="2:48" s="120" customFormat="1" ht="12.75">
      <c r="B30" s="113"/>
      <c r="C30" s="127"/>
      <c r="D30" s="127"/>
      <c r="E30" s="121"/>
      <c r="F30" s="127"/>
      <c r="G30" s="121"/>
      <c r="H30" s="127"/>
      <c r="I30" s="127"/>
      <c r="J30" s="127"/>
      <c r="K30" s="121"/>
      <c r="L30" s="127"/>
      <c r="M30" s="123"/>
      <c r="N30" s="90"/>
      <c r="O30" s="128"/>
      <c r="P30" s="128"/>
      <c r="Q30" s="129"/>
      <c r="R30" s="128"/>
      <c r="S30" s="129"/>
      <c r="T30" s="128"/>
      <c r="U30" s="128"/>
      <c r="V30" s="128"/>
      <c r="W30" s="129"/>
      <c r="X30" s="128"/>
      <c r="Y30" s="12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</row>
    <row r="31" spans="2:48" s="120" customFormat="1" ht="13.5">
      <c r="B31" s="113" t="s">
        <v>70</v>
      </c>
      <c r="C31" s="127">
        <v>5885.314443109813</v>
      </c>
      <c r="D31" s="127">
        <v>8472.889021348017</v>
      </c>
      <c r="E31" s="121">
        <v>14358.20346445783</v>
      </c>
      <c r="F31" s="127"/>
      <c r="G31" s="121">
        <v>3983.185863802103</v>
      </c>
      <c r="H31" s="127"/>
      <c r="I31" s="127">
        <v>1508.8990167560473</v>
      </c>
      <c r="J31" s="127">
        <v>552.7313967407478</v>
      </c>
      <c r="K31" s="121">
        <v>2061.630413496795</v>
      </c>
      <c r="L31" s="127"/>
      <c r="M31" s="123">
        <v>20403.01974175673</v>
      </c>
      <c r="N31" s="90"/>
      <c r="O31" s="35" t="s">
        <v>41</v>
      </c>
      <c r="P31" s="28">
        <v>5885.314443109813</v>
      </c>
      <c r="Q31" s="28">
        <v>8472.889021348017</v>
      </c>
      <c r="R31" s="32">
        <v>14358.20346445783</v>
      </c>
      <c r="S31" s="28"/>
      <c r="T31" s="32">
        <v>3983.185863802103</v>
      </c>
      <c r="U31" s="28"/>
      <c r="V31" s="28">
        <v>1508.8990167560473</v>
      </c>
      <c r="W31" s="28">
        <v>552.7313967407478</v>
      </c>
      <c r="X31" s="32">
        <v>2061.630413496795</v>
      </c>
      <c r="Y31" s="28"/>
      <c r="Z31" s="33">
        <v>20403.01974175673</v>
      </c>
      <c r="AA31" s="126"/>
      <c r="AB31" s="126"/>
      <c r="AC31" s="126"/>
      <c r="AD31" s="126"/>
      <c r="AE31" s="126"/>
      <c r="AF31" s="126"/>
      <c r="AG31" s="126"/>
      <c r="AH31" s="126"/>
      <c r="AI31" s="126"/>
      <c r="AJ31" s="119"/>
      <c r="AK31" s="126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</row>
    <row r="32" spans="2:48" s="120" customFormat="1" ht="13.5">
      <c r="B32" s="113" t="s">
        <v>71</v>
      </c>
      <c r="C32" s="127">
        <v>6018.597423354443</v>
      </c>
      <c r="D32" s="127">
        <v>8540.069286534777</v>
      </c>
      <c r="E32" s="121">
        <v>14558.666709889221</v>
      </c>
      <c r="F32" s="127"/>
      <c r="G32" s="121">
        <v>3971.726572783178</v>
      </c>
      <c r="H32" s="127"/>
      <c r="I32" s="127">
        <v>1564.5814108349628</v>
      </c>
      <c r="J32" s="127">
        <v>566.6619968584304</v>
      </c>
      <c r="K32" s="121">
        <v>2131.2434076933932</v>
      </c>
      <c r="L32" s="127"/>
      <c r="M32" s="123">
        <v>20661.63669036579</v>
      </c>
      <c r="N32" s="90"/>
      <c r="O32" s="35" t="s">
        <v>42</v>
      </c>
      <c r="P32" s="28">
        <v>6018.597423354443</v>
      </c>
      <c r="Q32" s="28">
        <v>8540.069286534777</v>
      </c>
      <c r="R32" s="32">
        <v>14558.666709889221</v>
      </c>
      <c r="S32" s="28"/>
      <c r="T32" s="32">
        <v>3971.726572783178</v>
      </c>
      <c r="U32" s="28"/>
      <c r="V32" s="28">
        <v>1564.5814108349628</v>
      </c>
      <c r="W32" s="28">
        <v>566.6619968584304</v>
      </c>
      <c r="X32" s="32">
        <v>2131.2434076933932</v>
      </c>
      <c r="Y32" s="28"/>
      <c r="Z32" s="33">
        <v>20661.63669036579</v>
      </c>
      <c r="AA32" s="126"/>
      <c r="AB32" s="126"/>
      <c r="AC32" s="126"/>
      <c r="AD32" s="126"/>
      <c r="AE32" s="126"/>
      <c r="AF32" s="126"/>
      <c r="AG32" s="126"/>
      <c r="AH32" s="126"/>
      <c r="AI32" s="126"/>
      <c r="AJ32" s="119"/>
      <c r="AK32" s="126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</row>
    <row r="33" spans="2:48" s="120" customFormat="1" ht="13.5">
      <c r="B33" s="113" t="s">
        <v>72</v>
      </c>
      <c r="C33" s="127">
        <v>6158.388812964521</v>
      </c>
      <c r="D33" s="127">
        <v>8542.132043913658</v>
      </c>
      <c r="E33" s="121">
        <v>14700.520856878178</v>
      </c>
      <c r="F33" s="127"/>
      <c r="G33" s="121">
        <v>3804.2075648520517</v>
      </c>
      <c r="H33" s="127"/>
      <c r="I33" s="127">
        <v>1655.8483321826145</v>
      </c>
      <c r="J33" s="127">
        <v>578.4216914627215</v>
      </c>
      <c r="K33" s="121">
        <v>2234.270023645336</v>
      </c>
      <c r="L33" s="127"/>
      <c r="M33" s="123">
        <v>20738.998445375564</v>
      </c>
      <c r="N33" s="90"/>
      <c r="O33" s="35" t="s">
        <v>43</v>
      </c>
      <c r="P33" s="28">
        <v>6158.388812964521</v>
      </c>
      <c r="Q33" s="28">
        <v>8542.132043913658</v>
      </c>
      <c r="R33" s="32">
        <v>14700.520856878178</v>
      </c>
      <c r="S33" s="28"/>
      <c r="T33" s="32">
        <v>3804.2075648520517</v>
      </c>
      <c r="U33" s="28"/>
      <c r="V33" s="28">
        <v>1655.8483321826145</v>
      </c>
      <c r="W33" s="28">
        <v>578.4216914627215</v>
      </c>
      <c r="X33" s="32">
        <v>2234.270023645336</v>
      </c>
      <c r="Y33" s="28"/>
      <c r="Z33" s="33">
        <v>20738.998445375564</v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19"/>
      <c r="AK33" s="126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</row>
    <row r="34" spans="2:48" s="120" customFormat="1" ht="13.5">
      <c r="B34" s="113" t="s">
        <v>73</v>
      </c>
      <c r="C34" s="127">
        <v>6288.212429962865</v>
      </c>
      <c r="D34" s="127">
        <v>8389.041289977196</v>
      </c>
      <c r="E34" s="121">
        <v>14677.253719940061</v>
      </c>
      <c r="F34" s="127"/>
      <c r="G34" s="121">
        <v>3797.0049790515095</v>
      </c>
      <c r="H34" s="127"/>
      <c r="I34" s="127">
        <v>1744.8697441609527</v>
      </c>
      <c r="J34" s="127">
        <v>538.6810459922083</v>
      </c>
      <c r="K34" s="121">
        <v>2283.550790153161</v>
      </c>
      <c r="L34" s="127"/>
      <c r="M34" s="123">
        <v>20757.809489144733</v>
      </c>
      <c r="N34" s="90"/>
      <c r="O34" s="35" t="s">
        <v>44</v>
      </c>
      <c r="P34" s="28">
        <v>6288.212429962865</v>
      </c>
      <c r="Q34" s="28">
        <v>8389.041289977196</v>
      </c>
      <c r="R34" s="32">
        <v>14677.253719940061</v>
      </c>
      <c r="S34" s="28"/>
      <c r="T34" s="32">
        <v>3797.0049790515095</v>
      </c>
      <c r="U34" s="28"/>
      <c r="V34" s="28">
        <v>1744.8697441609527</v>
      </c>
      <c r="W34" s="28">
        <v>538.6810459922083</v>
      </c>
      <c r="X34" s="32">
        <v>2283.550790153161</v>
      </c>
      <c r="Y34" s="28"/>
      <c r="Z34" s="33">
        <v>20757.809489144733</v>
      </c>
      <c r="AA34" s="126"/>
      <c r="AB34" s="126"/>
      <c r="AC34" s="126"/>
      <c r="AD34" s="126"/>
      <c r="AE34" s="126"/>
      <c r="AF34" s="126"/>
      <c r="AG34" s="126"/>
      <c r="AH34" s="126"/>
      <c r="AI34" s="126"/>
      <c r="AJ34" s="119"/>
      <c r="AK34" s="126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</row>
    <row r="35" spans="2:48" s="120" customFormat="1" ht="13.5">
      <c r="B35" s="113" t="s">
        <v>74</v>
      </c>
      <c r="C35" s="127">
        <v>6351.502304227738</v>
      </c>
      <c r="D35" s="127">
        <v>8439.711353923742</v>
      </c>
      <c r="E35" s="121">
        <v>14791.213658151479</v>
      </c>
      <c r="F35" s="127"/>
      <c r="G35" s="121">
        <v>3695.737270386114</v>
      </c>
      <c r="H35" s="127"/>
      <c r="I35" s="127">
        <v>1844.9105654409452</v>
      </c>
      <c r="J35" s="127">
        <v>600.2539165933732</v>
      </c>
      <c r="K35" s="121">
        <v>2445.1644820343186</v>
      </c>
      <c r="L35" s="127"/>
      <c r="M35" s="123">
        <v>20932.11541057191</v>
      </c>
      <c r="N35" s="90"/>
      <c r="O35" s="35" t="s">
        <v>45</v>
      </c>
      <c r="P35" s="28">
        <v>6351.502304227738</v>
      </c>
      <c r="Q35" s="28">
        <v>8439.711353923742</v>
      </c>
      <c r="R35" s="32">
        <v>14791.213658151479</v>
      </c>
      <c r="S35" s="28"/>
      <c r="T35" s="32">
        <v>3695.737270386114</v>
      </c>
      <c r="U35" s="28"/>
      <c r="V35" s="28">
        <v>1844.9105654409452</v>
      </c>
      <c r="W35" s="28">
        <v>600.2539165933732</v>
      </c>
      <c r="X35" s="32">
        <v>2445.1644820343186</v>
      </c>
      <c r="Y35" s="28"/>
      <c r="Z35" s="33">
        <v>20932.11541057191</v>
      </c>
      <c r="AA35" s="126"/>
      <c r="AB35" s="126"/>
      <c r="AC35" s="126"/>
      <c r="AD35" s="126"/>
      <c r="AE35" s="126"/>
      <c r="AF35" s="126"/>
      <c r="AG35" s="126"/>
      <c r="AH35" s="126"/>
      <c r="AI35" s="126"/>
      <c r="AJ35" s="119"/>
      <c r="AK35" s="126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</row>
    <row r="36" spans="2:48" s="120" customFormat="1" ht="13.5">
      <c r="B36" s="113" t="s">
        <v>75</v>
      </c>
      <c r="C36" s="127">
        <v>6424.741916714606</v>
      </c>
      <c r="D36" s="127">
        <v>8365.016522975713</v>
      </c>
      <c r="E36" s="121">
        <v>14789.758439690318</v>
      </c>
      <c r="F36" s="127"/>
      <c r="G36" s="121">
        <v>3736.2821626117084</v>
      </c>
      <c r="H36" s="127"/>
      <c r="I36" s="127">
        <v>1912.6122571668036</v>
      </c>
      <c r="J36" s="127">
        <v>653.5536393593708</v>
      </c>
      <c r="K36" s="121">
        <v>2566.1658965261745</v>
      </c>
      <c r="L36" s="127"/>
      <c r="M36" s="123">
        <v>21092.2064988282</v>
      </c>
      <c r="N36" s="90"/>
      <c r="O36" s="35" t="s">
        <v>46</v>
      </c>
      <c r="P36" s="28">
        <v>6424.741916714606</v>
      </c>
      <c r="Q36" s="28">
        <v>8365.016522975713</v>
      </c>
      <c r="R36" s="32">
        <v>14789.758439690318</v>
      </c>
      <c r="S36" s="28"/>
      <c r="T36" s="32">
        <v>3736.2821626117084</v>
      </c>
      <c r="U36" s="28"/>
      <c r="V36" s="28">
        <v>1912.6122571668036</v>
      </c>
      <c r="W36" s="28">
        <v>653.5536393593708</v>
      </c>
      <c r="X36" s="32">
        <v>2566.1658965261745</v>
      </c>
      <c r="Y36" s="28"/>
      <c r="Z36" s="33">
        <v>21092.2064988282</v>
      </c>
      <c r="AA36" s="126"/>
      <c r="AB36" s="126"/>
      <c r="AC36" s="126"/>
      <c r="AD36" s="126"/>
      <c r="AE36" s="126"/>
      <c r="AF36" s="126"/>
      <c r="AG36" s="126"/>
      <c r="AH36" s="126"/>
      <c r="AI36" s="126"/>
      <c r="AJ36" s="119"/>
      <c r="AK36" s="126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</row>
    <row r="37" spans="2:48" s="120" customFormat="1" ht="13.5">
      <c r="B37" s="130" t="s">
        <v>76</v>
      </c>
      <c r="C37" s="131">
        <v>6504.512898399144</v>
      </c>
      <c r="D37" s="131">
        <v>8228.12775629901</v>
      </c>
      <c r="E37" s="132">
        <v>14732.640654698156</v>
      </c>
      <c r="F37" s="131"/>
      <c r="G37" s="132">
        <v>3754.811023940676</v>
      </c>
      <c r="H37" s="131"/>
      <c r="I37" s="131">
        <v>2000.0731418371874</v>
      </c>
      <c r="J37" s="131">
        <v>690.8424660223553</v>
      </c>
      <c r="K37" s="132">
        <v>2690.915607859543</v>
      </c>
      <c r="L37" s="131"/>
      <c r="M37" s="133">
        <v>21178.367286498375</v>
      </c>
      <c r="N37" s="90"/>
      <c r="O37" s="35" t="s">
        <v>47</v>
      </c>
      <c r="P37" s="28">
        <v>6504.512898399144</v>
      </c>
      <c r="Q37" s="28">
        <v>8228.12775629901</v>
      </c>
      <c r="R37" s="32">
        <f>P37+Q37</f>
        <v>14732.640654698156</v>
      </c>
      <c r="S37" s="28"/>
      <c r="T37" s="32">
        <v>3754.811023940676</v>
      </c>
      <c r="U37" s="28"/>
      <c r="V37" s="28">
        <v>2000.0731418371874</v>
      </c>
      <c r="W37" s="28">
        <v>690.8424660223553</v>
      </c>
      <c r="X37" s="32">
        <f>V37+W37</f>
        <v>2690.915607859543</v>
      </c>
      <c r="Y37" s="28"/>
      <c r="Z37" s="33">
        <v>21178.367286498375</v>
      </c>
      <c r="AA37" s="126"/>
      <c r="AB37" s="126"/>
      <c r="AC37" s="126"/>
      <c r="AD37" s="126"/>
      <c r="AE37" s="126"/>
      <c r="AF37" s="126"/>
      <c r="AG37" s="126"/>
      <c r="AH37" s="126"/>
      <c r="AI37" s="126"/>
      <c r="AJ37" s="119"/>
      <c r="AK37" s="126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</row>
    <row r="38" spans="2:48" s="120" customFormat="1" ht="13.5">
      <c r="B38" s="134"/>
      <c r="C38" s="135"/>
      <c r="D38" s="136"/>
      <c r="E38" s="137"/>
      <c r="F38" s="136"/>
      <c r="G38" s="137"/>
      <c r="H38" s="136"/>
      <c r="I38" s="135"/>
      <c r="J38" s="136"/>
      <c r="K38" s="137"/>
      <c r="L38" s="136"/>
      <c r="M38" s="138" t="s">
        <v>25</v>
      </c>
      <c r="N38" s="90"/>
      <c r="O38" s="39" t="s">
        <v>48</v>
      </c>
      <c r="P38" s="40">
        <v>6652.871334490914</v>
      </c>
      <c r="Q38" s="40">
        <v>7975.448860711189</v>
      </c>
      <c r="R38" s="41">
        <v>14628.320195202103</v>
      </c>
      <c r="S38" s="40"/>
      <c r="T38" s="41">
        <v>3796.899669039016</v>
      </c>
      <c r="U38" s="40"/>
      <c r="V38" s="40">
        <v>2216.25843053078</v>
      </c>
      <c r="W38" s="40">
        <v>765.7598733847196</v>
      </c>
      <c r="X38" s="41">
        <v>2982.0183039155</v>
      </c>
      <c r="Y38" s="40"/>
      <c r="Z38" s="42">
        <v>21407.238168156615</v>
      </c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</row>
    <row r="39" spans="2:48" s="120" customFormat="1" ht="13.5">
      <c r="B39" s="139" t="s">
        <v>77</v>
      </c>
      <c r="C39" s="110"/>
      <c r="D39" s="110"/>
      <c r="E39" s="110">
        <v>23</v>
      </c>
      <c r="F39" s="110"/>
      <c r="G39" s="110">
        <v>1</v>
      </c>
      <c r="H39" s="110"/>
      <c r="I39" s="110"/>
      <c r="J39" s="110"/>
      <c r="K39" s="110">
        <v>76</v>
      </c>
      <c r="L39" s="110"/>
      <c r="M39" s="111">
        <v>100</v>
      </c>
      <c r="N39" s="90"/>
      <c r="O39" s="108"/>
      <c r="P39" s="108"/>
      <c r="Q39" s="108"/>
      <c r="R39" s="108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</row>
    <row r="40" spans="2:48" s="120" customFormat="1" ht="13.5">
      <c r="B40" s="109" t="s">
        <v>57</v>
      </c>
      <c r="C40" s="121"/>
      <c r="D40" s="121"/>
      <c r="E40" s="110">
        <v>32</v>
      </c>
      <c r="F40" s="90"/>
      <c r="G40" s="110">
        <v>10</v>
      </c>
      <c r="H40" s="90"/>
      <c r="I40" s="90"/>
      <c r="J40" s="90"/>
      <c r="K40" s="140">
        <v>58</v>
      </c>
      <c r="L40" s="141">
        <v>5</v>
      </c>
      <c r="M40" s="111">
        <v>100</v>
      </c>
      <c r="N40" s="90"/>
      <c r="O40" s="108"/>
      <c r="P40" s="108"/>
      <c r="Q40" s="108"/>
      <c r="R40" s="108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</row>
    <row r="41" spans="2:48" s="120" customFormat="1" ht="13.5">
      <c r="B41" s="109" t="s">
        <v>58</v>
      </c>
      <c r="C41" s="110"/>
      <c r="D41" s="110"/>
      <c r="E41" s="110">
        <v>32</v>
      </c>
      <c r="F41" s="90"/>
      <c r="G41" s="110">
        <v>18</v>
      </c>
      <c r="H41" s="90"/>
      <c r="I41" s="90"/>
      <c r="J41" s="90"/>
      <c r="K41" s="140">
        <v>50</v>
      </c>
      <c r="L41" s="141">
        <v>5</v>
      </c>
      <c r="M41" s="111">
        <v>100</v>
      </c>
      <c r="N41" s="90"/>
      <c r="O41" s="108"/>
      <c r="P41" s="108"/>
      <c r="Q41" s="108"/>
      <c r="R41" s="108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</row>
    <row r="42" spans="2:48" s="120" customFormat="1" ht="13.5">
      <c r="B42" s="109" t="s">
        <v>59</v>
      </c>
      <c r="C42" s="110"/>
      <c r="D42" s="110"/>
      <c r="E42" s="110">
        <v>43</v>
      </c>
      <c r="F42" s="90"/>
      <c r="G42" s="110">
        <v>23</v>
      </c>
      <c r="H42" s="90"/>
      <c r="I42" s="90"/>
      <c r="J42" s="90"/>
      <c r="K42" s="140">
        <v>34</v>
      </c>
      <c r="L42" s="141">
        <v>5</v>
      </c>
      <c r="M42" s="111">
        <v>100</v>
      </c>
      <c r="N42" s="90"/>
      <c r="O42" s="108"/>
      <c r="P42" s="108"/>
      <c r="Q42" s="108"/>
      <c r="R42" s="108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</row>
    <row r="43" spans="2:48" s="120" customFormat="1" ht="13.5">
      <c r="B43" s="112" t="s">
        <v>60</v>
      </c>
      <c r="D43" s="90"/>
      <c r="E43" s="110">
        <v>51</v>
      </c>
      <c r="F43" s="90"/>
      <c r="G43" s="110">
        <v>29</v>
      </c>
      <c r="H43" s="90"/>
      <c r="J43" s="90"/>
      <c r="K43" s="110">
        <v>20</v>
      </c>
      <c r="L43" s="110"/>
      <c r="M43" s="142">
        <v>100</v>
      </c>
      <c r="N43" s="90"/>
      <c r="O43" s="108"/>
      <c r="P43" s="108"/>
      <c r="Q43" s="108"/>
      <c r="R43" s="108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</row>
    <row r="44" spans="2:48" s="120" customFormat="1" ht="12">
      <c r="B44" s="113" t="s">
        <v>15</v>
      </c>
      <c r="C44" s="143">
        <v>25.042446257856447</v>
      </c>
      <c r="D44" s="143">
        <v>32.1996709702804</v>
      </c>
      <c r="E44" s="144">
        <v>57.24211722813685</v>
      </c>
      <c r="F44" s="145"/>
      <c r="G44" s="144">
        <v>31.702151505671992</v>
      </c>
      <c r="H44" s="145"/>
      <c r="I44" s="143">
        <v>8.62543827902255</v>
      </c>
      <c r="J44" s="143">
        <v>2.430292987168624</v>
      </c>
      <c r="K44" s="144">
        <v>11.055731266191172</v>
      </c>
      <c r="L44" s="145"/>
      <c r="M44" s="146">
        <v>100</v>
      </c>
      <c r="N44" s="90"/>
      <c r="O44" s="108"/>
      <c r="P44" s="108"/>
      <c r="Q44" s="108"/>
      <c r="R44" s="108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</row>
    <row r="45" spans="2:48" s="120" customFormat="1" ht="12">
      <c r="B45" s="113" t="s">
        <v>16</v>
      </c>
      <c r="C45" s="143">
        <v>25.580149681289488</v>
      </c>
      <c r="D45" s="143">
        <v>35.662109206648935</v>
      </c>
      <c r="E45" s="144">
        <v>61.242258887938426</v>
      </c>
      <c r="F45" s="145"/>
      <c r="G45" s="144">
        <v>28.055737289058808</v>
      </c>
      <c r="H45" s="145"/>
      <c r="I45" s="143">
        <v>7.869152369485411</v>
      </c>
      <c r="J45" s="143">
        <v>2.8328514535173746</v>
      </c>
      <c r="K45" s="144">
        <v>10.702003823002784</v>
      </c>
      <c r="L45" s="145"/>
      <c r="M45" s="146">
        <v>100</v>
      </c>
      <c r="N45" s="90"/>
      <c r="O45" s="108"/>
      <c r="P45" s="108"/>
      <c r="Q45" s="108"/>
      <c r="R45" s="108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</row>
    <row r="46" spans="2:48" s="120" customFormat="1" ht="12">
      <c r="B46" s="113" t="s">
        <v>17</v>
      </c>
      <c r="C46" s="143">
        <v>25.913179061637965</v>
      </c>
      <c r="D46" s="143">
        <v>39.73759455361817</v>
      </c>
      <c r="E46" s="144">
        <v>65.65077361525614</v>
      </c>
      <c r="F46" s="145"/>
      <c r="G46" s="144">
        <v>25.225845711677998</v>
      </c>
      <c r="H46" s="145"/>
      <c r="I46" s="143">
        <v>6.527911078201846</v>
      </c>
      <c r="J46" s="143">
        <v>2.5954695948731237</v>
      </c>
      <c r="K46" s="144">
        <v>9.123380673074971</v>
      </c>
      <c r="L46" s="145"/>
      <c r="M46" s="146">
        <v>100.00000000000911</v>
      </c>
      <c r="N46" s="90"/>
      <c r="O46" s="108"/>
      <c r="P46" s="108"/>
      <c r="Q46" s="108"/>
      <c r="R46" s="108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</row>
    <row r="47" spans="2:48" s="120" customFormat="1" ht="12">
      <c r="B47" s="113" t="s">
        <v>18</v>
      </c>
      <c r="C47" s="143">
        <v>24.83154676497982</v>
      </c>
      <c r="D47" s="143">
        <v>42.75417114660689</v>
      </c>
      <c r="E47" s="144">
        <v>67.58571791158671</v>
      </c>
      <c r="F47" s="147"/>
      <c r="G47" s="144">
        <v>22.969941567526046</v>
      </c>
      <c r="H47" s="145"/>
      <c r="I47" s="143">
        <v>6.398736732012764</v>
      </c>
      <c r="J47" s="143">
        <v>3.045603788869523</v>
      </c>
      <c r="K47" s="144">
        <v>9.444340520882285</v>
      </c>
      <c r="L47" s="145"/>
      <c r="M47" s="146">
        <v>99.99999999999505</v>
      </c>
      <c r="N47" s="90"/>
      <c r="O47" s="108"/>
      <c r="P47" s="108"/>
      <c r="Q47" s="108"/>
      <c r="R47" s="108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</row>
    <row r="48" spans="2:48" s="148" customFormat="1" ht="12">
      <c r="B48" s="118"/>
      <c r="C48" s="143"/>
      <c r="D48" s="143"/>
      <c r="E48" s="144"/>
      <c r="F48" s="145"/>
      <c r="G48" s="144"/>
      <c r="H48" s="145"/>
      <c r="I48" s="143"/>
      <c r="J48" s="143"/>
      <c r="K48" s="144"/>
      <c r="L48" s="145"/>
      <c r="M48" s="146"/>
      <c r="N48" s="110"/>
      <c r="O48" s="149"/>
      <c r="P48" s="149"/>
      <c r="Q48" s="149"/>
      <c r="R48" s="149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</row>
    <row r="49" spans="2:48" s="148" customFormat="1" ht="13.5">
      <c r="B49" s="113" t="s">
        <v>61</v>
      </c>
      <c r="C49" s="143">
        <v>25.12353791057429</v>
      </c>
      <c r="D49" s="143">
        <v>43.0743700748871</v>
      </c>
      <c r="E49" s="144">
        <v>68.1979079854614</v>
      </c>
      <c r="F49" s="143"/>
      <c r="G49" s="144">
        <v>22.808087890970377</v>
      </c>
      <c r="H49" s="143"/>
      <c r="I49" s="143">
        <v>6.180005745758035</v>
      </c>
      <c r="J49" s="143">
        <v>2.813998377811089</v>
      </c>
      <c r="K49" s="144">
        <v>8.994004123569123</v>
      </c>
      <c r="L49" s="143"/>
      <c r="M49" s="146">
        <v>100</v>
      </c>
      <c r="N49" s="110"/>
      <c r="O49" s="149"/>
      <c r="P49" s="149"/>
      <c r="Q49" s="149"/>
      <c r="R49" s="149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</row>
    <row r="50" spans="2:48" s="148" customFormat="1" ht="13.5">
      <c r="B50" s="113" t="s">
        <v>62</v>
      </c>
      <c r="C50" s="143">
        <v>25.206962897530115</v>
      </c>
      <c r="D50" s="143">
        <v>43.13978746109541</v>
      </c>
      <c r="E50" s="144">
        <v>68.34675035862551</v>
      </c>
      <c r="F50" s="143"/>
      <c r="G50" s="144">
        <v>22.217469695069322</v>
      </c>
      <c r="H50" s="143"/>
      <c r="I50" s="143">
        <v>6.154578955380807</v>
      </c>
      <c r="J50" s="143">
        <v>3.2812009909249498</v>
      </c>
      <c r="K50" s="144">
        <v>9.435779946305757</v>
      </c>
      <c r="L50" s="143"/>
      <c r="M50" s="146">
        <v>100</v>
      </c>
      <c r="N50" s="110"/>
      <c r="O50" s="149"/>
      <c r="P50" s="149"/>
      <c r="Q50" s="149"/>
      <c r="R50" s="149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</row>
    <row r="51" spans="2:48" s="120" customFormat="1" ht="13.5">
      <c r="B51" s="113" t="s">
        <v>63</v>
      </c>
      <c r="C51" s="143">
        <v>25.60811592504011</v>
      </c>
      <c r="D51" s="143">
        <v>43.063565295187544</v>
      </c>
      <c r="E51" s="144">
        <v>68.67168122022765</v>
      </c>
      <c r="F51" s="143"/>
      <c r="G51" s="144">
        <v>21.769466064495848</v>
      </c>
      <c r="H51" s="143"/>
      <c r="I51" s="143">
        <v>6.345060754475994</v>
      </c>
      <c r="J51" s="143">
        <v>3.213791960805385</v>
      </c>
      <c r="K51" s="144">
        <v>9.558852715281379</v>
      </c>
      <c r="L51" s="143"/>
      <c r="M51" s="146">
        <v>100</v>
      </c>
      <c r="N51" s="90"/>
      <c r="O51" s="108"/>
      <c r="P51" s="108"/>
      <c r="Q51" s="108"/>
      <c r="R51" s="10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</row>
    <row r="52" spans="2:48" s="120" customFormat="1" ht="13.5">
      <c r="B52" s="113" t="s">
        <v>64</v>
      </c>
      <c r="C52" s="143">
        <v>25.43556766365255</v>
      </c>
      <c r="D52" s="143">
        <v>43.09233649641263</v>
      </c>
      <c r="E52" s="144">
        <v>68.52790416006518</v>
      </c>
      <c r="F52" s="143"/>
      <c r="G52" s="144">
        <v>21.60267188250567</v>
      </c>
      <c r="H52" s="143"/>
      <c r="I52" s="143">
        <v>6.738691359387268</v>
      </c>
      <c r="J52" s="143">
        <v>3.130732598044695</v>
      </c>
      <c r="K52" s="144">
        <v>9.869423957431964</v>
      </c>
      <c r="L52" s="143"/>
      <c r="M52" s="146">
        <v>100</v>
      </c>
      <c r="N52" s="90"/>
      <c r="O52" s="108"/>
      <c r="P52" s="108"/>
      <c r="Q52" s="108"/>
      <c r="R52" s="108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</row>
    <row r="53" spans="2:13" ht="13.5">
      <c r="B53" s="113" t="s">
        <v>65</v>
      </c>
      <c r="C53" s="143">
        <v>25.91735691586773</v>
      </c>
      <c r="D53" s="143">
        <v>42.59875360353372</v>
      </c>
      <c r="E53" s="144">
        <v>68.51611051940145</v>
      </c>
      <c r="F53" s="143"/>
      <c r="G53" s="144">
        <v>21.373795221682787</v>
      </c>
      <c r="H53" s="143"/>
      <c r="I53" s="143">
        <v>7.001409131257281</v>
      </c>
      <c r="J53" s="143">
        <v>3.1086851276605016</v>
      </c>
      <c r="K53" s="144">
        <v>10.110094258917783</v>
      </c>
      <c r="L53" s="143"/>
      <c r="M53" s="146">
        <v>100</v>
      </c>
    </row>
    <row r="54" spans="2:13" ht="12">
      <c r="B54" s="113"/>
      <c r="C54" s="143"/>
      <c r="D54" s="143"/>
      <c r="E54" s="144"/>
      <c r="F54" s="145"/>
      <c r="G54" s="144"/>
      <c r="H54" s="145"/>
      <c r="I54" s="143"/>
      <c r="J54" s="143"/>
      <c r="K54" s="144"/>
      <c r="L54" s="145"/>
      <c r="M54" s="146"/>
    </row>
    <row r="55" spans="2:13" ht="13.5">
      <c r="B55" s="113" t="s">
        <v>66</v>
      </c>
      <c r="C55" s="143">
        <v>26.40568581404587</v>
      </c>
      <c r="D55" s="143">
        <v>42.1602455099686</v>
      </c>
      <c r="E55" s="144">
        <v>68.56593132401447</v>
      </c>
      <c r="F55" s="143"/>
      <c r="G55" s="144">
        <v>20.978482139288683</v>
      </c>
      <c r="H55" s="143"/>
      <c r="I55" s="143">
        <v>7.33583750709606</v>
      </c>
      <c r="J55" s="143">
        <v>3.1197490296007935</v>
      </c>
      <c r="K55" s="144">
        <v>10.455586536696853</v>
      </c>
      <c r="L55" s="143"/>
      <c r="M55" s="146">
        <v>100</v>
      </c>
    </row>
    <row r="56" spans="2:13" ht="13.5">
      <c r="B56" s="113" t="s">
        <v>67</v>
      </c>
      <c r="C56" s="143">
        <v>26.982974341493023</v>
      </c>
      <c r="D56" s="143">
        <v>42.004320920706334</v>
      </c>
      <c r="E56" s="144">
        <v>68.98729526219935</v>
      </c>
      <c r="F56" s="143"/>
      <c r="G56" s="144">
        <v>20.71223904012326</v>
      </c>
      <c r="H56" s="143"/>
      <c r="I56" s="143">
        <v>7.379695349462491</v>
      </c>
      <c r="J56" s="143">
        <v>2.920770348214889</v>
      </c>
      <c r="K56" s="144">
        <v>10.30046569767738</v>
      </c>
      <c r="L56" s="143"/>
      <c r="M56" s="146">
        <v>100</v>
      </c>
    </row>
    <row r="57" spans="2:13" ht="13.5">
      <c r="B57" s="113" t="s">
        <v>68</v>
      </c>
      <c r="C57" s="143">
        <v>27.68680721227406</v>
      </c>
      <c r="D57" s="143">
        <v>42.19742524538228</v>
      </c>
      <c r="E57" s="144">
        <v>69.88423245765634</v>
      </c>
      <c r="F57" s="143"/>
      <c r="G57" s="144">
        <v>20.194476410636934</v>
      </c>
      <c r="H57" s="143"/>
      <c r="I57" s="143">
        <v>7.159595694143503</v>
      </c>
      <c r="J57" s="143">
        <v>2.7616954375632314</v>
      </c>
      <c r="K57" s="144">
        <v>9.921291131706734</v>
      </c>
      <c r="L57" s="143"/>
      <c r="M57" s="146">
        <v>100</v>
      </c>
    </row>
    <row r="58" spans="2:13" ht="13.5">
      <c r="B58" s="113" t="s">
        <v>69</v>
      </c>
      <c r="C58" s="143">
        <v>28.36698223664522</v>
      </c>
      <c r="D58" s="143">
        <v>42.19753385267743</v>
      </c>
      <c r="E58" s="144">
        <v>70.56451608932265</v>
      </c>
      <c r="F58" s="143"/>
      <c r="G58" s="144">
        <v>19.451958836026247</v>
      </c>
      <c r="H58" s="143"/>
      <c r="I58" s="143">
        <v>7.327707822728538</v>
      </c>
      <c r="J58" s="143">
        <v>2.6558172519225423</v>
      </c>
      <c r="K58" s="144">
        <v>9.98352507465108</v>
      </c>
      <c r="L58" s="143"/>
      <c r="M58" s="146">
        <v>100</v>
      </c>
    </row>
    <row r="59" spans="2:26" ht="12.75">
      <c r="B59" s="113"/>
      <c r="M59" s="91"/>
      <c r="O59" s="151"/>
      <c r="P59" s="151"/>
      <c r="Q59" s="152"/>
      <c r="R59" s="151"/>
      <c r="S59" s="152"/>
      <c r="T59" s="151"/>
      <c r="U59" s="151"/>
      <c r="V59" s="151"/>
      <c r="W59" s="152"/>
      <c r="X59" s="151"/>
      <c r="Y59" s="152"/>
      <c r="Z59" s="119"/>
    </row>
    <row r="60" spans="2:37" ht="13.5">
      <c r="B60" s="113" t="s">
        <v>70</v>
      </c>
      <c r="C60" s="78">
        <v>28.845310731454887</v>
      </c>
      <c r="D60" s="78">
        <v>41.527622521520385</v>
      </c>
      <c r="E60" s="81">
        <v>70.37293325297527</v>
      </c>
      <c r="G60" s="81">
        <v>19.52253104794156</v>
      </c>
      <c r="H60" s="81"/>
      <c r="I60" s="78">
        <v>7.395469081804304</v>
      </c>
      <c r="J60" s="78">
        <v>2.7090666172788636</v>
      </c>
      <c r="K60" s="81">
        <v>10.104535699083167</v>
      </c>
      <c r="M60" s="111">
        <v>100</v>
      </c>
      <c r="O60" s="151"/>
      <c r="P60" s="151"/>
      <c r="Q60" s="152"/>
      <c r="R60" s="151"/>
      <c r="S60" s="152"/>
      <c r="T60" s="151"/>
      <c r="U60" s="151"/>
      <c r="V60" s="151"/>
      <c r="W60" s="152"/>
      <c r="X60" s="151"/>
      <c r="Y60" s="152"/>
      <c r="Z60" s="119"/>
      <c r="AA60" s="153"/>
      <c r="AB60" s="154"/>
      <c r="AC60" s="154"/>
      <c r="AD60" s="154"/>
      <c r="AE60" s="154"/>
      <c r="AF60" s="154"/>
      <c r="AG60" s="154"/>
      <c r="AH60" s="154"/>
      <c r="AI60" s="154"/>
      <c r="AJ60" s="155"/>
      <c r="AK60" s="154"/>
    </row>
    <row r="61" spans="2:37" ht="13.5">
      <c r="B61" s="113" t="s">
        <v>71</v>
      </c>
      <c r="C61" s="78">
        <v>29.1293352678146</v>
      </c>
      <c r="D61" s="78">
        <v>41.332975768163045</v>
      </c>
      <c r="E61" s="81">
        <v>70.46231103597765</v>
      </c>
      <c r="G61" s="81">
        <v>19.222710341408405</v>
      </c>
      <c r="H61" s="81"/>
      <c r="I61" s="78">
        <v>7.572398229054639</v>
      </c>
      <c r="J61" s="78">
        <v>2.742580393559317</v>
      </c>
      <c r="K61" s="81">
        <v>10.314978622613957</v>
      </c>
      <c r="M61" s="111">
        <v>100</v>
      </c>
      <c r="O61" s="151"/>
      <c r="P61" s="151"/>
      <c r="Q61" s="152"/>
      <c r="R61" s="151"/>
      <c r="S61" s="152"/>
      <c r="T61" s="151"/>
      <c r="U61" s="151"/>
      <c r="V61" s="151"/>
      <c r="W61" s="152"/>
      <c r="X61" s="151"/>
      <c r="Y61" s="152"/>
      <c r="Z61" s="119"/>
      <c r="AA61" s="153"/>
      <c r="AB61" s="154"/>
      <c r="AC61" s="154"/>
      <c r="AD61" s="154"/>
      <c r="AE61" s="154"/>
      <c r="AF61" s="154"/>
      <c r="AG61" s="154"/>
      <c r="AH61" s="154"/>
      <c r="AI61" s="154"/>
      <c r="AJ61" s="155"/>
      <c r="AK61" s="154"/>
    </row>
    <row r="62" spans="2:37" ht="13.5">
      <c r="B62" s="113" t="s">
        <v>72</v>
      </c>
      <c r="C62" s="78">
        <v>29.69472623851676</v>
      </c>
      <c r="D62" s="78">
        <v>41.188739496812126</v>
      </c>
      <c r="E62" s="81">
        <v>70.88346573532888</v>
      </c>
      <c r="G62" s="81">
        <v>18.343255943009744</v>
      </c>
      <c r="H62" s="81"/>
      <c r="I62" s="78">
        <v>7.984225161807849</v>
      </c>
      <c r="J62" s="78">
        <v>2.789053159853529</v>
      </c>
      <c r="K62" s="81">
        <v>10.77327832166138</v>
      </c>
      <c r="M62" s="111">
        <v>100</v>
      </c>
      <c r="O62" s="151"/>
      <c r="P62" s="151"/>
      <c r="Q62" s="152"/>
      <c r="R62" s="151"/>
      <c r="S62" s="152"/>
      <c r="T62" s="151"/>
      <c r="U62" s="151"/>
      <c r="V62" s="151"/>
      <c r="W62" s="152"/>
      <c r="X62" s="151"/>
      <c r="Y62" s="152"/>
      <c r="Z62" s="119"/>
      <c r="AA62" s="153"/>
      <c r="AB62" s="154"/>
      <c r="AC62" s="154"/>
      <c r="AD62" s="154"/>
      <c r="AE62" s="154"/>
      <c r="AF62" s="154"/>
      <c r="AG62" s="154"/>
      <c r="AH62" s="154"/>
      <c r="AI62" s="154"/>
      <c r="AJ62" s="155"/>
      <c r="AK62" s="154"/>
    </row>
    <row r="63" spans="2:37" ht="13.5">
      <c r="B63" s="113" t="s">
        <v>73</v>
      </c>
      <c r="C63" s="78">
        <v>30.2932370260517</v>
      </c>
      <c r="D63" s="78">
        <v>40.41390443613154</v>
      </c>
      <c r="E63" s="81">
        <v>70.70714146218323</v>
      </c>
      <c r="G63" s="81">
        <v>18.29193480669118</v>
      </c>
      <c r="H63" s="81"/>
      <c r="I63" s="78">
        <v>8.405847182832224</v>
      </c>
      <c r="J63" s="78">
        <v>2.5950765482933584</v>
      </c>
      <c r="K63" s="81">
        <v>11.000923731125582</v>
      </c>
      <c r="M63" s="111">
        <v>100</v>
      </c>
      <c r="O63" s="151"/>
      <c r="P63" s="151"/>
      <c r="Q63" s="152"/>
      <c r="R63" s="151"/>
      <c r="S63" s="152"/>
      <c r="T63" s="151"/>
      <c r="U63" s="151"/>
      <c r="V63" s="151"/>
      <c r="W63" s="152"/>
      <c r="X63" s="151"/>
      <c r="Y63" s="152"/>
      <c r="Z63" s="119"/>
      <c r="AA63" s="153"/>
      <c r="AB63" s="154"/>
      <c r="AC63" s="154"/>
      <c r="AD63" s="154"/>
      <c r="AE63" s="154"/>
      <c r="AF63" s="154"/>
      <c r="AG63" s="154"/>
      <c r="AH63" s="154"/>
      <c r="AI63" s="154"/>
      <c r="AJ63" s="155"/>
      <c r="AK63" s="154"/>
    </row>
    <row r="64" spans="2:37" ht="13.5">
      <c r="B64" s="113" t="s">
        <v>74</v>
      </c>
      <c r="C64" s="87">
        <v>30.34333692341419</v>
      </c>
      <c r="D64" s="78">
        <v>40.319438281241304</v>
      </c>
      <c r="E64" s="81">
        <v>70.66277520465549</v>
      </c>
      <c r="G64" s="81">
        <v>17.655823111502414</v>
      </c>
      <c r="H64" s="81"/>
      <c r="I64" s="78">
        <v>8.813779827093636</v>
      </c>
      <c r="J64" s="78">
        <v>2.867621856748462</v>
      </c>
      <c r="K64" s="81">
        <v>11.681401683842099</v>
      </c>
      <c r="M64" s="111">
        <v>100</v>
      </c>
      <c r="O64" s="151"/>
      <c r="P64" s="151"/>
      <c r="Q64" s="152"/>
      <c r="R64" s="151"/>
      <c r="S64" s="152"/>
      <c r="T64" s="151"/>
      <c r="U64" s="151"/>
      <c r="V64" s="151"/>
      <c r="W64" s="152"/>
      <c r="X64" s="151"/>
      <c r="Y64" s="152"/>
      <c r="Z64" s="119"/>
      <c r="AA64" s="153"/>
      <c r="AB64" s="154"/>
      <c r="AC64" s="154"/>
      <c r="AD64" s="154"/>
      <c r="AE64" s="154"/>
      <c r="AF64" s="154"/>
      <c r="AG64" s="154"/>
      <c r="AH64" s="154"/>
      <c r="AI64" s="154"/>
      <c r="AJ64" s="155"/>
      <c r="AK64" s="154"/>
    </row>
    <row r="65" spans="2:37" ht="13.5">
      <c r="B65" s="113" t="s">
        <v>75</v>
      </c>
      <c r="C65" s="87">
        <v>30.46026463410331</v>
      </c>
      <c r="D65" s="78">
        <v>39.659276631112256</v>
      </c>
      <c r="E65" s="81">
        <v>70.11954126521557</v>
      </c>
      <c r="G65" s="81">
        <v>17.714041263626363</v>
      </c>
      <c r="H65" s="81"/>
      <c r="I65" s="78">
        <v>9.067862375010698</v>
      </c>
      <c r="J65" s="78">
        <v>3.0985550961473836</v>
      </c>
      <c r="K65" s="81">
        <v>12.166417471158082</v>
      </c>
      <c r="M65" s="111">
        <v>100</v>
      </c>
      <c r="O65" s="151"/>
      <c r="P65" s="151"/>
      <c r="Q65" s="152"/>
      <c r="R65" s="151"/>
      <c r="S65" s="152"/>
      <c r="T65" s="151"/>
      <c r="U65" s="151"/>
      <c r="V65" s="151"/>
      <c r="W65" s="152"/>
      <c r="X65" s="151"/>
      <c r="Y65" s="152"/>
      <c r="Z65" s="119"/>
      <c r="AA65" s="153"/>
      <c r="AB65" s="154"/>
      <c r="AC65" s="154"/>
      <c r="AD65" s="154"/>
      <c r="AE65" s="154"/>
      <c r="AF65" s="154"/>
      <c r="AG65" s="154"/>
      <c r="AH65" s="154"/>
      <c r="AI65" s="154"/>
      <c r="AJ65" s="155"/>
      <c r="AK65" s="154"/>
    </row>
    <row r="66" spans="2:37" ht="13.5">
      <c r="B66" s="130" t="s">
        <v>76</v>
      </c>
      <c r="C66" s="102">
        <v>30.713004503165358</v>
      </c>
      <c r="D66" s="102">
        <v>38.851567946621664</v>
      </c>
      <c r="E66" s="156">
        <v>69.56457244978702</v>
      </c>
      <c r="F66" s="102"/>
      <c r="G66" s="156">
        <v>17.729464094875915</v>
      </c>
      <c r="H66" s="156"/>
      <c r="I66" s="102">
        <v>9.443943977269075</v>
      </c>
      <c r="J66" s="102">
        <v>3.262019478067986</v>
      </c>
      <c r="K66" s="157">
        <v>12.705963455337061</v>
      </c>
      <c r="L66" s="102"/>
      <c r="M66" s="158">
        <v>100</v>
      </c>
      <c r="O66" s="151"/>
      <c r="P66" s="151"/>
      <c r="Q66" s="152"/>
      <c r="R66" s="151"/>
      <c r="S66" s="152"/>
      <c r="T66" s="151"/>
      <c r="U66" s="151"/>
      <c r="V66" s="151"/>
      <c r="W66" s="152"/>
      <c r="X66" s="151"/>
      <c r="Y66" s="152"/>
      <c r="Z66" s="119"/>
      <c r="AA66" s="153"/>
      <c r="AB66" s="154"/>
      <c r="AC66" s="154"/>
      <c r="AD66" s="154"/>
      <c r="AE66" s="154"/>
      <c r="AF66" s="154"/>
      <c r="AG66" s="154"/>
      <c r="AH66" s="154"/>
      <c r="AI66" s="154"/>
      <c r="AJ66" s="155"/>
      <c r="AK66" s="154"/>
    </row>
    <row r="67" spans="2:13" ht="12.75">
      <c r="B67" s="90" t="s">
        <v>27</v>
      </c>
      <c r="C67" s="105"/>
      <c r="D67" s="105"/>
      <c r="E67" s="105"/>
      <c r="F67" s="105"/>
      <c r="G67" s="159"/>
      <c r="H67" s="159"/>
      <c r="I67" s="160"/>
      <c r="J67" s="160"/>
      <c r="K67" s="160"/>
      <c r="L67" s="160"/>
      <c r="M67" s="159"/>
    </row>
    <row r="68" spans="2:13" ht="12" customHeight="1">
      <c r="B68" s="161" t="s">
        <v>78</v>
      </c>
      <c r="C68" s="105"/>
      <c r="D68" s="105"/>
      <c r="E68" s="105"/>
      <c r="F68" s="105"/>
      <c r="G68" s="159"/>
      <c r="H68" s="159"/>
      <c r="I68" s="162"/>
      <c r="J68" s="162"/>
      <c r="K68" s="162"/>
      <c r="L68" s="162"/>
      <c r="M68" s="159"/>
    </row>
    <row r="69" spans="2:13" ht="24.75" customHeight="1">
      <c r="B69" s="194" t="s">
        <v>79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</row>
    <row r="70" spans="2:13" ht="12" customHeight="1">
      <c r="B70" s="161" t="s">
        <v>80</v>
      </c>
      <c r="C70" s="105"/>
      <c r="D70" s="105"/>
      <c r="E70" s="105"/>
      <c r="F70" s="105"/>
      <c r="G70" s="159"/>
      <c r="H70" s="159"/>
      <c r="I70" s="162"/>
      <c r="J70" s="162"/>
      <c r="K70" s="162"/>
      <c r="L70" s="162"/>
      <c r="M70" s="159"/>
    </row>
    <row r="71" spans="2:13" ht="12" customHeight="1">
      <c r="B71" s="161" t="s">
        <v>81</v>
      </c>
      <c r="C71" s="105"/>
      <c r="D71" s="105"/>
      <c r="E71" s="105"/>
      <c r="F71" s="105"/>
      <c r="G71" s="159"/>
      <c r="H71" s="159"/>
      <c r="I71" s="162"/>
      <c r="J71" s="162"/>
      <c r="K71" s="162"/>
      <c r="L71" s="162"/>
      <c r="M71" s="159"/>
    </row>
    <row r="72" spans="2:13" ht="12" customHeight="1">
      <c r="B72" s="161" t="s">
        <v>82</v>
      </c>
      <c r="C72" s="105"/>
      <c r="D72" s="105"/>
      <c r="E72" s="105"/>
      <c r="F72" s="105"/>
      <c r="G72" s="159"/>
      <c r="H72" s="159"/>
      <c r="I72" s="162"/>
      <c r="J72" s="162"/>
      <c r="K72" s="162"/>
      <c r="L72" s="162"/>
      <c r="M72" s="159"/>
    </row>
    <row r="73" spans="2:13" ht="12" customHeight="1">
      <c r="B73" s="161" t="s">
        <v>83</v>
      </c>
      <c r="C73" s="105"/>
      <c r="D73" s="105"/>
      <c r="E73" s="105"/>
      <c r="F73" s="105"/>
      <c r="G73" s="159"/>
      <c r="H73" s="159"/>
      <c r="I73" s="162"/>
      <c r="J73" s="162"/>
      <c r="K73" s="162"/>
      <c r="L73" s="162"/>
      <c r="M73" s="159"/>
    </row>
    <row r="74" spans="2:13" ht="12" customHeight="1">
      <c r="B74" s="161" t="s">
        <v>84</v>
      </c>
      <c r="C74" s="105"/>
      <c r="D74" s="105"/>
      <c r="E74" s="105"/>
      <c r="F74" s="105"/>
      <c r="G74" s="159"/>
      <c r="H74" s="159"/>
      <c r="I74" s="162"/>
      <c r="J74" s="162"/>
      <c r="K74" s="162"/>
      <c r="L74" s="162"/>
      <c r="M74" s="159"/>
    </row>
    <row r="75" spans="2:13" ht="12" customHeight="1">
      <c r="B75" s="161" t="s">
        <v>85</v>
      </c>
      <c r="C75" s="105"/>
      <c r="D75" s="105"/>
      <c r="E75" s="105"/>
      <c r="F75" s="105"/>
      <c r="G75" s="159"/>
      <c r="H75" s="159"/>
      <c r="I75" s="162"/>
      <c r="J75" s="162"/>
      <c r="K75" s="162"/>
      <c r="L75" s="162"/>
      <c r="M75" s="159"/>
    </row>
    <row r="76" spans="2:13" ht="12" customHeight="1">
      <c r="B76" s="161" t="s">
        <v>86</v>
      </c>
      <c r="C76" s="105"/>
      <c r="D76" s="105"/>
      <c r="E76" s="105"/>
      <c r="F76" s="105"/>
      <c r="G76" s="159"/>
      <c r="H76" s="159"/>
      <c r="I76" s="162"/>
      <c r="J76" s="162"/>
      <c r="K76" s="162"/>
      <c r="L76" s="162"/>
      <c r="M76" s="159"/>
    </row>
    <row r="77" spans="2:13" ht="12" customHeight="1">
      <c r="B77" s="161" t="s">
        <v>87</v>
      </c>
      <c r="C77" s="105"/>
      <c r="D77" s="105"/>
      <c r="E77" s="105"/>
      <c r="F77" s="105"/>
      <c r="G77" s="159"/>
      <c r="H77" s="159"/>
      <c r="I77" s="162"/>
      <c r="J77" s="162"/>
      <c r="K77" s="162"/>
      <c r="L77" s="162"/>
      <c r="M77" s="159"/>
    </row>
    <row r="78" spans="2:13" ht="12" customHeight="1">
      <c r="B78" s="161" t="s">
        <v>88</v>
      </c>
      <c r="C78" s="105"/>
      <c r="D78" s="105"/>
      <c r="E78" s="105"/>
      <c r="F78" s="105"/>
      <c r="G78" s="159"/>
      <c r="H78" s="159"/>
      <c r="I78" s="162"/>
      <c r="J78" s="162"/>
      <c r="K78" s="162"/>
      <c r="L78" s="162"/>
      <c r="M78" s="159"/>
    </row>
    <row r="79" spans="2:13" ht="12" customHeight="1">
      <c r="B79" s="163" t="s">
        <v>89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2:13" ht="12" customHeight="1">
      <c r="B80" s="161" t="s">
        <v>90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2:13" ht="12" customHeight="1">
      <c r="B81" s="161" t="s">
        <v>91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2:13" ht="12" customHeight="1">
      <c r="B82" s="161" t="s">
        <v>92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 ht="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2:13" ht="12">
      <c r="B84" s="105" t="s">
        <v>93</v>
      </c>
      <c r="C84" s="164"/>
      <c r="D84" s="164"/>
      <c r="E84" s="84"/>
      <c r="F84" s="165" t="s">
        <v>94</v>
      </c>
      <c r="G84" s="166"/>
      <c r="H84" s="164"/>
      <c r="I84" s="164"/>
      <c r="J84" s="164"/>
      <c r="K84" s="166"/>
      <c r="L84" s="164"/>
      <c r="M84" s="167"/>
    </row>
    <row r="85" spans="2:13" ht="12">
      <c r="B85" s="105" t="s">
        <v>95</v>
      </c>
      <c r="C85" s="164"/>
      <c r="D85" s="164"/>
      <c r="E85" s="84"/>
      <c r="F85" s="165" t="s">
        <v>96</v>
      </c>
      <c r="G85" s="166"/>
      <c r="H85" s="164"/>
      <c r="I85" s="164"/>
      <c r="J85" s="164"/>
      <c r="K85" s="166"/>
      <c r="L85" s="164"/>
      <c r="M85" s="167"/>
    </row>
    <row r="86" spans="2:13" ht="12">
      <c r="B86" s="105" t="s">
        <v>97</v>
      </c>
      <c r="C86" s="164"/>
      <c r="D86" s="164"/>
      <c r="E86" s="84"/>
      <c r="F86" s="168" t="s">
        <v>98</v>
      </c>
      <c r="G86" s="166"/>
      <c r="H86" s="164"/>
      <c r="I86" s="164"/>
      <c r="J86" s="164"/>
      <c r="K86" s="166"/>
      <c r="L86" s="164"/>
      <c r="M86" s="164"/>
    </row>
    <row r="87" spans="2:48" s="79" customFormat="1" ht="12">
      <c r="B87" s="105"/>
      <c r="C87" s="105"/>
      <c r="D87" s="105"/>
      <c r="F87" s="168" t="s">
        <v>99</v>
      </c>
      <c r="G87" s="159"/>
      <c r="H87" s="159"/>
      <c r="I87" s="162"/>
      <c r="J87" s="162"/>
      <c r="K87" s="162"/>
      <c r="L87" s="162"/>
      <c r="M87" s="169"/>
      <c r="N87" s="81"/>
      <c r="O87" s="82"/>
      <c r="P87" s="82"/>
      <c r="Q87" s="82"/>
      <c r="R87" s="82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2:48" s="170" customFormat="1" ht="12.75">
      <c r="B88" s="105" t="s">
        <v>100</v>
      </c>
      <c r="C88" s="105"/>
      <c r="D88" s="105"/>
      <c r="E88" s="105"/>
      <c r="F88" s="105"/>
      <c r="G88" s="159"/>
      <c r="H88" s="159"/>
      <c r="I88" s="160"/>
      <c r="J88" s="171"/>
      <c r="K88" s="172"/>
      <c r="L88" s="172"/>
      <c r="M88" s="173" t="s">
        <v>101</v>
      </c>
      <c r="N88" s="174"/>
      <c r="O88" s="175"/>
      <c r="P88" s="175"/>
      <c r="Q88" s="175"/>
      <c r="R88" s="175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</row>
    <row r="89" spans="10:13" ht="12">
      <c r="J89" s="87"/>
      <c r="K89" s="177"/>
      <c r="L89" s="177"/>
      <c r="M89" s="178" t="s">
        <v>102</v>
      </c>
    </row>
  </sheetData>
  <mergeCells count="5">
    <mergeCell ref="AA24:AI24"/>
    <mergeCell ref="B69:M69"/>
    <mergeCell ref="C5:K5"/>
    <mergeCell ref="C6:E6"/>
    <mergeCell ref="I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8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79" customWidth="1"/>
    <col min="3" max="3" width="11.140625" style="62" customWidth="1"/>
    <col min="4" max="4" width="8.00390625" style="62" customWidth="1"/>
    <col min="5" max="5" width="9.7109375" style="62" customWidth="1"/>
    <col min="6" max="6" width="7.8515625" style="62" customWidth="1"/>
    <col min="7" max="7" width="3.421875" style="62" customWidth="1"/>
    <col min="8" max="8" width="12.00390625" style="62" customWidth="1"/>
    <col min="9" max="9" width="3.421875" style="62" customWidth="1"/>
    <col min="10" max="10" width="10.8515625" style="62" customWidth="1"/>
    <col min="11" max="11" width="9.421875" style="62" customWidth="1"/>
    <col min="12" max="12" width="6.7109375" style="62" customWidth="1"/>
    <col min="13" max="13" width="2.00390625" style="62" customWidth="1"/>
    <col min="14" max="14" width="12.57421875" style="62" customWidth="1"/>
    <col min="15" max="16384" width="9.140625" style="179" customWidth="1"/>
  </cols>
  <sheetData>
    <row r="1" ht="12.75">
      <c r="C1" s="22"/>
    </row>
    <row r="2" spans="3:14" ht="18">
      <c r="C2" s="192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3:14" ht="12.75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3:14" ht="12.75">
      <c r="C4" s="6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3:14" ht="12.75">
      <c r="C5" s="9"/>
      <c r="D5" s="202" t="s">
        <v>1</v>
      </c>
      <c r="E5" s="202"/>
      <c r="F5" s="202"/>
      <c r="G5" s="202"/>
      <c r="H5" s="202"/>
      <c r="I5" s="202"/>
      <c r="J5" s="202"/>
      <c r="K5" s="202"/>
      <c r="L5" s="202"/>
      <c r="M5" s="10"/>
      <c r="N5" s="11"/>
    </row>
    <row r="6" spans="3:14" ht="12.75">
      <c r="C6" s="12"/>
      <c r="D6" s="203" t="s">
        <v>2</v>
      </c>
      <c r="E6" s="203"/>
      <c r="F6" s="203"/>
      <c r="G6" s="10"/>
      <c r="H6" s="13" t="s">
        <v>3</v>
      </c>
      <c r="I6" s="10"/>
      <c r="J6" s="203" t="s">
        <v>4</v>
      </c>
      <c r="K6" s="203"/>
      <c r="L6" s="203"/>
      <c r="M6" s="14"/>
      <c r="N6" s="11"/>
    </row>
    <row r="7" spans="3:14" ht="13.5">
      <c r="C7" s="12"/>
      <c r="D7" s="15" t="s">
        <v>5</v>
      </c>
      <c r="E7" s="16" t="s">
        <v>6</v>
      </c>
      <c r="F7" s="17" t="s">
        <v>7</v>
      </c>
      <c r="G7" s="17"/>
      <c r="H7" s="17" t="s">
        <v>7</v>
      </c>
      <c r="I7" s="17"/>
      <c r="J7" s="16" t="s">
        <v>32</v>
      </c>
      <c r="K7" s="16" t="s">
        <v>8</v>
      </c>
      <c r="L7" s="17" t="s">
        <v>7</v>
      </c>
      <c r="M7" s="17"/>
      <c r="N7" s="18" t="s">
        <v>9</v>
      </c>
    </row>
    <row r="8" spans="3:14" ht="12.75">
      <c r="C8" s="19" t="s">
        <v>10</v>
      </c>
      <c r="D8" s="20" t="s">
        <v>11</v>
      </c>
      <c r="E8" s="21" t="s">
        <v>12</v>
      </c>
      <c r="F8" s="22"/>
      <c r="G8" s="22"/>
      <c r="H8" s="22"/>
      <c r="I8" s="22"/>
      <c r="J8" s="22"/>
      <c r="K8" s="22"/>
      <c r="L8" s="22"/>
      <c r="M8" s="22"/>
      <c r="N8" s="23"/>
    </row>
    <row r="9" spans="3:14" ht="12.75"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6" t="s">
        <v>13</v>
      </c>
    </row>
    <row r="10" spans="3:14" ht="13.5">
      <c r="C10" s="27" t="s">
        <v>33</v>
      </c>
      <c r="D10" s="28"/>
      <c r="E10" s="28"/>
      <c r="F10" s="29" t="s">
        <v>14</v>
      </c>
      <c r="G10" s="28"/>
      <c r="H10" s="29" t="s">
        <v>14</v>
      </c>
      <c r="I10" s="28"/>
      <c r="J10" s="28"/>
      <c r="K10" s="28"/>
      <c r="L10" s="29" t="s">
        <v>14</v>
      </c>
      <c r="M10" s="28"/>
      <c r="N10" s="30" t="s">
        <v>14</v>
      </c>
    </row>
    <row r="11" spans="3:14" ht="13.5">
      <c r="C11" s="31" t="s">
        <v>34</v>
      </c>
      <c r="D11" s="28"/>
      <c r="E11" s="28"/>
      <c r="F11" s="32">
        <v>3500</v>
      </c>
      <c r="G11" s="28"/>
      <c r="H11" s="32">
        <v>1090</v>
      </c>
      <c r="I11" s="28"/>
      <c r="J11" s="28"/>
      <c r="K11" s="28"/>
      <c r="L11" s="32">
        <v>6460</v>
      </c>
      <c r="M11" s="28"/>
      <c r="N11" s="33">
        <v>11050</v>
      </c>
    </row>
    <row r="12" spans="3:14" ht="13.5">
      <c r="C12" s="31" t="s">
        <v>35</v>
      </c>
      <c r="D12" s="28"/>
      <c r="E12" s="28"/>
      <c r="F12" s="32">
        <v>4110</v>
      </c>
      <c r="G12" s="28"/>
      <c r="H12" s="32">
        <v>2240</v>
      </c>
      <c r="I12" s="28"/>
      <c r="J12" s="28"/>
      <c r="K12" s="28"/>
      <c r="L12" s="32">
        <v>6490</v>
      </c>
      <c r="M12" s="28"/>
      <c r="N12" s="33">
        <v>12840</v>
      </c>
    </row>
    <row r="13" spans="3:14" ht="13.5">
      <c r="C13" s="31" t="s">
        <v>36</v>
      </c>
      <c r="D13" s="28"/>
      <c r="E13" s="28"/>
      <c r="F13" s="32">
        <v>5990</v>
      </c>
      <c r="G13" s="28"/>
      <c r="H13" s="32">
        <v>3240</v>
      </c>
      <c r="I13" s="28"/>
      <c r="J13" s="28"/>
      <c r="K13" s="28"/>
      <c r="L13" s="32">
        <v>4690</v>
      </c>
      <c r="M13" s="28"/>
      <c r="N13" s="33">
        <v>13920</v>
      </c>
    </row>
    <row r="14" spans="3:14" ht="13.5">
      <c r="C14" s="34" t="s">
        <v>37</v>
      </c>
      <c r="D14" s="28"/>
      <c r="E14" s="28"/>
      <c r="F14" s="32">
        <v>8060</v>
      </c>
      <c r="G14" s="28"/>
      <c r="H14" s="32">
        <v>4640</v>
      </c>
      <c r="I14" s="28"/>
      <c r="J14" s="28"/>
      <c r="K14" s="28"/>
      <c r="L14" s="32">
        <v>3240</v>
      </c>
      <c r="M14" s="28"/>
      <c r="N14" s="33">
        <v>15940</v>
      </c>
    </row>
    <row r="15" spans="3:14" ht="12.75">
      <c r="C15" s="35" t="s">
        <v>15</v>
      </c>
      <c r="D15" s="36">
        <v>4313.479244253319</v>
      </c>
      <c r="E15" s="36">
        <v>5546.287729718758</v>
      </c>
      <c r="F15" s="29">
        <v>9859.766973972077</v>
      </c>
      <c r="G15" s="36"/>
      <c r="H15" s="29">
        <v>5460.591633494647</v>
      </c>
      <c r="I15" s="36"/>
      <c r="J15" s="36">
        <v>1485.7034574838904</v>
      </c>
      <c r="K15" s="36">
        <v>418.6099971889715</v>
      </c>
      <c r="L15" s="29">
        <v>1904.3134546728618</v>
      </c>
      <c r="M15" s="36"/>
      <c r="N15" s="30">
        <v>17224.672062139583</v>
      </c>
    </row>
    <row r="16" spans="3:14" ht="12.75">
      <c r="C16" s="35" t="s">
        <v>16</v>
      </c>
      <c r="D16" s="36">
        <v>4590.259752324912</v>
      </c>
      <c r="E16" s="36">
        <v>6399.428721640082</v>
      </c>
      <c r="F16" s="29">
        <v>10989.688473964994</v>
      </c>
      <c r="G16" s="36"/>
      <c r="H16" s="29">
        <v>5034.494453875924</v>
      </c>
      <c r="I16" s="36"/>
      <c r="J16" s="36">
        <v>1412.0892120104368</v>
      </c>
      <c r="K16" s="36">
        <v>508.3443284504044</v>
      </c>
      <c r="L16" s="29">
        <v>1920.4335404608412</v>
      </c>
      <c r="M16" s="36"/>
      <c r="N16" s="30">
        <v>17944.616468301756</v>
      </c>
    </row>
    <row r="17" spans="3:14" ht="12.75">
      <c r="C17" s="35" t="s">
        <v>17</v>
      </c>
      <c r="D17" s="36">
        <v>4834.468165598963</v>
      </c>
      <c r="E17" s="36">
        <v>7413.607392207114</v>
      </c>
      <c r="F17" s="29">
        <v>12248.075557806078</v>
      </c>
      <c r="G17" s="36"/>
      <c r="H17" s="29">
        <v>4706.236458033018</v>
      </c>
      <c r="I17" s="36"/>
      <c r="J17" s="36">
        <v>1217.8736626779903</v>
      </c>
      <c r="K17" s="36">
        <v>484.2213725049997</v>
      </c>
      <c r="L17" s="29">
        <v>1702.09503518299</v>
      </c>
      <c r="M17" s="36"/>
      <c r="N17" s="30">
        <v>18656.407051020386</v>
      </c>
    </row>
    <row r="18" spans="3:14" ht="12.75">
      <c r="C18" s="35" t="s">
        <v>18</v>
      </c>
      <c r="D18" s="36">
        <v>4794.599913399981</v>
      </c>
      <c r="E18" s="36">
        <v>8255.190351899771</v>
      </c>
      <c r="F18" s="29">
        <v>13049.790265299753</v>
      </c>
      <c r="G18" s="36"/>
      <c r="H18" s="29">
        <v>4435.1518208999705</v>
      </c>
      <c r="I18" s="36"/>
      <c r="J18" s="36">
        <v>1235.5002638999968</v>
      </c>
      <c r="K18" s="36">
        <v>588.060494200001</v>
      </c>
      <c r="L18" s="29">
        <v>1823.5607580999977</v>
      </c>
      <c r="M18" s="36"/>
      <c r="N18" s="30">
        <v>19308.502844300678</v>
      </c>
    </row>
    <row r="19" spans="3:14" ht="12.75">
      <c r="C19" s="37"/>
      <c r="D19" s="36"/>
      <c r="E19" s="36"/>
      <c r="F19" s="29"/>
      <c r="G19" s="36"/>
      <c r="H19" s="29"/>
      <c r="I19" s="36"/>
      <c r="J19" s="36"/>
      <c r="K19" s="36"/>
      <c r="L19" s="29"/>
      <c r="M19" s="36"/>
      <c r="N19" s="30"/>
    </row>
    <row r="20" spans="3:14" ht="12.75">
      <c r="C20" s="35" t="s">
        <v>19</v>
      </c>
      <c r="D20" s="36">
        <v>4814.597434867523</v>
      </c>
      <c r="E20" s="36">
        <v>8254.639629548308</v>
      </c>
      <c r="F20" s="29">
        <v>13069.237064415833</v>
      </c>
      <c r="G20" s="36"/>
      <c r="H20" s="29">
        <v>4370.871723758306</v>
      </c>
      <c r="I20" s="36"/>
      <c r="J20" s="36">
        <v>1184.3172692039475</v>
      </c>
      <c r="K20" s="36">
        <v>539.2659831491442</v>
      </c>
      <c r="L20" s="29">
        <v>1723.5832523530914</v>
      </c>
      <c r="M20" s="36"/>
      <c r="N20" s="30">
        <v>19163.692040527058</v>
      </c>
    </row>
    <row r="21" spans="3:14" ht="12.75">
      <c r="C21" s="35" t="s">
        <v>20</v>
      </c>
      <c r="D21" s="36">
        <v>4897.65950116874</v>
      </c>
      <c r="E21" s="36">
        <v>8381.969331098451</v>
      </c>
      <c r="F21" s="29">
        <v>13279.62883226719</v>
      </c>
      <c r="G21" s="36"/>
      <c r="H21" s="29">
        <v>4316.807303852017</v>
      </c>
      <c r="I21" s="36"/>
      <c r="J21" s="36">
        <v>1195.8216552723823</v>
      </c>
      <c r="K21" s="36">
        <v>637.530402761155</v>
      </c>
      <c r="L21" s="29">
        <v>1833.3520580335373</v>
      </c>
      <c r="M21" s="36"/>
      <c r="N21" s="30">
        <v>19429.78819415263</v>
      </c>
    </row>
    <row r="22" spans="3:14" ht="12.75">
      <c r="C22" s="35" t="s">
        <v>21</v>
      </c>
      <c r="D22" s="36">
        <v>5007.725177104214</v>
      </c>
      <c r="E22" s="36">
        <v>8421.177909996679</v>
      </c>
      <c r="F22" s="29">
        <v>13428.903087100893</v>
      </c>
      <c r="G22" s="36"/>
      <c r="H22" s="29">
        <v>4257.068486506428</v>
      </c>
      <c r="I22" s="36"/>
      <c r="J22" s="36">
        <v>1240.7910282605271</v>
      </c>
      <c r="K22" s="36">
        <v>628.464310424471</v>
      </c>
      <c r="L22" s="29">
        <v>1869.2553386849982</v>
      </c>
      <c r="M22" s="36"/>
      <c r="N22" s="30">
        <v>19555.226912291364</v>
      </c>
    </row>
    <row r="23" spans="3:14" ht="12.75">
      <c r="C23" s="35" t="s">
        <v>22</v>
      </c>
      <c r="D23" s="36">
        <v>4998.488862692201</v>
      </c>
      <c r="E23" s="36">
        <v>8468.321481674855</v>
      </c>
      <c r="F23" s="29">
        <v>13466.810344367057</v>
      </c>
      <c r="G23" s="36"/>
      <c r="H23" s="29">
        <v>4245.264593146985</v>
      </c>
      <c r="I23" s="36"/>
      <c r="J23" s="36">
        <v>1324.2587763099489</v>
      </c>
      <c r="K23" s="36">
        <v>615.2381668979287</v>
      </c>
      <c r="L23" s="29">
        <v>1939.4969432078778</v>
      </c>
      <c r="M23" s="36"/>
      <c r="N23" s="30">
        <v>19651.571880721367</v>
      </c>
    </row>
    <row r="24" spans="3:14" ht="12.75">
      <c r="C24" s="35" t="s">
        <v>23</v>
      </c>
      <c r="D24" s="36">
        <v>5114.592766495521</v>
      </c>
      <c r="E24" s="36">
        <v>8406.53920651013</v>
      </c>
      <c r="F24" s="29">
        <v>13521.13197300565</v>
      </c>
      <c r="G24" s="36"/>
      <c r="H24" s="29">
        <v>4217.955510982137</v>
      </c>
      <c r="I24" s="36"/>
      <c r="J24" s="36">
        <v>1381.674706037641</v>
      </c>
      <c r="K24" s="36">
        <v>613.4753060992166</v>
      </c>
      <c r="L24" s="29">
        <v>1995.1500121368579</v>
      </c>
      <c r="M24" s="36"/>
      <c r="N24" s="30">
        <v>19734.237496124246</v>
      </c>
    </row>
    <row r="25" spans="3:14" ht="12.75">
      <c r="C25" s="35"/>
      <c r="D25" s="36"/>
      <c r="E25" s="36"/>
      <c r="F25" s="29"/>
      <c r="G25" s="36"/>
      <c r="H25" s="29"/>
      <c r="I25" s="36"/>
      <c r="J25" s="36"/>
      <c r="K25" s="36"/>
      <c r="L25" s="29"/>
      <c r="M25" s="36"/>
      <c r="N25" s="30"/>
    </row>
    <row r="26" spans="3:14" ht="13.5">
      <c r="C26" s="35" t="s">
        <v>38</v>
      </c>
      <c r="D26" s="38">
        <v>5248.6248054524685</v>
      </c>
      <c r="E26" s="38">
        <v>8380.138730192755</v>
      </c>
      <c r="F26" s="32">
        <f>D26+E26</f>
        <v>13628.763535645223</v>
      </c>
      <c r="G26" s="32"/>
      <c r="H26" s="32">
        <v>4169.866388338331</v>
      </c>
      <c r="I26" s="32"/>
      <c r="J26" s="28">
        <v>1457.6979256584439</v>
      </c>
      <c r="K26" s="28">
        <v>620.1085727846927</v>
      </c>
      <c r="L26" s="32">
        <f>J26+K26</f>
        <v>2077.8064984431367</v>
      </c>
      <c r="M26" s="32"/>
      <c r="N26" s="33">
        <v>19876.87364916153</v>
      </c>
    </row>
    <row r="27" spans="3:14" ht="13.5">
      <c r="C27" s="35" t="s">
        <v>39</v>
      </c>
      <c r="D27" s="38">
        <v>5404.096313293371</v>
      </c>
      <c r="E27" s="38">
        <v>8412.541662648324</v>
      </c>
      <c r="F27" s="32">
        <f>D27+E27</f>
        <v>13816.637975941696</v>
      </c>
      <c r="G27" s="32"/>
      <c r="H27" s="32">
        <v>4148.205947209443</v>
      </c>
      <c r="I27" s="32"/>
      <c r="J27" s="28">
        <v>1477.562453525471</v>
      </c>
      <c r="K27" s="28">
        <v>584.9660630812175</v>
      </c>
      <c r="L27" s="32">
        <f>J27+K27</f>
        <v>2062.5285166066888</v>
      </c>
      <c r="M27" s="32"/>
      <c r="N27" s="33">
        <v>20027.80066014899</v>
      </c>
    </row>
    <row r="28" spans="3:14" ht="13.5">
      <c r="C28" s="35" t="s">
        <v>40</v>
      </c>
      <c r="D28" s="38">
        <v>5582.394795076221</v>
      </c>
      <c r="E28" s="38">
        <v>8508.120320605649</v>
      </c>
      <c r="F28" s="32">
        <f>D28+E28</f>
        <v>14090.51511568187</v>
      </c>
      <c r="G28" s="28"/>
      <c r="H28" s="32">
        <v>4071.7421528493305</v>
      </c>
      <c r="I28" s="28"/>
      <c r="J28" s="28">
        <v>1443.5644179339833</v>
      </c>
      <c r="K28" s="28">
        <v>556.8310610189878</v>
      </c>
      <c r="L28" s="32">
        <f>J28+K28</f>
        <v>2000.3954789529712</v>
      </c>
      <c r="M28" s="28"/>
      <c r="N28" s="33">
        <v>20163.080969093437</v>
      </c>
    </row>
    <row r="29" spans="3:14" ht="12.75">
      <c r="C29" s="35" t="s">
        <v>24</v>
      </c>
      <c r="D29" s="28">
        <v>5764.262710660946</v>
      </c>
      <c r="E29" s="28">
        <v>8574.675615463268</v>
      </c>
      <c r="F29" s="32">
        <f>D29+E29</f>
        <v>14338.938326124215</v>
      </c>
      <c r="G29" s="28"/>
      <c r="H29" s="32">
        <v>3952.7010674745015</v>
      </c>
      <c r="I29" s="28"/>
      <c r="J29" s="28">
        <v>1489.0139742325985</v>
      </c>
      <c r="K29" s="28">
        <v>539.6706714826644</v>
      </c>
      <c r="L29" s="32">
        <f>J29+K29</f>
        <v>2028.6846457152628</v>
      </c>
      <c r="M29" s="28"/>
      <c r="N29" s="33">
        <v>20320.324039313982</v>
      </c>
    </row>
    <row r="30" spans="3:14" ht="12.75">
      <c r="C30" s="35"/>
      <c r="D30" s="28"/>
      <c r="E30" s="28"/>
      <c r="F30" s="32"/>
      <c r="G30" s="28"/>
      <c r="H30" s="32"/>
      <c r="I30" s="28"/>
      <c r="J30" s="28"/>
      <c r="K30" s="28"/>
      <c r="L30" s="32"/>
      <c r="M30" s="28"/>
      <c r="N30" s="33"/>
    </row>
    <row r="31" spans="3:14" ht="13.5">
      <c r="C31" s="35" t="s">
        <v>41</v>
      </c>
      <c r="D31" s="28">
        <v>5885.314443109813</v>
      </c>
      <c r="E31" s="28">
        <v>8472.889021348017</v>
      </c>
      <c r="F31" s="32">
        <v>14358.20346445783</v>
      </c>
      <c r="G31" s="28"/>
      <c r="H31" s="32">
        <v>3983.185863802103</v>
      </c>
      <c r="I31" s="28"/>
      <c r="J31" s="28">
        <v>1508.8990167560473</v>
      </c>
      <c r="K31" s="28">
        <v>552.7313967407478</v>
      </c>
      <c r="L31" s="32">
        <v>2061.630413496795</v>
      </c>
      <c r="M31" s="28"/>
      <c r="N31" s="33">
        <v>20403.01974175673</v>
      </c>
    </row>
    <row r="32" spans="3:14" ht="13.5">
      <c r="C32" s="35" t="s">
        <v>42</v>
      </c>
      <c r="D32" s="28">
        <v>6018.597423354443</v>
      </c>
      <c r="E32" s="28">
        <v>8540.069286534777</v>
      </c>
      <c r="F32" s="32">
        <v>14558.666709889221</v>
      </c>
      <c r="G32" s="28"/>
      <c r="H32" s="32">
        <v>3971.726572783178</v>
      </c>
      <c r="I32" s="28"/>
      <c r="J32" s="28">
        <v>1564.5814108349628</v>
      </c>
      <c r="K32" s="28">
        <v>566.6619968584304</v>
      </c>
      <c r="L32" s="32">
        <v>2131.2434076933932</v>
      </c>
      <c r="M32" s="28"/>
      <c r="N32" s="33">
        <v>20661.63669036579</v>
      </c>
    </row>
    <row r="33" spans="3:14" ht="13.5">
      <c r="C33" s="35" t="s">
        <v>43</v>
      </c>
      <c r="D33" s="28">
        <v>6158.388812964521</v>
      </c>
      <c r="E33" s="28">
        <v>8542.132043913658</v>
      </c>
      <c r="F33" s="32">
        <v>14700.520856878178</v>
      </c>
      <c r="G33" s="28"/>
      <c r="H33" s="32">
        <v>3804.2075648520517</v>
      </c>
      <c r="I33" s="28"/>
      <c r="J33" s="28">
        <v>1655.8483321826145</v>
      </c>
      <c r="K33" s="28">
        <v>578.4216914627215</v>
      </c>
      <c r="L33" s="32">
        <v>2234.270023645336</v>
      </c>
      <c r="M33" s="28"/>
      <c r="N33" s="33">
        <v>20738.998445375564</v>
      </c>
    </row>
    <row r="34" spans="3:14" ht="13.5">
      <c r="C34" s="35" t="s">
        <v>44</v>
      </c>
      <c r="D34" s="28">
        <v>6288.212429962865</v>
      </c>
      <c r="E34" s="28">
        <v>8389.041289977196</v>
      </c>
      <c r="F34" s="32">
        <v>14677.253719940061</v>
      </c>
      <c r="G34" s="28"/>
      <c r="H34" s="32">
        <v>3797.0049790515095</v>
      </c>
      <c r="I34" s="28"/>
      <c r="J34" s="28">
        <v>1744.8697441609527</v>
      </c>
      <c r="K34" s="28">
        <v>538.6810459922083</v>
      </c>
      <c r="L34" s="32">
        <v>2283.550790153161</v>
      </c>
      <c r="M34" s="28"/>
      <c r="N34" s="33">
        <v>20757.809489144733</v>
      </c>
    </row>
    <row r="35" spans="3:14" ht="13.5">
      <c r="C35" s="35" t="s">
        <v>45</v>
      </c>
      <c r="D35" s="28">
        <v>6351.502304227738</v>
      </c>
      <c r="E35" s="28">
        <v>8439.711353923742</v>
      </c>
      <c r="F35" s="32">
        <v>14791.213658151479</v>
      </c>
      <c r="G35" s="28"/>
      <c r="H35" s="32">
        <v>3695.737270386114</v>
      </c>
      <c r="I35" s="28"/>
      <c r="J35" s="28">
        <v>1844.9105654409452</v>
      </c>
      <c r="K35" s="28">
        <v>600.2539165933732</v>
      </c>
      <c r="L35" s="32">
        <v>2445.1644820343186</v>
      </c>
      <c r="M35" s="28"/>
      <c r="N35" s="33">
        <v>20932.11541057191</v>
      </c>
    </row>
    <row r="36" spans="3:14" ht="13.5">
      <c r="C36" s="35" t="s">
        <v>46</v>
      </c>
      <c r="D36" s="28">
        <v>6424.741916714606</v>
      </c>
      <c r="E36" s="28">
        <v>8365.016522975713</v>
      </c>
      <c r="F36" s="32">
        <v>14789.758439690318</v>
      </c>
      <c r="G36" s="28"/>
      <c r="H36" s="32">
        <v>3736.2821626117084</v>
      </c>
      <c r="I36" s="28"/>
      <c r="J36" s="28">
        <v>1912.6122571668036</v>
      </c>
      <c r="K36" s="28">
        <v>653.5536393593708</v>
      </c>
      <c r="L36" s="32">
        <v>2566.1658965261745</v>
      </c>
      <c r="M36" s="28"/>
      <c r="N36" s="33">
        <v>21092.2064988282</v>
      </c>
    </row>
    <row r="37" spans="3:14" ht="13.5">
      <c r="C37" s="35" t="s">
        <v>47</v>
      </c>
      <c r="D37" s="28">
        <v>6504.512898399144</v>
      </c>
      <c r="E37" s="28">
        <v>8228.12775629901</v>
      </c>
      <c r="F37" s="32">
        <f>D37+E37</f>
        <v>14732.640654698156</v>
      </c>
      <c r="G37" s="28"/>
      <c r="H37" s="32">
        <v>3754.811023940676</v>
      </c>
      <c r="I37" s="28"/>
      <c r="J37" s="28">
        <v>2000.0731418371874</v>
      </c>
      <c r="K37" s="28">
        <v>690.8424660223553</v>
      </c>
      <c r="L37" s="32">
        <f>J37+K37</f>
        <v>2690.915607859543</v>
      </c>
      <c r="M37" s="28"/>
      <c r="N37" s="33">
        <v>21178.367286498375</v>
      </c>
    </row>
    <row r="38" spans="3:14" ht="13.5">
      <c r="C38" s="39" t="s">
        <v>48</v>
      </c>
      <c r="D38" s="40">
        <v>6652.871334490914</v>
      </c>
      <c r="E38" s="40">
        <v>7975.448860711189</v>
      </c>
      <c r="F38" s="41">
        <v>14628.320195202103</v>
      </c>
      <c r="G38" s="40"/>
      <c r="H38" s="41">
        <v>3796.899669039016</v>
      </c>
      <c r="I38" s="40"/>
      <c r="J38" s="40">
        <v>2216.25843053078</v>
      </c>
      <c r="K38" s="40">
        <v>765.7598733847196</v>
      </c>
      <c r="L38" s="41">
        <v>2982.0183039155</v>
      </c>
      <c r="M38" s="40"/>
      <c r="N38" s="42">
        <v>21407.238168156615</v>
      </c>
    </row>
    <row r="39" spans="3:14" ht="12.75">
      <c r="C39" s="43"/>
      <c r="D39" s="44"/>
      <c r="E39" s="45"/>
      <c r="F39" s="46"/>
      <c r="G39" s="45"/>
      <c r="H39" s="46"/>
      <c r="I39" s="45"/>
      <c r="J39" s="44"/>
      <c r="K39" s="45"/>
      <c r="L39" s="46"/>
      <c r="M39" s="45"/>
      <c r="N39" s="47" t="s">
        <v>25</v>
      </c>
    </row>
    <row r="40" spans="3:14" ht="13.5">
      <c r="C40" s="48" t="s">
        <v>49</v>
      </c>
      <c r="D40" s="49"/>
      <c r="E40" s="49"/>
      <c r="F40" s="49">
        <v>23</v>
      </c>
      <c r="G40" s="49"/>
      <c r="H40" s="49">
        <v>1</v>
      </c>
      <c r="I40" s="49"/>
      <c r="J40" s="49"/>
      <c r="K40" s="49"/>
      <c r="L40" s="49">
        <v>76</v>
      </c>
      <c r="M40" s="50"/>
      <c r="N40" s="51">
        <v>100</v>
      </c>
    </row>
    <row r="41" spans="3:14" ht="13.5">
      <c r="C41" s="31" t="s">
        <v>34</v>
      </c>
      <c r="D41" s="49"/>
      <c r="E41" s="49"/>
      <c r="F41" s="49">
        <v>32</v>
      </c>
      <c r="G41" s="52"/>
      <c r="H41" s="49">
        <v>10</v>
      </c>
      <c r="I41" s="52"/>
      <c r="J41" s="52"/>
      <c r="K41" s="52"/>
      <c r="L41" s="53">
        <v>58</v>
      </c>
      <c r="M41" s="54"/>
      <c r="N41" s="51">
        <v>100</v>
      </c>
    </row>
    <row r="42" spans="3:14" ht="13.5">
      <c r="C42" s="31" t="s">
        <v>35</v>
      </c>
      <c r="D42" s="49"/>
      <c r="E42" s="49"/>
      <c r="F42" s="49">
        <v>32</v>
      </c>
      <c r="G42" s="52"/>
      <c r="H42" s="49">
        <v>18</v>
      </c>
      <c r="I42" s="52"/>
      <c r="J42" s="52"/>
      <c r="K42" s="52"/>
      <c r="L42" s="53">
        <v>50</v>
      </c>
      <c r="M42" s="54"/>
      <c r="N42" s="51">
        <v>100</v>
      </c>
    </row>
    <row r="43" spans="3:14" ht="13.5">
      <c r="C43" s="31" t="s">
        <v>36</v>
      </c>
      <c r="D43" s="49"/>
      <c r="E43" s="49"/>
      <c r="F43" s="49">
        <v>43</v>
      </c>
      <c r="G43" s="52"/>
      <c r="H43" s="49">
        <v>23</v>
      </c>
      <c r="I43" s="52"/>
      <c r="J43" s="52"/>
      <c r="K43" s="52"/>
      <c r="L43" s="53">
        <v>34</v>
      </c>
      <c r="M43" s="54"/>
      <c r="N43" s="51">
        <v>100</v>
      </c>
    </row>
    <row r="44" spans="3:14" ht="13.5">
      <c r="C44" s="34" t="s">
        <v>37</v>
      </c>
      <c r="D44" s="52"/>
      <c r="E44" s="52"/>
      <c r="F44" s="49">
        <v>51</v>
      </c>
      <c r="G44" s="52"/>
      <c r="H44" s="49">
        <v>29</v>
      </c>
      <c r="I44" s="52"/>
      <c r="J44" s="52"/>
      <c r="K44" s="52"/>
      <c r="L44" s="49">
        <v>20</v>
      </c>
      <c r="M44" s="50"/>
      <c r="N44" s="55">
        <v>100</v>
      </c>
    </row>
    <row r="45" spans="3:14" ht="12.75">
      <c r="C45" s="35" t="s">
        <v>15</v>
      </c>
      <c r="D45" s="56">
        <v>25.042446257856447</v>
      </c>
      <c r="E45" s="56">
        <v>32.1996709702804</v>
      </c>
      <c r="F45" s="57">
        <v>57.24211722813685</v>
      </c>
      <c r="G45" s="56"/>
      <c r="H45" s="57">
        <v>31.702151505671992</v>
      </c>
      <c r="I45" s="56"/>
      <c r="J45" s="56">
        <v>8.62543827902255</v>
      </c>
      <c r="K45" s="56">
        <v>2.430292987168624</v>
      </c>
      <c r="L45" s="57">
        <v>11.055731266191172</v>
      </c>
      <c r="M45" s="58"/>
      <c r="N45" s="59">
        <v>100</v>
      </c>
    </row>
    <row r="46" spans="3:14" ht="12.75">
      <c r="C46" s="35" t="s">
        <v>16</v>
      </c>
      <c r="D46" s="56">
        <v>25.580149681289488</v>
      </c>
      <c r="E46" s="56">
        <v>35.662109206648935</v>
      </c>
      <c r="F46" s="57">
        <v>61.242258887938426</v>
      </c>
      <c r="G46" s="56"/>
      <c r="H46" s="57">
        <v>28.055737289058808</v>
      </c>
      <c r="I46" s="56"/>
      <c r="J46" s="56">
        <v>7.869152369485411</v>
      </c>
      <c r="K46" s="56">
        <v>2.8328514535173746</v>
      </c>
      <c r="L46" s="57">
        <v>10.702003823002784</v>
      </c>
      <c r="M46" s="58"/>
      <c r="N46" s="59">
        <v>100</v>
      </c>
    </row>
    <row r="47" spans="3:14" ht="12.75">
      <c r="C47" s="35" t="s">
        <v>17</v>
      </c>
      <c r="D47" s="56">
        <v>25.913179061637965</v>
      </c>
      <c r="E47" s="56">
        <v>39.73759455361817</v>
      </c>
      <c r="F47" s="57">
        <v>65.65077361525614</v>
      </c>
      <c r="G47" s="56"/>
      <c r="H47" s="57">
        <v>25.225845711677998</v>
      </c>
      <c r="I47" s="56"/>
      <c r="J47" s="56">
        <v>6.527911078201846</v>
      </c>
      <c r="K47" s="56">
        <v>2.5954695948731237</v>
      </c>
      <c r="L47" s="57">
        <v>9.123380673074971</v>
      </c>
      <c r="M47" s="58"/>
      <c r="N47" s="59">
        <v>100.00000000000911</v>
      </c>
    </row>
    <row r="48" spans="3:14" ht="12.75">
      <c r="C48" s="35" t="s">
        <v>18</v>
      </c>
      <c r="D48" s="56">
        <v>24.83154676497982</v>
      </c>
      <c r="E48" s="56">
        <v>42.75417114660689</v>
      </c>
      <c r="F48" s="57">
        <v>67.58571791158671</v>
      </c>
      <c r="G48" s="56"/>
      <c r="H48" s="57">
        <v>22.969941567526046</v>
      </c>
      <c r="I48" s="56"/>
      <c r="J48" s="56">
        <v>6.398736732012764</v>
      </c>
      <c r="K48" s="56">
        <v>3.045603788869523</v>
      </c>
      <c r="L48" s="57">
        <v>9.444340520882285</v>
      </c>
      <c r="M48" s="58"/>
      <c r="N48" s="59">
        <v>99.99999999999505</v>
      </c>
    </row>
    <row r="49" spans="3:14" ht="12.75">
      <c r="C49" s="37"/>
      <c r="D49" s="56"/>
      <c r="E49" s="56"/>
      <c r="F49" s="57"/>
      <c r="G49" s="56"/>
      <c r="H49" s="57"/>
      <c r="I49" s="56"/>
      <c r="J49" s="56"/>
      <c r="K49" s="56"/>
      <c r="L49" s="57"/>
      <c r="M49" s="58"/>
      <c r="N49" s="59"/>
    </row>
    <row r="50" spans="3:14" ht="12.75">
      <c r="C50" s="35" t="s">
        <v>19</v>
      </c>
      <c r="D50" s="56">
        <v>25.12353791057429</v>
      </c>
      <c r="E50" s="56">
        <v>43.0743700748871</v>
      </c>
      <c r="F50" s="57">
        <v>68.1979079854614</v>
      </c>
      <c r="G50" s="56"/>
      <c r="H50" s="57">
        <v>22.808087890970377</v>
      </c>
      <c r="I50" s="56"/>
      <c r="J50" s="56">
        <v>6.180005745758035</v>
      </c>
      <c r="K50" s="56">
        <v>2.813998377811089</v>
      </c>
      <c r="L50" s="57">
        <v>8.994004123569123</v>
      </c>
      <c r="M50" s="60"/>
      <c r="N50" s="59">
        <v>100</v>
      </c>
    </row>
    <row r="51" spans="3:14" ht="12.75">
      <c r="C51" s="35" t="s">
        <v>20</v>
      </c>
      <c r="D51" s="56">
        <v>25.206962897530115</v>
      </c>
      <c r="E51" s="56">
        <v>43.13978746109541</v>
      </c>
      <c r="F51" s="57">
        <v>68.34675035862551</v>
      </c>
      <c r="G51" s="56"/>
      <c r="H51" s="57">
        <v>22.217469695069322</v>
      </c>
      <c r="I51" s="56"/>
      <c r="J51" s="56">
        <v>6.154578955380807</v>
      </c>
      <c r="K51" s="56">
        <v>3.2812009909249498</v>
      </c>
      <c r="L51" s="57">
        <v>9.435779946305757</v>
      </c>
      <c r="M51" s="60"/>
      <c r="N51" s="59">
        <v>100</v>
      </c>
    </row>
    <row r="52" spans="3:14" ht="12.75">
      <c r="C52" s="35" t="s">
        <v>21</v>
      </c>
      <c r="D52" s="56">
        <v>25.60811592504011</v>
      </c>
      <c r="E52" s="56">
        <v>43.063565295187544</v>
      </c>
      <c r="F52" s="57">
        <v>68.67168122022765</v>
      </c>
      <c r="G52" s="56"/>
      <c r="H52" s="57">
        <v>21.769466064495848</v>
      </c>
      <c r="I52" s="56"/>
      <c r="J52" s="56">
        <v>6.345060754475994</v>
      </c>
      <c r="K52" s="56">
        <v>3.213791960805385</v>
      </c>
      <c r="L52" s="57">
        <v>9.558852715281379</v>
      </c>
      <c r="M52" s="60"/>
      <c r="N52" s="59">
        <v>100</v>
      </c>
    </row>
    <row r="53" spans="3:14" ht="12.75">
      <c r="C53" s="35" t="s">
        <v>22</v>
      </c>
      <c r="D53" s="56">
        <v>25.43556766365255</v>
      </c>
      <c r="E53" s="56">
        <v>43.09233649641263</v>
      </c>
      <c r="F53" s="57">
        <v>68.52790416006518</v>
      </c>
      <c r="G53" s="56"/>
      <c r="H53" s="57">
        <v>21.60267188250567</v>
      </c>
      <c r="I53" s="56"/>
      <c r="J53" s="56">
        <v>6.738691359387268</v>
      </c>
      <c r="K53" s="56">
        <v>3.130732598044695</v>
      </c>
      <c r="L53" s="57">
        <v>9.869423957431964</v>
      </c>
      <c r="M53" s="60"/>
      <c r="N53" s="59">
        <v>100</v>
      </c>
    </row>
    <row r="54" spans="3:14" ht="12.75">
      <c r="C54" s="35" t="s">
        <v>23</v>
      </c>
      <c r="D54" s="56">
        <v>25.91735691586773</v>
      </c>
      <c r="E54" s="56">
        <v>42.59875360353372</v>
      </c>
      <c r="F54" s="57">
        <v>68.51611051940145</v>
      </c>
      <c r="G54" s="56"/>
      <c r="H54" s="57">
        <v>21.373795221682787</v>
      </c>
      <c r="I54" s="56"/>
      <c r="J54" s="56">
        <v>7.001409131257281</v>
      </c>
      <c r="K54" s="56">
        <v>3.1086851276605016</v>
      </c>
      <c r="L54" s="57">
        <v>10.110094258917783</v>
      </c>
      <c r="M54" s="60"/>
      <c r="N54" s="59">
        <v>100</v>
      </c>
    </row>
    <row r="55" spans="3:14" ht="12.75">
      <c r="C55" s="35"/>
      <c r="D55" s="56"/>
      <c r="E55" s="56"/>
      <c r="F55" s="57"/>
      <c r="G55" s="56"/>
      <c r="H55" s="57"/>
      <c r="I55" s="56"/>
      <c r="J55" s="56"/>
      <c r="K55" s="56"/>
      <c r="L55" s="57"/>
      <c r="M55" s="58"/>
      <c r="N55" s="59"/>
    </row>
    <row r="56" spans="3:14" ht="13.5">
      <c r="C56" s="35" t="s">
        <v>38</v>
      </c>
      <c r="D56" s="56">
        <v>26.40568581404587</v>
      </c>
      <c r="E56" s="56">
        <v>42.1602455099686</v>
      </c>
      <c r="F56" s="57">
        <v>68.56593132401447</v>
      </c>
      <c r="G56" s="56"/>
      <c r="H56" s="57">
        <v>20.978482139288683</v>
      </c>
      <c r="I56" s="56"/>
      <c r="J56" s="56">
        <v>7.33583750709606</v>
      </c>
      <c r="K56" s="56">
        <v>3.1197490296007935</v>
      </c>
      <c r="L56" s="57">
        <v>10.455586536696853</v>
      </c>
      <c r="M56" s="60"/>
      <c r="N56" s="59">
        <v>100</v>
      </c>
    </row>
    <row r="57" spans="3:14" ht="13.5">
      <c r="C57" s="35" t="s">
        <v>39</v>
      </c>
      <c r="D57" s="56">
        <v>26.982974341493023</v>
      </c>
      <c r="E57" s="56">
        <v>42.004320920706334</v>
      </c>
      <c r="F57" s="57">
        <v>68.98729526219935</v>
      </c>
      <c r="G57" s="56"/>
      <c r="H57" s="57">
        <v>20.71223904012326</v>
      </c>
      <c r="I57" s="56"/>
      <c r="J57" s="56">
        <v>7.379695349462491</v>
      </c>
      <c r="K57" s="56">
        <v>2.920770348214889</v>
      </c>
      <c r="L57" s="57">
        <v>10.30046569767738</v>
      </c>
      <c r="M57" s="60"/>
      <c r="N57" s="59">
        <v>100</v>
      </c>
    </row>
    <row r="58" spans="3:14" ht="13.5">
      <c r="C58" s="35" t="s">
        <v>40</v>
      </c>
      <c r="D58" s="56">
        <v>27.68680721227406</v>
      </c>
      <c r="E58" s="56">
        <v>42.19742524538228</v>
      </c>
      <c r="F58" s="57">
        <v>69.88423245765634</v>
      </c>
      <c r="G58" s="56"/>
      <c r="H58" s="57">
        <v>20.194476410636934</v>
      </c>
      <c r="I58" s="56"/>
      <c r="J58" s="56">
        <v>7.159595694143503</v>
      </c>
      <c r="K58" s="56">
        <v>2.7616954375632314</v>
      </c>
      <c r="L58" s="57">
        <v>9.921291131706734</v>
      </c>
      <c r="M58" s="60"/>
      <c r="N58" s="59">
        <v>100</v>
      </c>
    </row>
    <row r="59" spans="3:14" ht="13.5">
      <c r="C59" s="35" t="s">
        <v>50</v>
      </c>
      <c r="D59" s="56">
        <v>28.36698223664522</v>
      </c>
      <c r="E59" s="56">
        <v>42.19753385267743</v>
      </c>
      <c r="F59" s="57">
        <v>70.56451608932265</v>
      </c>
      <c r="G59" s="56"/>
      <c r="H59" s="57">
        <v>19.451958836026247</v>
      </c>
      <c r="I59" s="56"/>
      <c r="J59" s="56">
        <v>7.327707822728538</v>
      </c>
      <c r="K59" s="56">
        <v>2.6558172519225423</v>
      </c>
      <c r="L59" s="57">
        <v>9.98352507465108</v>
      </c>
      <c r="M59" s="60"/>
      <c r="N59" s="59">
        <v>100</v>
      </c>
    </row>
    <row r="60" spans="3:14" ht="12.75">
      <c r="C60" s="35"/>
      <c r="D60" s="61"/>
      <c r="E60" s="61"/>
      <c r="F60" s="61"/>
      <c r="G60" s="61"/>
      <c r="H60" s="61"/>
      <c r="I60" s="61"/>
      <c r="J60" s="61"/>
      <c r="K60" s="61"/>
      <c r="L60" s="61"/>
      <c r="N60" s="11"/>
    </row>
    <row r="61" spans="3:14" ht="13.5">
      <c r="C61" s="35" t="s">
        <v>41</v>
      </c>
      <c r="D61" s="61">
        <v>28.845310731454887</v>
      </c>
      <c r="E61" s="61">
        <v>41.527622521520385</v>
      </c>
      <c r="F61" s="63">
        <v>70.37293325297527</v>
      </c>
      <c r="G61" s="61"/>
      <c r="H61" s="63">
        <v>19.52253104794156</v>
      </c>
      <c r="I61" s="63"/>
      <c r="J61" s="61">
        <v>7.395469081804304</v>
      </c>
      <c r="K61" s="61">
        <v>2.7090666172788636</v>
      </c>
      <c r="L61" s="63">
        <v>10.104535699083167</v>
      </c>
      <c r="N61" s="51">
        <v>100</v>
      </c>
    </row>
    <row r="62" spans="3:14" ht="13.5">
      <c r="C62" s="35" t="s">
        <v>42</v>
      </c>
      <c r="D62" s="61">
        <v>29.1293352678146</v>
      </c>
      <c r="E62" s="61">
        <v>41.332975768163045</v>
      </c>
      <c r="F62" s="63">
        <v>70.46231103597765</v>
      </c>
      <c r="G62" s="61"/>
      <c r="H62" s="63">
        <v>19.222710341408405</v>
      </c>
      <c r="I62" s="63"/>
      <c r="J62" s="61">
        <v>7.572398229054639</v>
      </c>
      <c r="K62" s="61">
        <v>2.742580393559317</v>
      </c>
      <c r="L62" s="63">
        <v>10.314978622613957</v>
      </c>
      <c r="N62" s="51">
        <v>100</v>
      </c>
    </row>
    <row r="63" spans="3:14" ht="13.5">
      <c r="C63" s="35" t="s">
        <v>43</v>
      </c>
      <c r="D63" s="61">
        <v>29.69472623851676</v>
      </c>
      <c r="E63" s="61">
        <v>41.188739496812126</v>
      </c>
      <c r="F63" s="63">
        <v>70.88346573532888</v>
      </c>
      <c r="G63" s="61"/>
      <c r="H63" s="63">
        <v>18.343255943009744</v>
      </c>
      <c r="I63" s="63"/>
      <c r="J63" s="61">
        <v>7.984225161807849</v>
      </c>
      <c r="K63" s="61">
        <v>2.789053159853529</v>
      </c>
      <c r="L63" s="63">
        <v>10.77327832166138</v>
      </c>
      <c r="N63" s="51">
        <v>100</v>
      </c>
    </row>
    <row r="64" spans="3:14" ht="13.5">
      <c r="C64" s="35" t="s">
        <v>44</v>
      </c>
      <c r="D64" s="61">
        <v>30.2932370260517</v>
      </c>
      <c r="E64" s="61">
        <v>40.41390443613154</v>
      </c>
      <c r="F64" s="63">
        <v>70.70714146218323</v>
      </c>
      <c r="G64" s="61"/>
      <c r="H64" s="63">
        <v>18.29193480669118</v>
      </c>
      <c r="I64" s="63"/>
      <c r="J64" s="61">
        <v>8.405847182832224</v>
      </c>
      <c r="K64" s="61">
        <v>2.5950765482933584</v>
      </c>
      <c r="L64" s="63">
        <v>11.000923731125582</v>
      </c>
      <c r="N64" s="51">
        <v>100</v>
      </c>
    </row>
    <row r="65" spans="3:14" ht="13.5">
      <c r="C65" s="35" t="s">
        <v>45</v>
      </c>
      <c r="D65" s="61">
        <v>30.34333692341419</v>
      </c>
      <c r="E65" s="61">
        <v>40.319438281241304</v>
      </c>
      <c r="F65" s="63">
        <v>70.66277520465549</v>
      </c>
      <c r="G65" s="61"/>
      <c r="H65" s="63">
        <v>17.655823111502414</v>
      </c>
      <c r="I65" s="63"/>
      <c r="J65" s="61">
        <v>8.813779827093636</v>
      </c>
      <c r="K65" s="61">
        <v>2.867621856748462</v>
      </c>
      <c r="L65" s="63">
        <v>11.681401683842099</v>
      </c>
      <c r="N65" s="51">
        <v>100</v>
      </c>
    </row>
    <row r="66" spans="3:14" ht="13.5">
      <c r="C66" s="35" t="s">
        <v>46</v>
      </c>
      <c r="D66" s="61">
        <v>30.46026463410331</v>
      </c>
      <c r="E66" s="61">
        <v>39.659276631112256</v>
      </c>
      <c r="F66" s="63">
        <v>70.11954126521557</v>
      </c>
      <c r="G66" s="61"/>
      <c r="H66" s="63">
        <v>17.714041263626363</v>
      </c>
      <c r="I66" s="63"/>
      <c r="J66" s="61">
        <v>9.067862375010698</v>
      </c>
      <c r="K66" s="61">
        <v>3.0985550961473836</v>
      </c>
      <c r="L66" s="63">
        <v>12.166417471158082</v>
      </c>
      <c r="N66" s="51">
        <v>100</v>
      </c>
    </row>
    <row r="67" spans="3:14" ht="13.5">
      <c r="C67" s="35" t="s">
        <v>47</v>
      </c>
      <c r="D67" s="52">
        <v>30.713004503165358</v>
      </c>
      <c r="E67" s="52">
        <v>38.851567946621664</v>
      </c>
      <c r="F67" s="49">
        <v>69.56457244978702</v>
      </c>
      <c r="G67" s="52"/>
      <c r="H67" s="49">
        <v>17.729464094875915</v>
      </c>
      <c r="I67" s="49"/>
      <c r="J67" s="52">
        <v>9.443943977269075</v>
      </c>
      <c r="K67" s="52">
        <v>3.262019478067986</v>
      </c>
      <c r="L67" s="49">
        <v>12.705963455337061</v>
      </c>
      <c r="M67" s="10"/>
      <c r="N67" s="51">
        <v>100</v>
      </c>
    </row>
    <row r="68" spans="3:14" ht="13.5">
      <c r="C68" s="39" t="s">
        <v>48</v>
      </c>
      <c r="D68" s="64">
        <v>31.077672337887552</v>
      </c>
      <c r="E68" s="64">
        <v>37.25585149313989</v>
      </c>
      <c r="F68" s="65">
        <v>68.33352383102745</v>
      </c>
      <c r="G68" s="64"/>
      <c r="H68" s="65">
        <v>17.736522755592663</v>
      </c>
      <c r="I68" s="65"/>
      <c r="J68" s="64">
        <v>10.352846140738867</v>
      </c>
      <c r="K68" s="64">
        <v>3.577107272641044</v>
      </c>
      <c r="L68" s="65">
        <v>13.929953413379911</v>
      </c>
      <c r="M68" s="22"/>
      <c r="N68" s="66">
        <v>100</v>
      </c>
    </row>
    <row r="69" spans="3:14" ht="34.5" customHeight="1">
      <c r="C69" s="196" t="s">
        <v>26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8"/>
    </row>
    <row r="70" spans="3:14" ht="12.75">
      <c r="C70" s="67" t="s">
        <v>27</v>
      </c>
      <c r="D70" s="25"/>
      <c r="E70" s="25"/>
      <c r="F70" s="25"/>
      <c r="G70" s="25"/>
      <c r="H70" s="68"/>
      <c r="I70" s="68"/>
      <c r="J70" s="69"/>
      <c r="K70" s="69"/>
      <c r="L70" s="69"/>
      <c r="M70" s="69"/>
      <c r="N70" s="70"/>
    </row>
    <row r="71" spans="3:14" ht="26.25" customHeight="1">
      <c r="C71" s="204" t="s">
        <v>28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6"/>
    </row>
    <row r="72" spans="3:14" ht="14.25" customHeight="1">
      <c r="C72" s="199" t="s">
        <v>29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3:14" ht="12.75">
      <c r="C73" s="71" t="s">
        <v>30</v>
      </c>
      <c r="D73" s="25"/>
      <c r="E73" s="25"/>
      <c r="F73" s="25"/>
      <c r="G73" s="25"/>
      <c r="H73" s="68"/>
      <c r="I73" s="68"/>
      <c r="J73" s="72"/>
      <c r="K73" s="72"/>
      <c r="L73" s="72"/>
      <c r="M73" s="72"/>
      <c r="N73" s="70"/>
    </row>
    <row r="74" spans="3:14" ht="12.75">
      <c r="C74" s="73" t="s">
        <v>31</v>
      </c>
      <c r="D74" s="74"/>
      <c r="E74" s="74"/>
      <c r="F74" s="74"/>
      <c r="G74" s="74"/>
      <c r="H74" s="75"/>
      <c r="I74" s="75"/>
      <c r="J74" s="76"/>
      <c r="K74" s="76"/>
      <c r="L74" s="76"/>
      <c r="M74" s="76"/>
      <c r="N74" s="77"/>
    </row>
    <row r="76" spans="3:15" ht="12.75">
      <c r="C76" s="180" t="s">
        <v>104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62"/>
    </row>
    <row r="77" spans="3:15" ht="12.75">
      <c r="C77" s="182" t="s">
        <v>90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62"/>
    </row>
    <row r="78" spans="3:15" ht="12.75">
      <c r="C78" s="182" t="s">
        <v>91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62"/>
    </row>
    <row r="79" spans="3:15" ht="12.75">
      <c r="C79" s="182" t="s">
        <v>92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62"/>
    </row>
    <row r="80" spans="3:15" ht="12.75">
      <c r="C80" s="182"/>
      <c r="D80" s="25"/>
      <c r="E80" s="25"/>
      <c r="F80" s="25"/>
      <c r="G80" s="25"/>
      <c r="H80" s="68"/>
      <c r="I80" s="68"/>
      <c r="J80" s="72"/>
      <c r="K80" s="72"/>
      <c r="L80" s="72"/>
      <c r="M80" s="72"/>
      <c r="N80" s="68"/>
      <c r="O80" s="62"/>
    </row>
    <row r="81" spans="3:15" ht="12.75">
      <c r="C81" s="25" t="s">
        <v>93</v>
      </c>
      <c r="D81" s="183"/>
      <c r="E81" s="183"/>
      <c r="F81" s="184"/>
      <c r="G81" s="185"/>
      <c r="H81" s="186"/>
      <c r="I81" s="183"/>
      <c r="J81" s="183"/>
      <c r="K81" s="183"/>
      <c r="L81" s="172"/>
      <c r="M81" s="172"/>
      <c r="N81" s="173" t="s">
        <v>103</v>
      </c>
      <c r="O81" s="62"/>
    </row>
    <row r="82" spans="3:15" ht="12.75">
      <c r="C82" s="25" t="s">
        <v>95</v>
      </c>
      <c r="D82" s="183"/>
      <c r="E82" s="183"/>
      <c r="F82" s="184"/>
      <c r="G82" s="185"/>
      <c r="H82" s="186"/>
      <c r="I82" s="183"/>
      <c r="J82" s="183"/>
      <c r="K82" s="183"/>
      <c r="L82" s="177"/>
      <c r="M82" s="177"/>
      <c r="N82" s="178" t="s">
        <v>105</v>
      </c>
      <c r="O82" s="62"/>
    </row>
    <row r="83" spans="3:15" ht="12.75">
      <c r="C83" s="25" t="s">
        <v>97</v>
      </c>
      <c r="D83" s="183"/>
      <c r="E83" s="183"/>
      <c r="F83" s="184"/>
      <c r="G83" s="187"/>
      <c r="H83" s="186"/>
      <c r="I83" s="183"/>
      <c r="J83" s="183"/>
      <c r="K83" s="183"/>
      <c r="L83" s="186"/>
      <c r="M83" s="183"/>
      <c r="N83" s="183"/>
      <c r="O83" s="62"/>
    </row>
    <row r="84" spans="3:15" ht="12.75">
      <c r="C84" s="25"/>
      <c r="D84" s="25"/>
      <c r="E84" s="25"/>
      <c r="F84" s="188"/>
      <c r="G84" s="187"/>
      <c r="H84" s="68"/>
      <c r="I84" s="68"/>
      <c r="J84" s="72"/>
      <c r="K84" s="72"/>
      <c r="L84" s="72"/>
      <c r="M84" s="72"/>
      <c r="N84" s="189"/>
      <c r="O84" s="190"/>
    </row>
    <row r="85" spans="3:15" ht="12.75">
      <c r="C85" s="25" t="s">
        <v>100</v>
      </c>
      <c r="D85" s="25"/>
      <c r="E85" s="25"/>
      <c r="F85" s="25"/>
      <c r="G85" s="25"/>
      <c r="H85" s="68"/>
      <c r="I85" s="68"/>
      <c r="J85" s="69"/>
      <c r="K85" s="69"/>
      <c r="L85" s="179"/>
      <c r="M85" s="179"/>
      <c r="N85" s="179"/>
      <c r="O85" s="191"/>
    </row>
    <row r="86" spans="12:15" ht="12.75">
      <c r="L86" s="179"/>
      <c r="M86" s="179"/>
      <c r="N86" s="179"/>
      <c r="O86" s="62"/>
    </row>
    <row r="87" ht="12.75">
      <c r="O87" s="62"/>
    </row>
    <row r="88" ht="12.75">
      <c r="O88" s="62"/>
    </row>
    <row r="89" ht="12.75">
      <c r="O89" s="62"/>
    </row>
  </sheetData>
  <mergeCells count="6">
    <mergeCell ref="C69:N69"/>
    <mergeCell ref="C72:N72"/>
    <mergeCell ref="D5:L5"/>
    <mergeCell ref="D6:F6"/>
    <mergeCell ref="J6:L6"/>
    <mergeCell ref="C71:N71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Beesley</dc:creator>
  <cp:keywords/>
  <dc:description/>
  <cp:lastModifiedBy>pcroslan</cp:lastModifiedBy>
  <dcterms:created xsi:type="dcterms:W3CDTF">2009-02-19T16:04:40Z</dcterms:created>
  <dcterms:modified xsi:type="dcterms:W3CDTF">2010-02-24T16:50:28Z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