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9320" windowHeight="11640" activeTab="0"/>
  </bookViews>
  <sheets>
    <sheet name="Errata" sheetId="1" r:id="rId1"/>
    <sheet name="Table I1" sheetId="2" r:id="rId2"/>
    <sheet name="Table I2" sheetId="3" r:id="rId3"/>
    <sheet name="Table I3" sheetId="4" r:id="rId4"/>
    <sheet name="Table I4" sheetId="5" r:id="rId5"/>
    <sheet name="Table I5" sheetId="6" r:id="rId6"/>
    <sheet name="Table I6" sheetId="7" r:id="rId7"/>
    <sheet name="Table I7" sheetId="8" r:id="rId8"/>
    <sheet name="Table I8" sheetId="9" r:id="rId9"/>
    <sheet name="Table I9" sheetId="10" r:id="rId10"/>
    <sheet name="Table I10" sheetId="11" r:id="rId11"/>
    <sheet name="Tables I11 &amp; I12" sheetId="12" r:id="rId12"/>
    <sheet name="Tables I13 &amp; I14" sheetId="13" r:id="rId13"/>
    <sheet name="Tables I15 &amp; I16" sheetId="14" r:id="rId14"/>
    <sheet name="Tables I17 &amp; I18" sheetId="15" r:id="rId15"/>
  </sheets>
  <definedNames/>
  <calcPr fullCalcOnLoad="1"/>
</workbook>
</file>

<file path=xl/sharedStrings.xml><?xml version="1.0" encoding="utf-8"?>
<sst xmlns="http://schemas.openxmlformats.org/spreadsheetml/2006/main" count="929" uniqueCount="328">
  <si>
    <t xml:space="preserve">Table I1: Homicides involving victims and/or principal suspects in the target age group. </t>
  </si>
  <si>
    <t>Age (years)</t>
  </si>
  <si>
    <t>Police force areas</t>
  </si>
  <si>
    <t>97/98</t>
  </si>
  <si>
    <t>98/99</t>
  </si>
  <si>
    <t>99/00</t>
  </si>
  <si>
    <t>00/01</t>
  </si>
  <si>
    <t>01/02</t>
  </si>
  <si>
    <t>02/03</t>
  </si>
  <si>
    <t>03/04</t>
  </si>
  <si>
    <t>04/05</t>
  </si>
  <si>
    <t>05/06</t>
  </si>
  <si>
    <t>06/07</t>
  </si>
  <si>
    <t>07/08</t>
  </si>
  <si>
    <t>08/09</t>
  </si>
  <si>
    <t>09/10</t>
  </si>
  <si>
    <t>Victim aged 13-24</t>
  </si>
  <si>
    <t>TKAP areas</t>
  </si>
  <si>
    <t>Non-TKAP areas</t>
  </si>
  <si>
    <t>Victim aged 13-19</t>
  </si>
  <si>
    <t>Victims aged 13-19</t>
  </si>
  <si>
    <t>Victim aged 20-24</t>
  </si>
  <si>
    <t>Victims aged 20-24</t>
  </si>
  <si>
    <t>Principal suspect aged 13-24</t>
  </si>
  <si>
    <t>Suspects aged 13-24</t>
  </si>
  <si>
    <t>Principal suspect aged 13-19</t>
  </si>
  <si>
    <t>Suspects aged 13-19</t>
  </si>
  <si>
    <t>Principal suspect aged 20-24</t>
  </si>
  <si>
    <t>Suspects aged 20-24</t>
  </si>
  <si>
    <t>Victim and Principal suspect aged 13-24</t>
  </si>
  <si>
    <t>Victims and suspects aged 13-24</t>
  </si>
  <si>
    <t>Victim and Principal suspect aged 13-19</t>
  </si>
  <si>
    <t>Victims and suspects aged 13-19</t>
  </si>
  <si>
    <t>-</t>
  </si>
  <si>
    <t>Victim and Principal suspect aged 20-24</t>
  </si>
  <si>
    <t>Victims and suspects aged 20-24</t>
  </si>
  <si>
    <t>Table I2: Sharp instrument homicides involving victims and/or principal suspects in the target age group.</t>
  </si>
  <si>
    <t>Note: Homicide offences are shown according to the year in which the police initially recorded the offence as homicide. The data refer to the position as at 28 September 2010. A principal suspect in a homicide case is defined as (i) a person who has been arrested in respect of an offence initially classified as homicide and charged with homicide or (ii) a person who is suspected by the police of having committed the offence but is known to have died or committed suicide prior to arrest/being charged. Note that, although data on suspects are presented for 2009/10, these are likely to be revised upwards during 2010/11 as cases progress through the courts.</t>
  </si>
  <si>
    <t>Police force</t>
  </si>
  <si>
    <t>Admissions for assault</t>
  </si>
  <si>
    <t>Comparing total for 07/08  with 09/10</t>
  </si>
  <si>
    <t>Comparing total for 08/09  with 09/10</t>
  </si>
  <si>
    <t xml:space="preserve">Total </t>
  </si>
  <si>
    <t>Average rate per force</t>
  </si>
  <si>
    <t>TKAP police forces areas</t>
  </si>
  <si>
    <t>Bedfordshire</t>
  </si>
  <si>
    <t>Essex</t>
  </si>
  <si>
    <t>GMP</t>
  </si>
  <si>
    <t>Hampshire</t>
  </si>
  <si>
    <t>Kent</t>
  </si>
  <si>
    <t>Lancashire</t>
  </si>
  <si>
    <t>Merseyside</t>
  </si>
  <si>
    <t>Metropolitan</t>
  </si>
  <si>
    <t>Northumbria</t>
  </si>
  <si>
    <t>Nottinghamshire</t>
  </si>
  <si>
    <t>South Yorkshire</t>
  </si>
  <si>
    <t>Thames Valley</t>
  </si>
  <si>
    <t>West Midlands</t>
  </si>
  <si>
    <t>West Yorkshire</t>
  </si>
  <si>
    <t>Non-TKAP police forces areas</t>
  </si>
  <si>
    <t>Avon and Somerset</t>
  </si>
  <si>
    <t>Cambridgeshire</t>
  </si>
  <si>
    <t>Cheshire</t>
  </si>
  <si>
    <t>Cleveland</t>
  </si>
  <si>
    <t>Cumbria</t>
  </si>
  <si>
    <t>Derbyshire</t>
  </si>
  <si>
    <t>Devon and Cornwall</t>
  </si>
  <si>
    <t>Dorset</t>
  </si>
  <si>
    <t>Durham</t>
  </si>
  <si>
    <t>Gloucestershire</t>
  </si>
  <si>
    <t>Hertfordshire</t>
  </si>
  <si>
    <t>Humberside</t>
  </si>
  <si>
    <t>Leicestershire</t>
  </si>
  <si>
    <t>Lincolnshire</t>
  </si>
  <si>
    <t>Norfolk</t>
  </si>
  <si>
    <t>North Yorkshire</t>
  </si>
  <si>
    <t>Northamptonshire</t>
  </si>
  <si>
    <t>Staffordshire</t>
  </si>
  <si>
    <t>Suffolk</t>
  </si>
  <si>
    <t>Surrey</t>
  </si>
  <si>
    <t>Sussex</t>
  </si>
  <si>
    <t>Warwickshire</t>
  </si>
  <si>
    <t>West Mercia</t>
  </si>
  <si>
    <t>Wiltshire</t>
  </si>
  <si>
    <t>All TKAP PFAs</t>
  </si>
  <si>
    <t>All non-TKAP PFAs</t>
  </si>
  <si>
    <t>All England</t>
  </si>
  <si>
    <t xml:space="preserve">Note: data are presented as Totals and Rates. Rates per population are presented per million persons; Sub-totals are averaged across areas. For example, there were, on average, 2001 assault admissions per police force area across England in 200708. 
Data exclude City of London, British Transport Police, and all Welsh police force areas. 
Source: Hospital Episode Statistics Copyright © 2010, re-used with the permission of The Health and Social Care Information Centre. All rights reserved.
</t>
  </si>
  <si>
    <t xml:space="preserve">Table I4: Admissions to English hospitals for assault by sharp object among 13 to 24 year olds. </t>
  </si>
  <si>
    <t xml:space="preserve">Table I3: Admissions to English hospitals for assault among 13 to 24 year olds. </t>
  </si>
  <si>
    <t>Admissions for assault by sharp object</t>
  </si>
  <si>
    <t>Total</t>
  </si>
  <si>
    <t>*</t>
  </si>
  <si>
    <t xml:space="preserve">Note: data are presented as Totals per police force area and Rates. Rates per population are presented per million persons; Sub-totals are averaged across areas. For example, there were, on average, 204 sharp object assault admissions per police force area across England in 200708. 
* Frequency counts of five and below are excluded in accordance with HES regulations regarding data anonymity; where counts are removed, the second smallest data point is also excluded so that missing values cannot be computed by subtraction.
Data exclude City of London, British Transport Police, and all Welsh police force areas. 
Source: Hospital Episode Statistics Copyright © 2010, re-used with the permission of The Health and Social Care Information Centre. All rights reserved.
</t>
  </si>
  <si>
    <t>Average assault rates per police force, per million population</t>
  </si>
  <si>
    <t>2007/08</t>
  </si>
  <si>
    <t>2008/09</t>
  </si>
  <si>
    <t>2009/10</t>
  </si>
  <si>
    <t>2007/08 compared with 2009/10</t>
  </si>
  <si>
    <t>2008/09 compared with 2009/10</t>
  </si>
  <si>
    <t>Assault admissions</t>
  </si>
  <si>
    <t>Non-TKAP</t>
  </si>
  <si>
    <t>(s.d. 663)</t>
  </si>
  <si>
    <t>(s.d. 627)</t>
  </si>
  <si>
    <t>(s.d. 583)</t>
  </si>
  <si>
    <t>TKAP Phase II areas</t>
  </si>
  <si>
    <t>(s.d. 933)</t>
  </si>
  <si>
    <t>(s.d. 924)</t>
  </si>
  <si>
    <t>(s.d. 864)</t>
  </si>
  <si>
    <t>DiD estimate:</t>
  </si>
  <si>
    <t>logs: -0.00</t>
  </si>
  <si>
    <t>(std. error=0.17)</t>
  </si>
  <si>
    <t>logs:-0.03</t>
  </si>
  <si>
    <t>(std.error=0.17)</t>
  </si>
  <si>
    <t>Assault by sharp object</t>
  </si>
  <si>
    <t>(s.d. 77)</t>
  </si>
  <si>
    <t>(s.d. 87)</t>
  </si>
  <si>
    <t>(s.d. 51)</t>
  </si>
  <si>
    <t>(s.d. 165)</t>
  </si>
  <si>
    <t>(s.d. 132)</t>
  </si>
  <si>
    <t>(s.d. 127)</t>
  </si>
  <si>
    <t xml:space="preserve">logs:0.04 </t>
  </si>
  <si>
    <t>(std. error=0.23)</t>
  </si>
  <si>
    <t>Differences and difference-in-difference estimates</t>
  </si>
  <si>
    <t>logs: 0.06</t>
  </si>
  <si>
    <t xml:space="preserve"> (std.error=0.23)</t>
  </si>
  <si>
    <t xml:space="preserve">Table I5: Difference-in-difference estimates: average assault admission and sharp object assault admission rates per force for TKAP and non-TKAP areas.  </t>
  </si>
  <si>
    <t>Source: Hospital Episode Statistics Copyright © 2010, re-used with the permission of The Health and Social Care Information Centre.  All rights reserved.</t>
  </si>
  <si>
    <t xml:space="preserve">Note: Date exclude City of London, British Transport Police, and all Welsh police force areas. 
This regression analysis was repeated using a fixed effects regression model, containing one dummy variable for each police force. This formulation takes into account area-specific effects which the simpler model fails to capture. The results are not shown but also led to the same conclusion.
Source: Hospital Episode Statistics Copyright © 2010, re-used with the permission of The Health and Social Care Information Centre.  All rights reserved.
</t>
  </si>
  <si>
    <t>Table I6: Difference-in-difference estimates: average assault admission and sharp object assault admission rates per force for ‘trimmed’ TKAP and ‘trimmed’ non-TKAP areas.</t>
  </si>
  <si>
    <t>(s.d.652)</t>
  </si>
  <si>
    <t>(s.d. 584)</t>
  </si>
  <si>
    <t>(s.d. 586)</t>
  </si>
  <si>
    <t>(s.d. 356)</t>
  </si>
  <si>
    <t>(s.d. 489)</t>
  </si>
  <si>
    <r>
      <t>1,</t>
    </r>
    <r>
      <rPr>
        <sz val="8"/>
        <rFont val="Times New Roman"/>
        <family val="1"/>
      </rPr>
      <t> </t>
    </r>
    <r>
      <rPr>
        <sz val="10"/>
        <rFont val="Arial"/>
        <family val="2"/>
      </rPr>
      <t>543</t>
    </r>
  </si>
  <si>
    <t>(s.d. 363)</t>
  </si>
  <si>
    <t>(s.d. 72)</t>
  </si>
  <si>
    <t>(s.d. 93)</t>
  </si>
  <si>
    <t>(s.d. 52)</t>
  </si>
  <si>
    <t>(s.d. 47)</t>
  </si>
  <si>
    <t>(s.d. 85)</t>
  </si>
  <si>
    <t>(s.d. 41)</t>
  </si>
  <si>
    <t>logs: +0.02</t>
  </si>
  <si>
    <t xml:space="preserve"> (std.error=0.17)</t>
  </si>
  <si>
    <t xml:space="preserve">logs:-0.01 </t>
  </si>
  <si>
    <t>(std. error=0.18)</t>
  </si>
  <si>
    <t>logs: +0.28</t>
  </si>
  <si>
    <t xml:space="preserve"> (std.error=0.22)</t>
  </si>
  <si>
    <t>logs:+0.11</t>
  </si>
  <si>
    <t>(std. error=0.26)</t>
  </si>
  <si>
    <t>+4</t>
  </si>
  <si>
    <t>+464</t>
  </si>
  <si>
    <t>+516</t>
  </si>
  <si>
    <t>+459</t>
  </si>
  <si>
    <t>+134</t>
  </si>
  <si>
    <t>+127</t>
  </si>
  <si>
    <t>+124</t>
  </si>
  <si>
    <t>+86</t>
  </si>
  <si>
    <t>+47</t>
  </si>
  <si>
    <t>+15</t>
  </si>
  <si>
    <t xml:space="preserve">Table I7: BCS estimated rates of violence with injury per 10,000 adults in the TKAP and non-TKAP areas. </t>
  </si>
  <si>
    <t xml:space="preserve">Table I8: Proportion of BCS respondents perceiving that the number of crimes have “gone up a lot” or “gone up a little” in the past few years in 2008/09 and 2009/10. </t>
  </si>
  <si>
    <t>Table I9: Difference-in-difference estimates: average offence rates for possession of a knife or other offensive weapon and for possession of an article with a blade or point</t>
  </si>
  <si>
    <t xml:space="preserve">Table I10: Difference-in-difference estimates: average MSV, all violence, and personal robbery offence rates and sharp instrument offence rates. </t>
  </si>
  <si>
    <t>Table I11: TKAP Monitoring data: attempted murder offences in the TKAP areas</t>
  </si>
  <si>
    <t>Table I12: TKAP Monitoring data: sharp instrument attempted murder offences in the TKAP areas</t>
  </si>
  <si>
    <t>Table I13: TKAP Monitoring data ‘Most Serious Violence’ offences in the TKAP areas</t>
  </si>
  <si>
    <t>Table I15: TKAP Monitoring data: ‘All Violence’ offences in the TKAP areas</t>
  </si>
  <si>
    <r>
      <t xml:space="preserve">Rates of violence with injury per 10,000 adults aged 16 to </t>
    </r>
    <r>
      <rPr>
        <sz val="8"/>
        <rFont val="Times New Roman"/>
        <family val="1"/>
      </rPr>
      <t> </t>
    </r>
    <r>
      <rPr>
        <b/>
        <sz val="10"/>
        <rFont val="Arial"/>
        <family val="2"/>
      </rPr>
      <t>24</t>
    </r>
  </si>
  <si>
    <t>2002/03</t>
  </si>
  <si>
    <t>2003/04</t>
  </si>
  <si>
    <t>2004/05</t>
  </si>
  <si>
    <t>2005/06</t>
  </si>
  <si>
    <t>2006/07</t>
  </si>
  <si>
    <t>Significant change 2002/03 to 2009/10</t>
  </si>
  <si>
    <t>Significant change 2007/08 to 2008/09</t>
  </si>
  <si>
    <t>Significant change 2007/08 to 2009/10</t>
  </si>
  <si>
    <t>Significant change 2008/09 to 2009/10</t>
  </si>
  <si>
    <t>Unweighted base</t>
  </si>
  <si>
    <t>TKAP</t>
  </si>
  <si>
    <t>Significant difference between TKAP and non-TKAP areas</t>
  </si>
  <si>
    <t>**</t>
  </si>
  <si>
    <t>Rates of violence with injury per 10,000 adults aged 25 and over</t>
  </si>
  <si>
    <t>Significant difference between 2008/09 and 2009/10</t>
  </si>
  <si>
    <t xml:space="preserve">Gun crimes in the country as a whole </t>
  </si>
  <si>
    <t xml:space="preserve">Gun crimes in your local area </t>
  </si>
  <si>
    <t/>
  </si>
  <si>
    <t xml:space="preserve">Knife crimes in the country as a whole </t>
  </si>
  <si>
    <t xml:space="preserve">Knife crimes in your local area </t>
  </si>
  <si>
    <t xml:space="preserve">Muggings or street robberies in the country as a whole </t>
  </si>
  <si>
    <t xml:space="preserve">Muggings or street robberies in your local area </t>
  </si>
  <si>
    <t xml:space="preserve">People getting beaten up in the country as a whole </t>
  </si>
  <si>
    <t xml:space="preserve">People getting beaten up in your local area </t>
  </si>
  <si>
    <t>Comparing TKAP                            and non-TKAP areas</t>
  </si>
  <si>
    <t>Significant difference between TKAP and non-TKAP areas in 2009/10</t>
  </si>
  <si>
    <t>Respondents of all ages</t>
  </si>
  <si>
    <t>Respondents aged 16 to 24 year olds</t>
  </si>
  <si>
    <t>Respondents aged 25 and over</t>
  </si>
  <si>
    <r>
      <t>Source: British Crime Survey. Note: ** indicates that the difference is statistically significant (</t>
    </r>
    <r>
      <rPr>
        <i/>
        <sz val="9"/>
        <rFont val="Arial"/>
        <family val="2"/>
      </rPr>
      <t>p&lt;</t>
    </r>
    <r>
      <rPr>
        <sz val="9"/>
        <rFont val="Arial"/>
        <family val="2"/>
      </rPr>
      <t>0.05)</t>
    </r>
  </si>
  <si>
    <t>+2.16</t>
  </si>
  <si>
    <t>+2.04</t>
  </si>
  <si>
    <t>+1.65</t>
  </si>
  <si>
    <t>+1.14</t>
  </si>
  <si>
    <t>+0.86</t>
  </si>
  <si>
    <t>logs=-0.02</t>
  </si>
  <si>
    <t>(std. error=0.16)</t>
  </si>
  <si>
    <t>logs=0.02</t>
  </si>
  <si>
    <t>(std. error=0.13)</t>
  </si>
  <si>
    <r>
      <t>logs=0.00</t>
    </r>
  </si>
  <si>
    <t xml:space="preserve"> (std.error=0.14)</t>
  </si>
  <si>
    <t>1.90</t>
  </si>
  <si>
    <t>6.70</t>
  </si>
  <si>
    <t>Offences for possession of a knife or other offensive weapon</t>
  </si>
  <si>
    <t>Offences for possession of an article with a blade or point</t>
  </si>
  <si>
    <t xml:space="preserve">Note: BTP and City of London are excluded from these analyses
Each regression analysis was then repeated using a fixed effects regression model, containing one dummy variable for each police force. The advantage of this formulation is that it is able to take into account area-specific effects which the simpler model fails to capture. The results are not shown but also led to the same conclusion.
</t>
  </si>
  <si>
    <t xml:space="preserve">Average no. recorded offences per force 
(rate per 10,000 population)
</t>
  </si>
  <si>
    <t>Average offence rates per police force, per 10,000 population</t>
  </si>
  <si>
    <t>Most Serious Violence (MSV) offences</t>
  </si>
  <si>
    <t>MSV offences involving knives/sharp instruments</t>
  </si>
  <si>
    <t>All violence offences</t>
  </si>
  <si>
    <t>All violence offences involving knives/sharp instruments</t>
  </si>
  <si>
    <t>Personal Robbery offences</t>
  </si>
  <si>
    <t>(s.d. 1.9)</t>
  </si>
  <si>
    <t>(s.d. 2.1)</t>
  </si>
  <si>
    <t>(s.d. 3.4)</t>
  </si>
  <si>
    <t>(s.d. 3.1)</t>
  </si>
  <si>
    <t>+3.04</t>
  </si>
  <si>
    <t>+2.98</t>
  </si>
  <si>
    <t>+0.15</t>
  </si>
  <si>
    <t>+0.09</t>
  </si>
  <si>
    <t>(s.d. 0.4)</t>
  </si>
  <si>
    <t>(s.d. 0.9)</t>
  </si>
  <si>
    <t>(s.d. 18.7)</t>
  </si>
  <si>
    <t>(s.d. 17.1)</t>
  </si>
  <si>
    <t>(s.d. 16.6)</t>
  </si>
  <si>
    <t>(s.d. 21.4)</t>
  </si>
  <si>
    <t>(s.d. 20.8)</t>
  </si>
  <si>
    <t>(s.d. 17.7)</t>
  </si>
  <si>
    <t>(s.d. 0.8)</t>
  </si>
  <si>
    <t>(s.d. 0.7)</t>
  </si>
  <si>
    <t>(s.d. 1.4)</t>
  </si>
  <si>
    <t>(s.d. 3.2)</t>
  </si>
  <si>
    <t>(s.d. 2.8)</t>
  </si>
  <si>
    <t>(s.d. 10.9)</t>
  </si>
  <si>
    <t>(s.d. 9.8)</t>
  </si>
  <si>
    <t>DiD est:-0.06</t>
  </si>
  <si>
    <t>logs:+0.00</t>
  </si>
  <si>
    <t>(std.error=0.20)</t>
  </si>
  <si>
    <t>DiD est:+0.05</t>
  </si>
  <si>
    <t xml:space="preserve">logs:+0.11 </t>
  </si>
  <si>
    <t>(std. error=0.21)</t>
  </si>
  <si>
    <t>DiD est:-3.49</t>
  </si>
  <si>
    <t>DiD est:-4.56</t>
  </si>
  <si>
    <t xml:space="preserve">logs:-0.05 </t>
  </si>
  <si>
    <t>(std. error=0.12)</t>
  </si>
  <si>
    <t xml:space="preserve">logs:+0.04 </t>
  </si>
  <si>
    <t>DiD est:-1.48</t>
  </si>
  <si>
    <t>DiD est:-0.77</t>
  </si>
  <si>
    <t xml:space="preserve">logs:-0.03 </t>
  </si>
  <si>
    <t>(std. error=0.33)</t>
  </si>
  <si>
    <t>DiD est:-0.10</t>
  </si>
  <si>
    <t xml:space="preserve">logs: -0.02 </t>
  </si>
  <si>
    <t>(std.error=0.12)</t>
  </si>
  <si>
    <t>(std.error=0.33)</t>
  </si>
  <si>
    <t>-0.12</t>
  </si>
  <si>
    <t>-0.07</t>
  </si>
  <si>
    <t>+0.83</t>
  </si>
  <si>
    <t>+0.88</t>
  </si>
  <si>
    <t>+19.18</t>
  </si>
  <si>
    <t>+20.25</t>
  </si>
  <si>
    <t>+15.69</t>
  </si>
  <si>
    <t>-7.45</t>
  </si>
  <si>
    <t>-1.58</t>
  </si>
  <si>
    <t>-10.94</t>
  </si>
  <si>
    <t>-6.13</t>
  </si>
  <si>
    <t>-0.24</t>
  </si>
  <si>
    <t>-0.33</t>
  </si>
  <si>
    <t>+1.58</t>
  </si>
  <si>
    <t>+1.48</t>
  </si>
  <si>
    <t>+8.87</t>
  </si>
  <si>
    <t>+8.17</t>
  </si>
  <si>
    <t>+7.39</t>
  </si>
  <si>
    <t>-0.54</t>
  </si>
  <si>
    <t>-0.55</t>
  </si>
  <si>
    <t>-2.02</t>
  </si>
  <si>
    <t>-1.33</t>
  </si>
  <si>
    <t>logs: -0.05</t>
  </si>
  <si>
    <t xml:space="preserve">Note: analyses exclude BTP and City of London; Data are not available on personal robbery offences that involve knives/sharp instruments. 
Each regression analysis was repeated using a fixed effects regression model, containing one dummy variable for each police force. The advantage of this formulation is that it is able to take into account area-specific effects which the simpler model fails to capture. The results are not shown but also led to the same conclusion.
</t>
  </si>
  <si>
    <t>TKAP monitoring data</t>
  </si>
  <si>
    <t>Other ages</t>
  </si>
  <si>
    <t>Difference</t>
  </si>
  <si>
    <t>Attempted murder</t>
  </si>
  <si>
    <t>Comparing 07/08* with 09/10</t>
  </si>
  <si>
    <t>Comparing 08/09 with 09/10</t>
  </si>
  <si>
    <t>BTP</t>
  </si>
  <si>
    <t>Gtr. Manchester</t>
  </si>
  <si>
    <t>South Wales</t>
  </si>
  <si>
    <t xml:space="preserve">15 TKAP forces </t>
  </si>
  <si>
    <t>15 TKAP forces</t>
  </si>
  <si>
    <t>Notes: Offences involving victims of unknown age are excluded from these analyses. West Yorkshire police did not permit publication of their TKAP monitoring data.</t>
  </si>
  <si>
    <t xml:space="preserve">Notes: Offences involving victims of unknown age are excluded from these analyses. West Yorkshire police did not permit publication of their TKAP monitoring data. *Hampshire did not provide 07/08 data and are excluded from analyses comparing 09/10 and 07/08. 
</t>
  </si>
  <si>
    <t xml:space="preserve">Notes: Offences involving victims of unknown age are excluded from these analyses. West Yorkshire police did not permit publication of their TKAP monitoring data. *Hampshire and Merseyside did not provide 07/08 data on sharp instrument offences and are excluded from analyses comparing 09/10 and 07/08. 
</t>
  </si>
  <si>
    <t xml:space="preserve">TKAP monitoring data </t>
  </si>
  <si>
    <t>Most Serious Violence</t>
  </si>
  <si>
    <t>%Change comparing 2008/09 with 2009/10</t>
  </si>
  <si>
    <t>All Violence</t>
  </si>
  <si>
    <t>%Change comparing 07/08* with 09/10</t>
  </si>
  <si>
    <t>%Change comparing 08/09 with 09/10</t>
  </si>
  <si>
    <t>Table I16: TKAP Monitoring data: sharp instrument ‘All Violence’ offences in the TKAP areas</t>
  </si>
  <si>
    <t>Table I17: TKAP Monitoring data: personal robbery offences in the TKAP areas</t>
  </si>
  <si>
    <t>Table I18: TKAP Monitoring data: sharp instrument personal robbery offences in the TKAP areas</t>
  </si>
  <si>
    <t xml:space="preserve">Notes: Offences involving victims of unknown age are excluded from these analyses. West Yorkshire police did not permit publication of their TKAP monitoring data. *Hampshire did not provide 07/08 data and are excluded from analyses comparing 09/10 and 07/08. </t>
  </si>
  <si>
    <t xml:space="preserve">Notes: Offences involving victims of unknown age are excluded from these analyses. West Yorkshire police did not permit publication of their TKAP monitoring data. *Hampshire and Merseyside did not provide 07/08 data on sharp instrument offences and are excluded from analyses comparing 09/10 and 07/08. </t>
  </si>
  <si>
    <t>Aged 13 to 24</t>
  </si>
  <si>
    <t>Personal robbery</t>
  </si>
  <si>
    <t>90.10</t>
  </si>
  <si>
    <t>4.40</t>
  </si>
  <si>
    <t>Table I14: TKAP Monitoring data: sharp instrument ‘Most Serious Violence’ offences in the TKAP areas</t>
  </si>
  <si>
    <t>2nd edition</t>
  </si>
  <si>
    <t>Amendments:</t>
  </si>
  <si>
    <t>Amended 7th June 2011</t>
  </si>
  <si>
    <t>Rates and average rates per force (per million)</t>
  </si>
  <si>
    <t>Cumbria 09/10</t>
  </si>
  <si>
    <t>Dorset 09/10</t>
  </si>
  <si>
    <t>Suffolk 08/09</t>
  </si>
  <si>
    <t>Wiltshire 08/09</t>
  </si>
  <si>
    <r>
      <t xml:space="preserve">Table </t>
    </r>
    <r>
      <rPr>
        <sz val="11"/>
        <rFont val="Times New Roman"/>
        <family val="1"/>
      </rPr>
      <t>I</t>
    </r>
    <r>
      <rPr>
        <sz val="10"/>
        <rFont val="Arial"/>
        <family val="2"/>
      </rPr>
      <t>4 Under the heading "Rates and average rates per force (per million)" an asterisk has replaced the values in:</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</si>
</sst>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2">
    <font>
      <sz val="10"/>
      <name val="Arial"/>
      <family val="0"/>
    </font>
    <font>
      <i/>
      <sz val="11"/>
      <name val="Arial"/>
      <family val="2"/>
    </font>
    <font>
      <b/>
      <sz val="10"/>
      <name val="Arial"/>
      <family val="2"/>
    </font>
    <font>
      <b/>
      <i/>
      <sz val="10"/>
      <name val="Arial"/>
      <family val="2"/>
    </font>
    <font>
      <i/>
      <sz val="10"/>
      <name val="Arial"/>
      <family val="2"/>
    </font>
    <font>
      <sz val="9"/>
      <name val="Arial"/>
      <family val="2"/>
    </font>
    <font>
      <sz val="8"/>
      <name val="Arial"/>
      <family val="0"/>
    </font>
    <font>
      <b/>
      <u val="single"/>
      <sz val="10"/>
      <name val="Arial"/>
      <family val="2"/>
    </font>
    <font>
      <sz val="8"/>
      <name val="Times New Roman"/>
      <family val="1"/>
    </font>
    <font>
      <i/>
      <sz val="9"/>
      <name val="Arial"/>
      <family val="2"/>
    </font>
    <font>
      <sz val="18"/>
      <name val="Arial"/>
      <family val="0"/>
    </font>
    <font>
      <sz val="11"/>
      <name val="Times New Roman"/>
      <family val="1"/>
    </font>
  </fonts>
  <fills count="3">
    <fill>
      <patternFill/>
    </fill>
    <fill>
      <patternFill patternType="gray125"/>
    </fill>
    <fill>
      <patternFill patternType="solid">
        <fgColor indexed="9"/>
        <bgColor indexed="64"/>
      </patternFill>
    </fill>
  </fills>
  <borders count="27">
    <border>
      <left/>
      <right/>
      <top/>
      <bottom/>
      <diagonal/>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color indexed="63"/>
      </right>
      <top>
        <color indexed="63"/>
      </top>
      <bottom style="dotted"/>
    </border>
    <border>
      <left style="medium"/>
      <right>
        <color indexed="63"/>
      </right>
      <top>
        <color indexed="63"/>
      </top>
      <bottom style="dotted"/>
    </border>
    <border>
      <left>
        <color indexed="63"/>
      </left>
      <right style="medium"/>
      <top>
        <color indexed="63"/>
      </top>
      <bottom style="dotted"/>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dotted"/>
    </border>
    <border>
      <left style="medium"/>
      <right style="medium"/>
      <top style="dotted"/>
      <bottom>
        <color indexed="63"/>
      </bottom>
    </border>
    <border>
      <left style="medium"/>
      <right style="medium"/>
      <top style="medium"/>
      <bottom style="dotted"/>
    </border>
    <border>
      <left style="medium"/>
      <right style="medium"/>
      <top style="dotted"/>
      <bottom style="dotted"/>
    </border>
    <border>
      <left style="medium"/>
      <right style="medium"/>
      <top style="dotted"/>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4">
    <xf numFmtId="0" fontId="0" fillId="0" borderId="0" xfId="0" applyAlignment="1">
      <alignment/>
    </xf>
    <xf numFmtId="0" fontId="1"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3" fillId="0" borderId="3"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3" fillId="0" borderId="0" xfId="0" applyFont="1" applyBorder="1" applyAlignment="1">
      <alignment/>
    </xf>
    <xf numFmtId="0" fontId="2" fillId="0" borderId="6" xfId="0" applyFont="1" applyBorder="1" applyAlignment="1">
      <alignment horizontal="right"/>
    </xf>
    <xf numFmtId="0" fontId="2" fillId="0" borderId="0" xfId="0" applyFont="1" applyBorder="1" applyAlignment="1">
      <alignment horizontal="right"/>
    </xf>
    <xf numFmtId="0" fontId="2" fillId="0" borderId="7" xfId="0" applyFont="1" applyBorder="1" applyAlignment="1">
      <alignment horizontal="right"/>
    </xf>
    <xf numFmtId="0" fontId="4" fillId="0" borderId="8" xfId="0" applyFont="1" applyBorder="1" applyAlignment="1">
      <alignment/>
    </xf>
    <xf numFmtId="0" fontId="0" fillId="0" borderId="9" xfId="0" applyFont="1" applyBorder="1" applyAlignment="1">
      <alignment horizontal="right"/>
    </xf>
    <xf numFmtId="0" fontId="0" fillId="0" borderId="8" xfId="0" applyFont="1" applyBorder="1" applyAlignment="1">
      <alignment horizontal="right"/>
    </xf>
    <xf numFmtId="0" fontId="0" fillId="0" borderId="8" xfId="0" applyBorder="1" applyAlignment="1">
      <alignment horizontal="right"/>
    </xf>
    <xf numFmtId="0" fontId="0" fillId="0" borderId="10" xfId="0" applyBorder="1" applyAlignment="1">
      <alignment horizontal="right"/>
    </xf>
    <xf numFmtId="0" fontId="4" fillId="0" borderId="11" xfId="0" applyFont="1" applyBorder="1" applyAlignment="1">
      <alignment/>
    </xf>
    <xf numFmtId="0" fontId="0" fillId="0" borderId="12" xfId="0" applyFont="1" applyBorder="1" applyAlignment="1">
      <alignment horizontal="right"/>
    </xf>
    <xf numFmtId="0" fontId="0" fillId="0" borderId="11" xfId="0" applyFont="1"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4" fillId="0" borderId="0" xfId="0" applyFont="1" applyBorder="1" applyAlignment="1">
      <alignment/>
    </xf>
    <xf numFmtId="0" fontId="0" fillId="0" borderId="6" xfId="0" applyFont="1" applyBorder="1" applyAlignment="1">
      <alignment horizontal="right"/>
    </xf>
    <xf numFmtId="0" fontId="0" fillId="0" borderId="0" xfId="0" applyFont="1" applyBorder="1" applyAlignment="1">
      <alignment horizontal="right"/>
    </xf>
    <xf numFmtId="0" fontId="0" fillId="0" borderId="0" xfId="0" applyBorder="1" applyAlignment="1">
      <alignment horizontal="right"/>
    </xf>
    <xf numFmtId="0" fontId="0" fillId="0" borderId="7" xfId="0" applyBorder="1" applyAlignment="1">
      <alignment horizontal="right"/>
    </xf>
    <xf numFmtId="0" fontId="4" fillId="0" borderId="14" xfId="0" applyFont="1" applyBorder="1" applyAlignment="1">
      <alignment/>
    </xf>
    <xf numFmtId="0" fontId="0" fillId="0" borderId="15" xfId="0" applyFont="1" applyBorder="1" applyAlignment="1">
      <alignment horizontal="right"/>
    </xf>
    <xf numFmtId="0" fontId="0" fillId="0" borderId="14" xfId="0" applyFont="1" applyBorder="1" applyAlignment="1">
      <alignment horizontal="right"/>
    </xf>
    <xf numFmtId="0" fontId="0" fillId="0" borderId="14" xfId="0" applyBorder="1" applyAlignment="1">
      <alignment horizontal="right"/>
    </xf>
    <xf numFmtId="0" fontId="0" fillId="0" borderId="16" xfId="0" applyBorder="1" applyAlignment="1">
      <alignment horizontal="right"/>
    </xf>
    <xf numFmtId="0" fontId="2" fillId="0" borderId="4" xfId="0" applyFont="1" applyBorder="1" applyAlignment="1">
      <alignment horizontal="right"/>
    </xf>
    <xf numFmtId="0" fontId="2" fillId="0" borderId="3" xfId="0" applyFont="1" applyBorder="1" applyAlignment="1">
      <alignment horizontal="right"/>
    </xf>
    <xf numFmtId="0" fontId="2" fillId="0" borderId="5" xfId="0" applyFont="1" applyBorder="1" applyAlignment="1">
      <alignment horizontal="right"/>
    </xf>
    <xf numFmtId="0" fontId="3" fillId="0" borderId="8" xfId="0" applyFont="1" applyBorder="1" applyAlignment="1">
      <alignment/>
    </xf>
    <xf numFmtId="0" fontId="2" fillId="0" borderId="9" xfId="0" applyFont="1" applyBorder="1" applyAlignment="1">
      <alignment horizontal="right"/>
    </xf>
    <xf numFmtId="0" fontId="2" fillId="0" borderId="8" xfId="0" applyFont="1" applyBorder="1" applyAlignment="1">
      <alignment horizontal="right"/>
    </xf>
    <xf numFmtId="0" fontId="2" fillId="0" borderId="10" xfId="0" applyFont="1" applyBorder="1" applyAlignment="1">
      <alignment horizontal="right"/>
    </xf>
    <xf numFmtId="0" fontId="2" fillId="0" borderId="2" xfId="0" applyFont="1" applyBorder="1" applyAlignment="1">
      <alignment horizontal="center" wrapText="1"/>
    </xf>
    <xf numFmtId="49" fontId="2" fillId="0" borderId="1"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0" fillId="0" borderId="0" xfId="0" applyAlignment="1">
      <alignment horizontal="center" vertical="center"/>
    </xf>
    <xf numFmtId="0" fontId="0" fillId="0" borderId="7" xfId="0" applyBorder="1" applyAlignment="1">
      <alignment/>
    </xf>
    <xf numFmtId="0" fontId="2" fillId="0" borderId="7" xfId="0" applyFont="1" applyBorder="1" applyAlignment="1">
      <alignment horizontal="center" vertical="center" textRotation="90" wrapText="1"/>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3" fontId="0" fillId="0" borderId="4" xfId="0" applyNumberFormat="1" applyBorder="1" applyAlignment="1">
      <alignment/>
    </xf>
    <xf numFmtId="3" fontId="0" fillId="0" borderId="3" xfId="0" applyNumberFormat="1" applyBorder="1" applyAlignment="1">
      <alignment/>
    </xf>
    <xf numFmtId="3" fontId="0" fillId="0" borderId="5" xfId="0" applyNumberFormat="1" applyBorder="1" applyAlignment="1">
      <alignment/>
    </xf>
    <xf numFmtId="168" fontId="0" fillId="0" borderId="19" xfId="0" applyNumberFormat="1" applyBorder="1" applyAlignment="1">
      <alignment/>
    </xf>
    <xf numFmtId="0" fontId="2" fillId="0" borderId="6" xfId="0" applyFont="1" applyBorder="1" applyAlignment="1">
      <alignment/>
    </xf>
    <xf numFmtId="3" fontId="0" fillId="0" borderId="6" xfId="0" applyNumberFormat="1" applyBorder="1" applyAlignment="1">
      <alignment/>
    </xf>
    <xf numFmtId="3" fontId="0" fillId="0" borderId="0" xfId="0" applyNumberFormat="1" applyBorder="1" applyAlignment="1">
      <alignment/>
    </xf>
    <xf numFmtId="3" fontId="0" fillId="0" borderId="7" xfId="0" applyNumberFormat="1" applyBorder="1" applyAlignment="1">
      <alignment/>
    </xf>
    <xf numFmtId="168" fontId="0" fillId="0" borderId="20" xfId="0" applyNumberFormat="1" applyBorder="1" applyAlignment="1">
      <alignment/>
    </xf>
    <xf numFmtId="0" fontId="2" fillId="0" borderId="15" xfId="0" applyFont="1" applyBorder="1" applyAlignment="1">
      <alignment/>
    </xf>
    <xf numFmtId="3" fontId="0" fillId="0" borderId="15"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8" fontId="0" fillId="0" borderId="21" xfId="0" applyNumberFormat="1" applyBorder="1" applyAlignment="1">
      <alignment/>
    </xf>
    <xf numFmtId="3" fontId="2" fillId="0" borderId="4" xfId="0" applyNumberFormat="1" applyFont="1" applyBorder="1" applyAlignment="1">
      <alignment/>
    </xf>
    <xf numFmtId="3" fontId="2" fillId="0" borderId="3" xfId="0" applyNumberFormat="1" applyFont="1" applyBorder="1" applyAlignment="1">
      <alignment/>
    </xf>
    <xf numFmtId="3" fontId="2" fillId="0" borderId="5" xfId="0" applyNumberFormat="1" applyFont="1" applyBorder="1" applyAlignment="1">
      <alignment/>
    </xf>
    <xf numFmtId="168" fontId="2" fillId="0" borderId="19" xfId="0" applyNumberFormat="1" applyFont="1" applyBorder="1" applyAlignment="1">
      <alignment/>
    </xf>
    <xf numFmtId="3" fontId="2" fillId="0" borderId="6" xfId="0" applyNumberFormat="1" applyFont="1" applyBorder="1" applyAlignment="1">
      <alignment/>
    </xf>
    <xf numFmtId="3" fontId="2" fillId="0" borderId="0" xfId="0" applyNumberFormat="1" applyFont="1" applyBorder="1" applyAlignment="1">
      <alignment/>
    </xf>
    <xf numFmtId="3" fontId="2" fillId="0" borderId="7" xfId="0" applyNumberFormat="1" applyFont="1" applyBorder="1" applyAlignment="1">
      <alignment/>
    </xf>
    <xf numFmtId="168" fontId="2" fillId="0" borderId="20" xfId="0" applyNumberFormat="1" applyFont="1" applyBorder="1" applyAlignment="1">
      <alignment/>
    </xf>
    <xf numFmtId="3" fontId="2" fillId="0" borderId="15" xfId="0" applyNumberFormat="1" applyFont="1" applyBorder="1" applyAlignment="1">
      <alignment/>
    </xf>
    <xf numFmtId="3" fontId="2" fillId="0" borderId="14" xfId="0" applyNumberFormat="1" applyFont="1" applyBorder="1" applyAlignment="1">
      <alignment/>
    </xf>
    <xf numFmtId="3" fontId="2" fillId="0" borderId="16" xfId="0" applyNumberFormat="1" applyFont="1" applyBorder="1" applyAlignment="1">
      <alignment/>
    </xf>
    <xf numFmtId="168" fontId="2" fillId="0" borderId="21" xfId="0" applyNumberFormat="1" applyFont="1" applyBorder="1" applyAlignment="1">
      <alignment/>
    </xf>
    <xf numFmtId="0" fontId="2" fillId="0" borderId="16" xfId="0" applyFont="1" applyBorder="1" applyAlignment="1">
      <alignment horizontal="center" vertical="top" wrapText="1"/>
    </xf>
    <xf numFmtId="3" fontId="0" fillId="0" borderId="7" xfId="0" applyNumberFormat="1" applyFont="1" applyBorder="1" applyAlignment="1">
      <alignment horizontal="center" wrapText="1"/>
    </xf>
    <xf numFmtId="0" fontId="0" fillId="0" borderId="16" xfId="0" applyFont="1" applyBorder="1" applyAlignment="1">
      <alignment horizontal="center" wrapText="1"/>
    </xf>
    <xf numFmtId="0" fontId="0" fillId="0" borderId="7" xfId="0" applyFont="1" applyBorder="1" applyAlignment="1">
      <alignment horizontal="center" wrapText="1"/>
    </xf>
    <xf numFmtId="0" fontId="4" fillId="0" borderId="7" xfId="0" applyFont="1" applyBorder="1" applyAlignment="1">
      <alignment horizontal="center" wrapText="1"/>
    </xf>
    <xf numFmtId="0" fontId="4" fillId="0" borderId="16"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2" fillId="0" borderId="16" xfId="0" applyFont="1" applyBorder="1" applyAlignment="1">
      <alignment horizontal="center" vertical="center" wrapText="1"/>
    </xf>
    <xf numFmtId="0" fontId="0" fillId="0" borderId="0" xfId="0" applyAlignment="1">
      <alignment vertical="center"/>
    </xf>
    <xf numFmtId="0" fontId="0" fillId="0" borderId="5" xfId="0" applyFont="1" applyBorder="1" applyAlignment="1">
      <alignment horizontal="center" wrapText="1"/>
    </xf>
    <xf numFmtId="0" fontId="0" fillId="0" borderId="19" xfId="0" applyFont="1" applyBorder="1" applyAlignment="1">
      <alignment horizontal="center"/>
    </xf>
    <xf numFmtId="0" fontId="0" fillId="0" borderId="20" xfId="0" applyFont="1" applyBorder="1" applyAlignment="1">
      <alignment horizontal="center"/>
    </xf>
    <xf numFmtId="0" fontId="4" fillId="0" borderId="20" xfId="0" applyFont="1" applyBorder="1" applyAlignment="1">
      <alignment horizontal="center"/>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xf>
    <xf numFmtId="0" fontId="0" fillId="2" borderId="0" xfId="0" applyFill="1" applyBorder="1" applyAlignment="1">
      <alignment vertical="center" wrapText="1"/>
    </xf>
    <xf numFmtId="49" fontId="0" fillId="2" borderId="0" xfId="0" applyNumberFormat="1" applyFont="1" applyFill="1" applyBorder="1" applyAlignment="1">
      <alignment horizontal="center" vertical="center" wrapText="1"/>
    </xf>
    <xf numFmtId="0" fontId="0" fillId="2" borderId="0" xfId="0" applyFill="1" applyBorder="1" applyAlignment="1">
      <alignment wrapText="1"/>
    </xf>
    <xf numFmtId="0" fontId="4" fillId="2" borderId="0" xfId="0" applyFont="1" applyFill="1" applyBorder="1" applyAlignment="1">
      <alignment horizontal="center" wrapText="1"/>
    </xf>
    <xf numFmtId="0" fontId="0" fillId="2" borderId="0" xfId="0" applyFill="1" applyAlignment="1">
      <alignment/>
    </xf>
    <xf numFmtId="0" fontId="2" fillId="0" borderId="21" xfId="0" applyFont="1" applyBorder="1" applyAlignment="1">
      <alignment horizontal="center" vertical="top" wrapText="1"/>
    </xf>
    <xf numFmtId="0" fontId="2" fillId="0" borderId="19" xfId="0" applyFont="1" applyBorder="1" applyAlignment="1">
      <alignment vertical="center" wrapText="1"/>
    </xf>
    <xf numFmtId="0" fontId="0" fillId="0" borderId="16" xfId="0" applyBorder="1" applyAlignment="1">
      <alignment wrapText="1"/>
    </xf>
    <xf numFmtId="0" fontId="0" fillId="0" borderId="17" xfId="0" applyFont="1" applyBorder="1" applyAlignment="1">
      <alignment/>
    </xf>
    <xf numFmtId="0" fontId="2" fillId="0" borderId="17" xfId="0" applyFont="1" applyBorder="1" applyAlignment="1">
      <alignment horizontal="right"/>
    </xf>
    <xf numFmtId="0" fontId="2" fillId="0" borderId="18" xfId="0" applyFont="1" applyBorder="1" applyAlignment="1">
      <alignment horizontal="right"/>
    </xf>
    <xf numFmtId="0" fontId="2" fillId="0" borderId="21" xfId="0" applyFont="1" applyBorder="1" applyAlignment="1">
      <alignment/>
    </xf>
    <xf numFmtId="0" fontId="2" fillId="0" borderId="16" xfId="0" applyFont="1" applyBorder="1" applyAlignment="1">
      <alignment horizontal="right"/>
    </xf>
    <xf numFmtId="0" fontId="4" fillId="0" borderId="16" xfId="0" applyFont="1" applyBorder="1" applyAlignment="1">
      <alignment horizontal="right" wrapText="1"/>
    </xf>
    <xf numFmtId="0" fontId="0" fillId="0" borderId="20" xfId="0" applyBorder="1" applyAlignment="1">
      <alignment/>
    </xf>
    <xf numFmtId="0" fontId="2" fillId="0" borderId="20" xfId="0" applyFont="1" applyBorder="1" applyAlignment="1">
      <alignment/>
    </xf>
    <xf numFmtId="0" fontId="0" fillId="0" borderId="7" xfId="0" applyFont="1" applyBorder="1" applyAlignment="1">
      <alignment horizontal="right"/>
    </xf>
    <xf numFmtId="0" fontId="0" fillId="0" borderId="7" xfId="0" applyFont="1" applyBorder="1" applyAlignment="1">
      <alignment horizontal="center"/>
    </xf>
    <xf numFmtId="3" fontId="4" fillId="0" borderId="16" xfId="0" applyNumberFormat="1" applyFont="1" applyBorder="1" applyAlignment="1">
      <alignment horizontal="right"/>
    </xf>
    <xf numFmtId="0" fontId="0" fillId="0" borderId="16" xfId="0" applyFont="1" applyBorder="1" applyAlignment="1">
      <alignment horizontal="center"/>
    </xf>
    <xf numFmtId="0" fontId="0" fillId="0" borderId="7" xfId="0" applyFont="1" applyBorder="1" applyAlignment="1">
      <alignment/>
    </xf>
    <xf numFmtId="0" fontId="0" fillId="0" borderId="16" xfId="0" applyFont="1" applyBorder="1" applyAlignment="1">
      <alignment/>
    </xf>
    <xf numFmtId="0" fontId="0" fillId="0" borderId="14" xfId="0" applyFont="1" applyBorder="1" applyAlignment="1">
      <alignment/>
    </xf>
    <xf numFmtId="0" fontId="4" fillId="0" borderId="21" xfId="0" applyFont="1" applyBorder="1" applyAlignment="1">
      <alignment wrapText="1"/>
    </xf>
    <xf numFmtId="0" fontId="0" fillId="0" borderId="16" xfId="0" applyFont="1" applyBorder="1" applyAlignment="1">
      <alignment horizontal="right"/>
    </xf>
    <xf numFmtId="0" fontId="2" fillId="0" borderId="14" xfId="0" applyFont="1" applyBorder="1" applyAlignment="1">
      <alignment/>
    </xf>
    <xf numFmtId="0" fontId="2" fillId="0" borderId="14" xfId="0" applyFont="1" applyBorder="1" applyAlignment="1">
      <alignment horizontal="right"/>
    </xf>
    <xf numFmtId="0" fontId="0" fillId="0" borderId="7" xfId="0" applyBorder="1" applyAlignment="1">
      <alignment horizontal="center"/>
    </xf>
    <xf numFmtId="0" fontId="4" fillId="0" borderId="20" xfId="0" applyFont="1" applyBorder="1" applyAlignment="1">
      <alignment/>
    </xf>
    <xf numFmtId="3" fontId="0" fillId="0" borderId="7" xfId="0" applyNumberFormat="1" applyBorder="1" applyAlignment="1">
      <alignment horizontal="right"/>
    </xf>
    <xf numFmtId="3" fontId="4" fillId="0" borderId="7" xfId="0" applyNumberFormat="1" applyFont="1" applyBorder="1" applyAlignment="1">
      <alignment horizontal="right"/>
    </xf>
    <xf numFmtId="0" fontId="0" fillId="0" borderId="18" xfId="0" applyFont="1" applyBorder="1" applyAlignment="1">
      <alignment/>
    </xf>
    <xf numFmtId="0" fontId="0" fillId="0" borderId="5" xfId="0" applyFont="1" applyBorder="1" applyAlignment="1">
      <alignment horizontal="center"/>
    </xf>
    <xf numFmtId="0" fontId="4" fillId="0" borderId="18" xfId="0" applyFont="1" applyBorder="1" applyAlignment="1">
      <alignment horizontal="right" wrapText="1"/>
    </xf>
    <xf numFmtId="0" fontId="0" fillId="0" borderId="5" xfId="0" applyFont="1" applyBorder="1" applyAlignment="1">
      <alignment/>
    </xf>
    <xf numFmtId="0" fontId="4" fillId="0" borderId="2" xfId="0" applyFont="1" applyBorder="1" applyAlignment="1">
      <alignment wrapText="1"/>
    </xf>
    <xf numFmtId="0" fontId="8" fillId="2" borderId="0" xfId="0" applyFont="1" applyFill="1" applyAlignment="1">
      <alignment/>
    </xf>
    <xf numFmtId="0" fontId="5" fillId="2" borderId="0" xfId="0" applyFont="1" applyFill="1" applyAlignment="1">
      <alignment/>
    </xf>
    <xf numFmtId="1" fontId="0" fillId="0" borderId="0" xfId="0" applyNumberFormat="1" applyFont="1" applyBorder="1" applyAlignment="1">
      <alignment horizontal="right" wrapText="1"/>
    </xf>
    <xf numFmtId="1" fontId="0" fillId="0" borderId="11" xfId="0" applyNumberFormat="1" applyFont="1" applyBorder="1" applyAlignment="1">
      <alignment horizontal="right" wrapText="1"/>
    </xf>
    <xf numFmtId="3" fontId="4" fillId="0" borderId="0" xfId="0" applyNumberFormat="1" applyFont="1" applyBorder="1" applyAlignment="1">
      <alignment/>
    </xf>
    <xf numFmtId="3" fontId="4" fillId="0" borderId="14" xfId="0" applyNumberFormat="1" applyFont="1" applyBorder="1" applyAlignment="1">
      <alignment/>
    </xf>
    <xf numFmtId="0" fontId="0" fillId="0" borderId="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1" fontId="0" fillId="0" borderId="6" xfId="0" applyNumberFormat="1" applyFont="1" applyBorder="1" applyAlignment="1">
      <alignment horizontal="right" wrapText="1"/>
    </xf>
    <xf numFmtId="1" fontId="0" fillId="0" borderId="12" xfId="0" applyNumberFormat="1" applyFont="1" applyBorder="1" applyAlignment="1">
      <alignment horizontal="right" wrapText="1"/>
    </xf>
    <xf numFmtId="3" fontId="4" fillId="0" borderId="6" xfId="0" applyNumberFormat="1" applyFont="1" applyBorder="1" applyAlignment="1">
      <alignment/>
    </xf>
    <xf numFmtId="3" fontId="4" fillId="0" borderId="15" xfId="0" applyNumberFormat="1" applyFont="1" applyBorder="1" applyAlignment="1">
      <alignment/>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0" fillId="0" borderId="2" xfId="0" applyFont="1" applyBorder="1" applyAlignment="1">
      <alignment/>
    </xf>
    <xf numFmtId="0" fontId="0" fillId="0" borderId="17" xfId="0" applyFont="1" applyBorder="1" applyAlignment="1">
      <alignment horizontal="right" vertical="center"/>
    </xf>
    <xf numFmtId="0" fontId="0" fillId="0" borderId="1" xfId="0" applyFont="1" applyBorder="1" applyAlignment="1">
      <alignment horizontal="right" vertical="center"/>
    </xf>
    <xf numFmtId="0" fontId="2" fillId="0" borderId="2" xfId="0" applyFont="1" applyBorder="1" applyAlignment="1">
      <alignment/>
    </xf>
    <xf numFmtId="0" fontId="4" fillId="0" borderId="17" xfId="0" applyFont="1" applyBorder="1" applyAlignment="1">
      <alignment horizontal="right"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4" fillId="0" borderId="2" xfId="0" applyNumberFormat="1" applyFont="1" applyBorder="1" applyAlignment="1">
      <alignment vertical="top" wrapText="1"/>
    </xf>
    <xf numFmtId="0" fontId="0" fillId="0" borderId="20" xfId="0" applyBorder="1" applyAlignment="1">
      <alignment horizontal="center"/>
    </xf>
    <xf numFmtId="0" fontId="0" fillId="0" borderId="22" xfId="0" applyBorder="1" applyAlignment="1">
      <alignment horizontal="center"/>
    </xf>
    <xf numFmtId="0" fontId="0" fillId="0" borderId="22" xfId="0" applyBorder="1" applyAlignment="1">
      <alignment/>
    </xf>
    <xf numFmtId="0" fontId="3" fillId="0" borderId="17"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0" fillId="2" borderId="0" xfId="0" applyFont="1" applyFill="1" applyAlignment="1">
      <alignment/>
    </xf>
    <xf numFmtId="0" fontId="0" fillId="0" borderId="2" xfId="0" applyFont="1" applyBorder="1" applyAlignment="1">
      <alignment horizontal="center" wrapText="1"/>
    </xf>
    <xf numFmtId="0" fontId="0" fillId="0" borderId="18" xfId="0" applyFont="1" applyBorder="1" applyAlignment="1">
      <alignment horizontal="center" wrapText="1"/>
    </xf>
    <xf numFmtId="0" fontId="0" fillId="0" borderId="2" xfId="0" applyFont="1" applyBorder="1" applyAlignment="1">
      <alignment wrapText="1"/>
    </xf>
    <xf numFmtId="0" fontId="4" fillId="0" borderId="21" xfId="0" applyFont="1" applyBorder="1" applyAlignment="1">
      <alignment horizontal="center" wrapText="1"/>
    </xf>
    <xf numFmtId="49" fontId="0" fillId="0" borderId="21" xfId="0" applyNumberFormat="1" applyFont="1" applyBorder="1" applyAlignment="1">
      <alignment horizontal="center" wrapText="1"/>
    </xf>
    <xf numFmtId="49" fontId="0" fillId="0" borderId="18" xfId="0" applyNumberFormat="1" applyFont="1" applyBorder="1" applyAlignment="1">
      <alignment horizontal="center" wrapText="1"/>
    </xf>
    <xf numFmtId="49" fontId="4" fillId="0" borderId="16" xfId="0" applyNumberFormat="1" applyFont="1" applyBorder="1" applyAlignment="1">
      <alignment horizontal="center" wrapText="1"/>
    </xf>
    <xf numFmtId="0" fontId="0" fillId="0" borderId="7" xfId="0" applyFont="1" applyBorder="1" applyAlignment="1">
      <alignment horizontal="center" vertical="top" wrapText="1"/>
    </xf>
    <xf numFmtId="0" fontId="4" fillId="0" borderId="7" xfId="0" applyFont="1" applyBorder="1" applyAlignment="1">
      <alignment horizontal="center" vertical="top" wrapText="1"/>
    </xf>
    <xf numFmtId="0" fontId="4" fillId="0" borderId="16" xfId="0" applyFont="1" applyBorder="1" applyAlignment="1">
      <alignment/>
    </xf>
    <xf numFmtId="49" fontId="4" fillId="0" borderId="21" xfId="0" applyNumberFormat="1" applyFont="1" applyBorder="1" applyAlignment="1">
      <alignment horizontal="center" wrapText="1"/>
    </xf>
    <xf numFmtId="0" fontId="4" fillId="0" borderId="7" xfId="0" applyFont="1" applyBorder="1" applyAlignment="1">
      <alignment horizontal="center"/>
    </xf>
    <xf numFmtId="0" fontId="4" fillId="0" borderId="21" xfId="0" applyFont="1" applyBorder="1" applyAlignment="1">
      <alignment vertical="top"/>
    </xf>
    <xf numFmtId="17" fontId="4" fillId="0" borderId="2" xfId="0" applyNumberFormat="1" applyFont="1" applyBorder="1" applyAlignment="1">
      <alignment horizontal="center" wrapText="1"/>
    </xf>
    <xf numFmtId="0" fontId="0" fillId="0" borderId="20" xfId="0" applyFont="1" applyBorder="1" applyAlignment="1">
      <alignment/>
    </xf>
    <xf numFmtId="3" fontId="0" fillId="0" borderId="20" xfId="0" applyNumberFormat="1" applyFont="1" applyBorder="1" applyAlignment="1">
      <alignment horizontal="right"/>
    </xf>
    <xf numFmtId="3" fontId="4" fillId="0" borderId="20" xfId="0" applyNumberFormat="1" applyFont="1" applyBorder="1" applyAlignment="1">
      <alignment horizontal="right"/>
    </xf>
    <xf numFmtId="3" fontId="0" fillId="0" borderId="2" xfId="0" applyNumberFormat="1" applyFont="1" applyBorder="1" applyAlignment="1">
      <alignment horizontal="right"/>
    </xf>
    <xf numFmtId="3" fontId="4" fillId="0" borderId="2" xfId="0" applyNumberFormat="1" applyFont="1" applyBorder="1" applyAlignment="1">
      <alignment horizontal="right"/>
    </xf>
    <xf numFmtId="168" fontId="0" fillId="0" borderId="20" xfId="0" applyNumberFormat="1" applyFont="1" applyBorder="1" applyAlignment="1">
      <alignment horizontal="right"/>
    </xf>
    <xf numFmtId="168" fontId="4" fillId="0" borderId="20" xfId="0" applyNumberFormat="1" applyFont="1" applyBorder="1" applyAlignment="1">
      <alignment horizontal="right"/>
    </xf>
    <xf numFmtId="0" fontId="4" fillId="0" borderId="19" xfId="0" applyFont="1" applyBorder="1" applyAlignment="1">
      <alignment/>
    </xf>
    <xf numFmtId="49" fontId="0" fillId="0" borderId="2" xfId="0" applyNumberFormat="1" applyFont="1" applyBorder="1" applyAlignment="1">
      <alignment horizontal="center" textRotation="90" wrapText="1"/>
    </xf>
    <xf numFmtId="168" fontId="4" fillId="0" borderId="2" xfId="0" applyNumberFormat="1" applyFont="1" applyBorder="1" applyAlignment="1">
      <alignment horizontal="right"/>
    </xf>
    <xf numFmtId="3" fontId="0" fillId="0" borderId="0" xfId="0" applyNumberFormat="1" applyBorder="1" applyAlignment="1">
      <alignment horizontal="right"/>
    </xf>
    <xf numFmtId="168" fontId="0" fillId="0" borderId="20" xfId="0" applyNumberFormat="1" applyBorder="1" applyAlignment="1">
      <alignment horizontal="right"/>
    </xf>
    <xf numFmtId="3" fontId="0" fillId="0" borderId="7" xfId="0" applyNumberFormat="1" applyFont="1" applyBorder="1" applyAlignment="1">
      <alignment horizontal="right"/>
    </xf>
    <xf numFmtId="0" fontId="0" fillId="0" borderId="23" xfId="0" applyFont="1" applyBorder="1" applyAlignment="1">
      <alignment horizontal="left" vertical="center" wrapText="1"/>
    </xf>
    <xf numFmtId="1" fontId="0" fillId="0" borderId="8" xfId="0" applyNumberFormat="1" applyFont="1" applyBorder="1" applyAlignment="1">
      <alignment horizontal="right" wrapText="1"/>
    </xf>
    <xf numFmtId="0" fontId="0" fillId="0" borderId="8" xfId="0" applyBorder="1" applyAlignment="1">
      <alignment horizontal="center"/>
    </xf>
    <xf numFmtId="1" fontId="0" fillId="0" borderId="9" xfId="0" applyNumberFormat="1" applyFont="1" applyBorder="1" applyAlignment="1">
      <alignment horizontal="right" wrapText="1"/>
    </xf>
    <xf numFmtId="0" fontId="0" fillId="0" borderId="23" xfId="0" applyBorder="1" applyAlignment="1">
      <alignment horizontal="center"/>
    </xf>
    <xf numFmtId="0" fontId="0" fillId="0" borderId="21" xfId="0" applyBorder="1" applyAlignment="1">
      <alignment horizontal="center"/>
    </xf>
    <xf numFmtId="49" fontId="0" fillId="0" borderId="20" xfId="0" applyNumberFormat="1" applyFont="1" applyBorder="1" applyAlignment="1">
      <alignment horizontal="center" wrapText="1"/>
    </xf>
    <xf numFmtId="49" fontId="0" fillId="0" borderId="5" xfId="0" applyNumberFormat="1" applyFont="1" applyBorder="1" applyAlignment="1">
      <alignment horizontal="center" wrapText="1"/>
    </xf>
    <xf numFmtId="0" fontId="0" fillId="0" borderId="6" xfId="0" applyBorder="1" applyAlignment="1">
      <alignment/>
    </xf>
    <xf numFmtId="0" fontId="0" fillId="0" borderId="0" xfId="0" applyBorder="1" applyAlignment="1">
      <alignment/>
    </xf>
    <xf numFmtId="0" fontId="0" fillId="0" borderId="2" xfId="0" applyBorder="1" applyAlignment="1">
      <alignment horizontal="center" vertical="center" textRotation="90" wrapText="1"/>
    </xf>
    <xf numFmtId="0" fontId="0" fillId="0" borderId="0" xfId="0" applyAlignment="1">
      <alignment wrapText="1"/>
    </xf>
    <xf numFmtId="0" fontId="0" fillId="0" borderId="20" xfId="0" applyBorder="1" applyAlignment="1">
      <alignment horizontal="center" vertical="center" textRotation="90" wrapText="1"/>
    </xf>
    <xf numFmtId="0" fontId="0" fillId="0" borderId="21" xfId="0" applyBorder="1" applyAlignment="1">
      <alignment horizontal="center" vertical="center" textRotation="90" wrapText="1"/>
    </xf>
    <xf numFmtId="0" fontId="2" fillId="0" borderId="2" xfId="0" applyFont="1" applyBorder="1" applyAlignment="1">
      <alignment horizontal="center" vertical="center" textRotation="90" wrapText="1"/>
    </xf>
    <xf numFmtId="0" fontId="1" fillId="0" borderId="0" xfId="0" applyFont="1" applyAlignment="1">
      <alignment horizontal="left" vertical="center"/>
    </xf>
    <xf numFmtId="0" fontId="0" fillId="0" borderId="0" xfId="0" applyAlignment="1">
      <alignment horizontal="left" vertical="center"/>
    </xf>
    <xf numFmtId="0" fontId="0" fillId="0" borderId="24" xfId="0" applyFont="1" applyBorder="1" applyAlignment="1">
      <alignment vertical="center"/>
    </xf>
    <xf numFmtId="0" fontId="0" fillId="0" borderId="25" xfId="0" applyBorder="1" applyAlignment="1">
      <alignment vertical="center"/>
    </xf>
    <xf numFmtId="0" fontId="0" fillId="0" borderId="25" xfId="0" applyFont="1" applyBorder="1" applyAlignment="1">
      <alignment vertical="center"/>
    </xf>
    <xf numFmtId="0" fontId="0" fillId="0" borderId="26" xfId="0" applyBorder="1" applyAlignment="1">
      <alignment vertical="center"/>
    </xf>
    <xf numFmtId="0" fontId="0" fillId="0" borderId="3" xfId="0" applyFont="1" applyBorder="1" applyAlignment="1">
      <alignment vertical="center" wrapText="1"/>
    </xf>
    <xf numFmtId="0" fontId="0" fillId="0" borderId="0" xfId="0" applyFont="1" applyAlignment="1">
      <alignment vertical="center" wrapText="1"/>
    </xf>
    <xf numFmtId="0" fontId="2" fillId="0" borderId="19" xfId="0" applyFont="1" applyBorder="1" applyAlignment="1">
      <alignment horizontal="center" vertical="center" textRotation="90" wrapText="1"/>
    </xf>
    <xf numFmtId="0" fontId="2" fillId="0" borderId="19" xfId="0" applyFont="1" applyBorder="1" applyAlignment="1">
      <alignment vertical="center"/>
    </xf>
    <xf numFmtId="0" fontId="0" fillId="0" borderId="20" xfId="0" applyBorder="1" applyAlignment="1">
      <alignment vertical="center"/>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0" fillId="0" borderId="18" xfId="0" applyBorder="1" applyAlignment="1">
      <alignment/>
    </xf>
    <xf numFmtId="0" fontId="7" fillId="0" borderId="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vertical="center" wrapText="1"/>
    </xf>
    <xf numFmtId="0" fontId="7" fillId="0" borderId="15" xfId="0" applyFont="1" applyBorder="1" applyAlignment="1">
      <alignment vertical="center" wrapText="1"/>
    </xf>
    <xf numFmtId="0" fontId="7" fillId="0" borderId="14" xfId="0" applyFont="1" applyBorder="1" applyAlignment="1">
      <alignment vertical="center" wrapText="1"/>
    </xf>
    <xf numFmtId="0" fontId="7" fillId="0" borderId="16" xfId="0" applyFont="1" applyBorder="1" applyAlignment="1">
      <alignment vertical="center" wrapText="1"/>
    </xf>
    <xf numFmtId="0" fontId="0" fillId="2" borderId="0" xfId="0" applyFill="1" applyAlignment="1">
      <alignment vertical="top" wrapText="1"/>
    </xf>
    <xf numFmtId="0" fontId="2" fillId="0" borderId="1" xfId="0" applyFont="1" applyBorder="1" applyAlignment="1">
      <alignment/>
    </xf>
    <xf numFmtId="0" fontId="2" fillId="0" borderId="17" xfId="0" applyFont="1" applyBorder="1" applyAlignment="1">
      <alignment/>
    </xf>
    <xf numFmtId="0" fontId="2" fillId="0" borderId="2" xfId="0" applyFont="1" applyBorder="1" applyAlignment="1">
      <alignment horizontal="left"/>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3" xfId="0" applyFont="1" applyBorder="1" applyAlignment="1">
      <alignment vertical="center" wrapText="1"/>
    </xf>
    <xf numFmtId="49" fontId="2" fillId="0" borderId="19" xfId="0" applyNumberFormat="1" applyFont="1" applyBorder="1" applyAlignment="1">
      <alignment vertical="center" wrapText="1"/>
    </xf>
    <xf numFmtId="49" fontId="2" fillId="0" borderId="21" xfId="0" applyNumberFormat="1" applyFont="1" applyBorder="1" applyAlignment="1">
      <alignment vertical="center" wrapText="1"/>
    </xf>
    <xf numFmtId="49" fontId="0" fillId="0" borderId="5" xfId="0" applyNumberFormat="1" applyFont="1" applyBorder="1" applyAlignment="1">
      <alignment horizontal="center" vertical="center" wrapText="1"/>
    </xf>
    <xf numFmtId="49" fontId="0" fillId="0" borderId="16" xfId="0" applyNumberForma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20" xfId="0" applyNumberFormat="1" applyBorder="1" applyAlignment="1">
      <alignment vertical="center" wrapText="1"/>
    </xf>
    <xf numFmtId="49" fontId="0" fillId="0" borderId="21" xfId="0" applyNumberFormat="1" applyBorder="1" applyAlignment="1">
      <alignment vertical="center" wrapText="1"/>
    </xf>
    <xf numFmtId="49" fontId="0" fillId="0" borderId="20"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7" fillId="0" borderId="15" xfId="0" applyNumberFormat="1" applyFont="1" applyBorder="1" applyAlignment="1">
      <alignment vertical="center" wrapText="1"/>
    </xf>
    <xf numFmtId="49" fontId="7" fillId="0" borderId="14" xfId="0" applyNumberFormat="1" applyFont="1" applyBorder="1" applyAlignment="1">
      <alignment vertical="center" wrapText="1"/>
    </xf>
    <xf numFmtId="49" fontId="7" fillId="0" borderId="16" xfId="0" applyNumberFormat="1" applyFont="1" applyBorder="1" applyAlignment="1">
      <alignment vertical="center" wrapText="1"/>
    </xf>
    <xf numFmtId="49" fontId="2" fillId="0" borderId="20" xfId="0" applyNumberFormat="1" applyFont="1" applyBorder="1" applyAlignment="1">
      <alignment vertical="center" wrapText="1"/>
    </xf>
    <xf numFmtId="0" fontId="5" fillId="0" borderId="3" xfId="0" applyFont="1"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4" fillId="0" borderId="19" xfId="0" applyFont="1" applyBorder="1" applyAlignment="1">
      <alignment/>
    </xf>
    <xf numFmtId="0" fontId="4" fillId="0" borderId="20" xfId="0" applyFont="1" applyBorder="1" applyAlignment="1">
      <alignment/>
    </xf>
    <xf numFmtId="17" fontId="0" fillId="0" borderId="1" xfId="0" applyNumberFormat="1" applyFont="1" applyBorder="1" applyAlignment="1">
      <alignment horizontal="center" wrapText="1"/>
    </xf>
    <xf numFmtId="17" fontId="0" fillId="0" borderId="17" xfId="0" applyNumberFormat="1" applyFont="1" applyBorder="1" applyAlignment="1">
      <alignment horizontal="center" wrapText="1"/>
    </xf>
    <xf numFmtId="17" fontId="0" fillId="0" borderId="18" xfId="0" applyNumberFormat="1" applyFont="1" applyBorder="1" applyAlignment="1">
      <alignment horizontal="center" wrapText="1"/>
    </xf>
    <xf numFmtId="49" fontId="0" fillId="0" borderId="19" xfId="0" applyNumberFormat="1" applyFont="1" applyBorder="1" applyAlignment="1">
      <alignment horizontal="center" textRotation="90" wrapText="1"/>
    </xf>
    <xf numFmtId="49" fontId="0" fillId="0" borderId="21" xfId="0" applyNumberFormat="1" applyFont="1" applyBorder="1" applyAlignment="1">
      <alignment horizontal="center" textRotation="90" wrapText="1"/>
    </xf>
    <xf numFmtId="0" fontId="4" fillId="0" borderId="1" xfId="0" applyFont="1" applyBorder="1" applyAlignment="1">
      <alignment horizontal="center"/>
    </xf>
    <xf numFmtId="0" fontId="4" fillId="0" borderId="18" xfId="0" applyFont="1" applyBorder="1" applyAlignment="1">
      <alignment horizontal="center"/>
    </xf>
    <xf numFmtId="0" fontId="0" fillId="0" borderId="3" xfId="0" applyFont="1" applyBorder="1" applyAlignment="1">
      <alignment wrapText="1"/>
    </xf>
    <xf numFmtId="0" fontId="5" fillId="0" borderId="3" xfId="0" applyFont="1" applyBorder="1" applyAlignment="1">
      <alignment horizontal="justify" wrapText="1"/>
    </xf>
    <xf numFmtId="0" fontId="5" fillId="0" borderId="0" xfId="0" applyFont="1" applyBorder="1" applyAlignment="1">
      <alignment horizontal="justify" wrapText="1"/>
    </xf>
    <xf numFmtId="168" fontId="0" fillId="0" borderId="1" xfId="0" applyNumberFormat="1" applyFont="1" applyBorder="1" applyAlignment="1">
      <alignment horizontal="center" wrapText="1"/>
    </xf>
    <xf numFmtId="168" fontId="0" fillId="0" borderId="17" xfId="0" applyNumberFormat="1" applyFont="1" applyBorder="1" applyAlignment="1">
      <alignment horizontal="center" wrapText="1"/>
    </xf>
    <xf numFmtId="168" fontId="0" fillId="0" borderId="18" xfId="0" applyNumberFormat="1" applyFont="1" applyBorder="1" applyAlignment="1">
      <alignment horizontal="center" wrapText="1"/>
    </xf>
    <xf numFmtId="0" fontId="0" fillId="0" borderId="3" xfId="0" applyBorder="1" applyAlignment="1">
      <alignment wrapText="1"/>
    </xf>
    <xf numFmtId="0" fontId="0" fillId="0" borderId="0" xfId="0" applyBorder="1" applyAlignment="1">
      <alignment wrapText="1"/>
    </xf>
    <xf numFmtId="0" fontId="0" fillId="0" borderId="18" xfId="0" applyFont="1" applyBorder="1" applyAlignment="1">
      <alignment horizontal="center" wrapText="1"/>
    </xf>
    <xf numFmtId="0" fontId="0" fillId="0" borderId="17" xfId="0" applyFont="1" applyBorder="1" applyAlignment="1">
      <alignment/>
    </xf>
    <xf numFmtId="0" fontId="0" fillId="0" borderId="18" xfId="0" applyFont="1" applyBorder="1" applyAlignment="1">
      <alignment/>
    </xf>
    <xf numFmtId="0" fontId="10" fillId="0" borderId="0" xfId="0" applyFont="1" applyAlignment="1">
      <alignment/>
    </xf>
    <xf numFmtId="0" fontId="2" fillId="0" borderId="18"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J14"/>
  <sheetViews>
    <sheetView showGridLines="0" tabSelected="1" workbookViewId="0" topLeftCell="A1">
      <selection activeCell="A1" sqref="A1"/>
    </sheetView>
  </sheetViews>
  <sheetFormatPr defaultColWidth="9.140625" defaultRowHeight="12.75"/>
  <sheetData>
    <row r="3" spans="1:2" ht="23.25">
      <c r="A3" s="292" t="s">
        <v>319</v>
      </c>
      <c r="B3" s="292"/>
    </row>
    <row r="5" ht="12.75">
      <c r="A5" t="s">
        <v>320</v>
      </c>
    </row>
    <row r="7" ht="12.75" customHeight="1">
      <c r="A7" t="s">
        <v>327</v>
      </c>
    </row>
    <row r="9" ht="12.75">
      <c r="J9" t="s">
        <v>323</v>
      </c>
    </row>
    <row r="10" ht="12.75">
      <c r="J10" t="s">
        <v>324</v>
      </c>
    </row>
    <row r="11" ht="12.75">
      <c r="J11" t="s">
        <v>325</v>
      </c>
    </row>
    <row r="12" ht="12.75">
      <c r="J12" t="s">
        <v>326</v>
      </c>
    </row>
    <row r="14" ht="12.75">
      <c r="A14" t="s">
        <v>321</v>
      </c>
    </row>
  </sheetData>
  <mergeCells count="1">
    <mergeCell ref="A3:B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dimension ref="A1:U24"/>
  <sheetViews>
    <sheetView workbookViewId="0" topLeftCell="A1">
      <selection activeCell="J7" sqref="J7"/>
    </sheetView>
  </sheetViews>
  <sheetFormatPr defaultColWidth="9.140625" defaultRowHeight="12.75"/>
  <cols>
    <col min="1" max="1" width="28.8515625" style="0" customWidth="1"/>
    <col min="2" max="4" width="14.140625" style="0" customWidth="1"/>
    <col min="5" max="6" width="14.7109375" style="0" customWidth="1"/>
  </cols>
  <sheetData>
    <row r="1" spans="1:21" ht="31.5" customHeight="1">
      <c r="A1" s="206" t="s">
        <v>163</v>
      </c>
      <c r="B1" s="207"/>
      <c r="C1" s="207"/>
      <c r="D1" s="207"/>
      <c r="E1" s="207"/>
      <c r="F1" s="207"/>
      <c r="G1" s="207"/>
      <c r="H1" s="207"/>
      <c r="I1" s="207"/>
      <c r="J1" s="207"/>
      <c r="K1" s="207"/>
      <c r="L1" s="207"/>
      <c r="M1" s="207"/>
      <c r="N1" s="207"/>
      <c r="O1" s="207"/>
      <c r="P1" s="207"/>
      <c r="Q1" s="207"/>
      <c r="R1" s="207"/>
      <c r="S1" s="207"/>
      <c r="T1" s="207"/>
      <c r="U1" s="207"/>
    </row>
    <row r="2" ht="13.5" thickBot="1"/>
    <row r="3" spans="1:6" ht="27.75" customHeight="1" thickBot="1">
      <c r="A3" s="91"/>
      <c r="B3" s="226" t="s">
        <v>216</v>
      </c>
      <c r="C3" s="227"/>
      <c r="D3" s="228"/>
      <c r="E3" s="226" t="s">
        <v>123</v>
      </c>
      <c r="F3" s="229"/>
    </row>
    <row r="4" spans="1:6" ht="39" thickBot="1">
      <c r="A4" s="100"/>
      <c r="B4" s="85" t="s">
        <v>95</v>
      </c>
      <c r="C4" s="85" t="s">
        <v>96</v>
      </c>
      <c r="D4" s="85" t="s">
        <v>97</v>
      </c>
      <c r="E4" s="76" t="s">
        <v>98</v>
      </c>
      <c r="F4" s="76" t="s">
        <v>99</v>
      </c>
    </row>
    <row r="5" spans="1:10" ht="21" customHeight="1" thickBot="1">
      <c r="A5" s="230" t="s">
        <v>213</v>
      </c>
      <c r="B5" s="231"/>
      <c r="C5" s="231"/>
      <c r="D5" s="231"/>
      <c r="E5" s="231"/>
      <c r="F5" s="232"/>
      <c r="G5" s="86"/>
      <c r="H5" s="86"/>
      <c r="I5" s="86"/>
      <c r="J5" s="86"/>
    </row>
    <row r="6" spans="1:6" ht="21" customHeight="1" thickBot="1">
      <c r="A6" s="101" t="s">
        <v>101</v>
      </c>
      <c r="B6" s="164">
        <v>4.53</v>
      </c>
      <c r="C6" s="165">
        <v>4.37</v>
      </c>
      <c r="D6" s="165">
        <v>3.46</v>
      </c>
      <c r="E6" s="165">
        <v>-1.08</v>
      </c>
      <c r="F6" s="165">
        <v>-0.91</v>
      </c>
    </row>
    <row r="7" spans="1:6" ht="21" customHeight="1" thickBot="1">
      <c r="A7" s="101" t="s">
        <v>105</v>
      </c>
      <c r="B7" s="168" t="s">
        <v>212</v>
      </c>
      <c r="C7" s="78">
        <v>6.41</v>
      </c>
      <c r="D7" s="78">
        <v>5.11</v>
      </c>
      <c r="E7" s="78">
        <v>-1.58</v>
      </c>
      <c r="F7" s="78">
        <v>-1.29</v>
      </c>
    </row>
    <row r="8" spans="1:6" ht="12.75">
      <c r="A8" s="233" t="s">
        <v>123</v>
      </c>
      <c r="B8" s="237" t="s">
        <v>200</v>
      </c>
      <c r="C8" s="237" t="s">
        <v>201</v>
      </c>
      <c r="D8" s="237" t="s">
        <v>202</v>
      </c>
      <c r="E8" s="88" t="s">
        <v>109</v>
      </c>
      <c r="F8" s="88" t="s">
        <v>109</v>
      </c>
    </row>
    <row r="9" spans="1:6" ht="12.75">
      <c r="A9" s="240"/>
      <c r="B9" s="238"/>
      <c r="C9" s="238"/>
      <c r="D9" s="238"/>
      <c r="E9" s="89">
        <v>-0.51</v>
      </c>
      <c r="F9" s="89">
        <v>-0.38</v>
      </c>
    </row>
    <row r="10" spans="1:6" ht="12.75">
      <c r="A10" s="240"/>
      <c r="B10" s="238"/>
      <c r="C10" s="238"/>
      <c r="D10" s="238"/>
      <c r="E10" s="90" t="s">
        <v>209</v>
      </c>
      <c r="F10" s="90" t="s">
        <v>207</v>
      </c>
    </row>
    <row r="11" spans="1:6" ht="13.5" thickBot="1">
      <c r="A11" s="241"/>
      <c r="B11" s="239"/>
      <c r="C11" s="239"/>
      <c r="D11" s="239"/>
      <c r="E11" s="167" t="s">
        <v>210</v>
      </c>
      <c r="F11" s="94" t="s">
        <v>208</v>
      </c>
    </row>
    <row r="12" spans="1:10" ht="21" customHeight="1" thickBot="1">
      <c r="A12" s="242" t="s">
        <v>214</v>
      </c>
      <c r="B12" s="243"/>
      <c r="C12" s="243"/>
      <c r="D12" s="243"/>
      <c r="E12" s="243"/>
      <c r="F12" s="244"/>
      <c r="G12" s="86"/>
      <c r="H12" s="86"/>
      <c r="I12" s="86"/>
      <c r="J12" s="86"/>
    </row>
    <row r="13" spans="1:6" ht="21" customHeight="1" thickBot="1">
      <c r="A13" s="101" t="s">
        <v>101</v>
      </c>
      <c r="B13" s="164" t="s">
        <v>33</v>
      </c>
      <c r="C13" s="169" t="s">
        <v>211</v>
      </c>
      <c r="D13" s="165">
        <v>1.52</v>
      </c>
      <c r="E13" s="164" t="s">
        <v>33</v>
      </c>
      <c r="F13" s="164">
        <v>-0.38</v>
      </c>
    </row>
    <row r="14" spans="1:6" ht="21" customHeight="1" thickBot="1">
      <c r="A14" s="101" t="s">
        <v>105</v>
      </c>
      <c r="B14" s="84" t="s">
        <v>33</v>
      </c>
      <c r="C14" s="78">
        <v>3.04</v>
      </c>
      <c r="D14" s="78">
        <v>2.38</v>
      </c>
      <c r="E14" s="84" t="s">
        <v>33</v>
      </c>
      <c r="F14" s="84">
        <v>-0.65</v>
      </c>
    </row>
    <row r="15" spans="1:6" ht="12.75">
      <c r="A15" s="233" t="s">
        <v>123</v>
      </c>
      <c r="B15" s="237" t="s">
        <v>33</v>
      </c>
      <c r="C15" s="237" t="s">
        <v>203</v>
      </c>
      <c r="D15" s="237" t="s">
        <v>204</v>
      </c>
      <c r="E15" s="235" t="s">
        <v>33</v>
      </c>
      <c r="F15" s="92" t="s">
        <v>109</v>
      </c>
    </row>
    <row r="16" spans="1:6" ht="12.75">
      <c r="A16" s="240"/>
      <c r="B16" s="238"/>
      <c r="C16" s="238"/>
      <c r="D16" s="238"/>
      <c r="E16" s="252"/>
      <c r="F16" s="92">
        <v>-0.28</v>
      </c>
    </row>
    <row r="17" spans="1:6" ht="12.75">
      <c r="A17" s="240"/>
      <c r="B17" s="238"/>
      <c r="C17" s="238"/>
      <c r="D17" s="238"/>
      <c r="E17" s="252"/>
      <c r="F17" s="93" t="s">
        <v>205</v>
      </c>
    </row>
    <row r="18" spans="1:6" ht="13.5" thickBot="1">
      <c r="A18" s="241"/>
      <c r="B18" s="239"/>
      <c r="C18" s="239"/>
      <c r="D18" s="239"/>
      <c r="E18" s="253"/>
      <c r="F18" s="94" t="s">
        <v>206</v>
      </c>
    </row>
    <row r="19" spans="1:10" ht="12.75">
      <c r="A19" s="95"/>
      <c r="B19" s="96"/>
      <c r="C19" s="96"/>
      <c r="D19" s="96"/>
      <c r="E19" s="97"/>
      <c r="F19" s="98"/>
      <c r="G19" s="99"/>
      <c r="H19" s="99"/>
      <c r="I19" s="99"/>
      <c r="J19" s="99"/>
    </row>
    <row r="20" spans="1:10" ht="12.75">
      <c r="A20" s="245" t="s">
        <v>215</v>
      </c>
      <c r="B20" s="245"/>
      <c r="C20" s="245"/>
      <c r="D20" s="245"/>
      <c r="E20" s="245"/>
      <c r="F20" s="245"/>
      <c r="G20" s="245"/>
      <c r="H20" s="245"/>
      <c r="I20" s="245"/>
      <c r="J20" s="245"/>
    </row>
    <row r="21" spans="1:10" ht="12.75">
      <c r="A21" s="245"/>
      <c r="B21" s="245"/>
      <c r="C21" s="245"/>
      <c r="D21" s="245"/>
      <c r="E21" s="245"/>
      <c r="F21" s="245"/>
      <c r="G21" s="245"/>
      <c r="H21" s="245"/>
      <c r="I21" s="245"/>
      <c r="J21" s="245"/>
    </row>
    <row r="22" spans="1:10" ht="12.75">
      <c r="A22" s="202"/>
      <c r="B22" s="202"/>
      <c r="C22" s="202"/>
      <c r="D22" s="202"/>
      <c r="E22" s="202"/>
      <c r="F22" s="202"/>
      <c r="G22" s="202"/>
      <c r="H22" s="202"/>
      <c r="I22" s="202"/>
      <c r="J22" s="202"/>
    </row>
    <row r="23" spans="1:10" ht="12.75">
      <c r="A23" s="202"/>
      <c r="B23" s="202"/>
      <c r="C23" s="202"/>
      <c r="D23" s="202"/>
      <c r="E23" s="202"/>
      <c r="F23" s="202"/>
      <c r="G23" s="202"/>
      <c r="H23" s="202"/>
      <c r="I23" s="202"/>
      <c r="J23" s="202"/>
    </row>
    <row r="24" spans="1:10" ht="12.75">
      <c r="A24" s="202"/>
      <c r="B24" s="202"/>
      <c r="C24" s="202"/>
      <c r="D24" s="202"/>
      <c r="E24" s="202"/>
      <c r="F24" s="202"/>
      <c r="G24" s="202"/>
      <c r="H24" s="202"/>
      <c r="I24" s="202"/>
      <c r="J24" s="202"/>
    </row>
  </sheetData>
  <mergeCells count="15">
    <mergeCell ref="E15:E18"/>
    <mergeCell ref="A20:J24"/>
    <mergeCell ref="A15:A18"/>
    <mergeCell ref="B15:B18"/>
    <mergeCell ref="C15:C18"/>
    <mergeCell ref="D15:D18"/>
    <mergeCell ref="A12:F12"/>
    <mergeCell ref="A8:A11"/>
    <mergeCell ref="B8:B11"/>
    <mergeCell ref="C8:C11"/>
    <mergeCell ref="D8:D11"/>
    <mergeCell ref="A1:U1"/>
    <mergeCell ref="B3:D3"/>
    <mergeCell ref="E3:F3"/>
    <mergeCell ref="A5:F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0"/>
  <dimension ref="A1:U47"/>
  <sheetViews>
    <sheetView workbookViewId="0" topLeftCell="A1">
      <selection activeCell="E42" sqref="E42"/>
    </sheetView>
  </sheetViews>
  <sheetFormatPr defaultColWidth="9.140625" defaultRowHeight="12.75"/>
  <cols>
    <col min="1" max="1" width="28.8515625" style="0" customWidth="1"/>
    <col min="2" max="4" width="14.140625" style="0" customWidth="1"/>
    <col min="5" max="6" width="14.7109375" style="0" customWidth="1"/>
  </cols>
  <sheetData>
    <row r="1" spans="1:21" ht="31.5" customHeight="1">
      <c r="A1" s="206" t="s">
        <v>164</v>
      </c>
      <c r="B1" s="207"/>
      <c r="C1" s="207"/>
      <c r="D1" s="207"/>
      <c r="E1" s="207"/>
      <c r="F1" s="207"/>
      <c r="G1" s="207"/>
      <c r="H1" s="207"/>
      <c r="I1" s="207"/>
      <c r="J1" s="207"/>
      <c r="K1" s="207"/>
      <c r="L1" s="207"/>
      <c r="M1" s="207"/>
      <c r="N1" s="207"/>
      <c r="O1" s="207"/>
      <c r="P1" s="207"/>
      <c r="Q1" s="207"/>
      <c r="R1" s="207"/>
      <c r="S1" s="207"/>
      <c r="T1" s="207"/>
      <c r="U1" s="207"/>
    </row>
    <row r="2" ht="13.5" thickBot="1"/>
    <row r="3" spans="1:6" ht="29.25" customHeight="1" thickBot="1">
      <c r="A3" s="91"/>
      <c r="B3" s="226" t="s">
        <v>217</v>
      </c>
      <c r="C3" s="227"/>
      <c r="D3" s="228"/>
      <c r="E3" s="226" t="s">
        <v>123</v>
      </c>
      <c r="F3" s="229"/>
    </row>
    <row r="4" spans="1:6" ht="39" thickBot="1">
      <c r="A4" s="100"/>
      <c r="B4" s="85" t="s">
        <v>95</v>
      </c>
      <c r="C4" s="85" t="s">
        <v>96</v>
      </c>
      <c r="D4" s="85" t="s">
        <v>97</v>
      </c>
      <c r="E4" s="76" t="s">
        <v>98</v>
      </c>
      <c r="F4" s="76" t="s">
        <v>99</v>
      </c>
    </row>
    <row r="5" spans="1:6" ht="22.5" customHeight="1" thickBot="1">
      <c r="A5" s="230" t="s">
        <v>218</v>
      </c>
      <c r="B5" s="231"/>
      <c r="C5" s="254"/>
      <c r="D5" s="254"/>
      <c r="E5" s="231"/>
      <c r="F5" s="232"/>
    </row>
    <row r="6" spans="1:6" ht="12.75">
      <c r="A6" s="255" t="s">
        <v>101</v>
      </c>
      <c r="B6" s="259" t="s">
        <v>33</v>
      </c>
      <c r="C6" s="82">
        <v>4.98</v>
      </c>
      <c r="D6" s="87">
        <v>5.13</v>
      </c>
      <c r="E6" s="257" t="s">
        <v>33</v>
      </c>
      <c r="F6" s="237" t="s">
        <v>229</v>
      </c>
    </row>
    <row r="7" spans="1:6" ht="13.5" thickBot="1">
      <c r="A7" s="256"/>
      <c r="B7" s="260"/>
      <c r="C7" s="84" t="s">
        <v>223</v>
      </c>
      <c r="D7" s="78" t="s">
        <v>224</v>
      </c>
      <c r="E7" s="258"/>
      <c r="F7" s="239"/>
    </row>
    <row r="8" spans="1:6" ht="12.75">
      <c r="A8" s="255" t="s">
        <v>105</v>
      </c>
      <c r="B8" s="259" t="s">
        <v>33</v>
      </c>
      <c r="C8" s="83">
        <v>8.02</v>
      </c>
      <c r="D8" s="79">
        <v>8.12</v>
      </c>
      <c r="E8" s="257" t="s">
        <v>33</v>
      </c>
      <c r="F8" s="237" t="s">
        <v>230</v>
      </c>
    </row>
    <row r="9" spans="1:6" ht="13.5" thickBot="1">
      <c r="A9" s="256"/>
      <c r="B9" s="260"/>
      <c r="C9" s="84" t="s">
        <v>225</v>
      </c>
      <c r="D9" s="78" t="s">
        <v>226</v>
      </c>
      <c r="E9" s="258"/>
      <c r="F9" s="239"/>
    </row>
    <row r="10" spans="1:6" ht="12.75">
      <c r="A10" s="255" t="s">
        <v>123</v>
      </c>
      <c r="B10" s="237" t="s">
        <v>33</v>
      </c>
      <c r="C10" s="237" t="s">
        <v>227</v>
      </c>
      <c r="D10" s="237" t="s">
        <v>228</v>
      </c>
      <c r="E10" s="237" t="s">
        <v>33</v>
      </c>
      <c r="F10" s="127" t="s">
        <v>246</v>
      </c>
    </row>
    <row r="11" spans="1:6" ht="12.75">
      <c r="A11" s="261"/>
      <c r="B11" s="263"/>
      <c r="C11" s="238"/>
      <c r="D11" s="238"/>
      <c r="E11" s="263"/>
      <c r="F11" s="175" t="s">
        <v>247</v>
      </c>
    </row>
    <row r="12" spans="1:6" ht="13.5" thickBot="1">
      <c r="A12" s="262"/>
      <c r="B12" s="264"/>
      <c r="C12" s="239"/>
      <c r="D12" s="239"/>
      <c r="E12" s="264"/>
      <c r="F12" s="173" t="s">
        <v>248</v>
      </c>
    </row>
    <row r="13" spans="1:6" ht="22.5" customHeight="1" thickBot="1">
      <c r="A13" s="265" t="s">
        <v>219</v>
      </c>
      <c r="B13" s="266"/>
      <c r="C13" s="266"/>
      <c r="D13" s="266"/>
      <c r="E13" s="266"/>
      <c r="F13" s="267"/>
    </row>
    <row r="14" spans="1:6" ht="12.75">
      <c r="A14" s="255" t="s">
        <v>101</v>
      </c>
      <c r="B14" s="237" t="s">
        <v>33</v>
      </c>
      <c r="C14" s="82">
        <v>0.95</v>
      </c>
      <c r="D14" s="87">
        <v>0.83</v>
      </c>
      <c r="E14" s="237" t="s">
        <v>33</v>
      </c>
      <c r="F14" s="237" t="s">
        <v>265</v>
      </c>
    </row>
    <row r="15" spans="1:6" ht="13.5" thickBot="1">
      <c r="A15" s="256"/>
      <c r="B15" s="264"/>
      <c r="C15" s="84" t="s">
        <v>231</v>
      </c>
      <c r="D15" s="78" t="s">
        <v>231</v>
      </c>
      <c r="E15" s="264"/>
      <c r="F15" s="239"/>
    </row>
    <row r="16" spans="1:6" ht="12.75">
      <c r="A16" s="255" t="s">
        <v>105</v>
      </c>
      <c r="B16" s="237" t="s">
        <v>33</v>
      </c>
      <c r="C16" s="83">
        <v>1.78</v>
      </c>
      <c r="D16" s="79">
        <v>1.71</v>
      </c>
      <c r="E16" s="237" t="s">
        <v>33</v>
      </c>
      <c r="F16" s="237" t="s">
        <v>266</v>
      </c>
    </row>
    <row r="17" spans="1:6" ht="13.5" thickBot="1">
      <c r="A17" s="256"/>
      <c r="B17" s="264"/>
      <c r="C17" s="84" t="s">
        <v>232</v>
      </c>
      <c r="D17" s="78" t="s">
        <v>232</v>
      </c>
      <c r="E17" s="264"/>
      <c r="F17" s="239"/>
    </row>
    <row r="18" spans="1:6" ht="12.75">
      <c r="A18" s="255" t="s">
        <v>123</v>
      </c>
      <c r="B18" s="237" t="s">
        <v>33</v>
      </c>
      <c r="C18" s="237" t="s">
        <v>267</v>
      </c>
      <c r="D18" s="237" t="s">
        <v>268</v>
      </c>
      <c r="E18" s="237" t="s">
        <v>33</v>
      </c>
      <c r="F18" s="171" t="s">
        <v>249</v>
      </c>
    </row>
    <row r="19" spans="1:6" ht="12.75">
      <c r="A19" s="261"/>
      <c r="B19" s="263"/>
      <c r="C19" s="238"/>
      <c r="D19" s="238"/>
      <c r="E19" s="263"/>
      <c r="F19" s="172" t="s">
        <v>250</v>
      </c>
    </row>
    <row r="20" spans="1:6" ht="13.5" thickBot="1">
      <c r="A20" s="262"/>
      <c r="B20" s="264"/>
      <c r="C20" s="239"/>
      <c r="D20" s="239"/>
      <c r="E20" s="264"/>
      <c r="F20" s="173" t="s">
        <v>251</v>
      </c>
    </row>
    <row r="21" spans="1:6" ht="22.5" customHeight="1" thickBot="1">
      <c r="A21" s="265" t="s">
        <v>220</v>
      </c>
      <c r="B21" s="266"/>
      <c r="C21" s="266"/>
      <c r="D21" s="266"/>
      <c r="E21" s="266"/>
      <c r="F21" s="267"/>
    </row>
    <row r="22" spans="1:6" ht="12.75">
      <c r="A22" s="255" t="s">
        <v>101</v>
      </c>
      <c r="B22" s="82">
        <v>70.92</v>
      </c>
      <c r="C22" s="82">
        <v>65.05</v>
      </c>
      <c r="D22" s="82">
        <v>63.47</v>
      </c>
      <c r="E22" s="237" t="s">
        <v>272</v>
      </c>
      <c r="F22" s="237" t="s">
        <v>273</v>
      </c>
    </row>
    <row r="23" spans="1:6" ht="13.5" thickBot="1">
      <c r="A23" s="256"/>
      <c r="B23" s="84" t="s">
        <v>233</v>
      </c>
      <c r="C23" s="84" t="s">
        <v>234</v>
      </c>
      <c r="D23" s="84" t="s">
        <v>235</v>
      </c>
      <c r="E23" s="239"/>
      <c r="F23" s="239"/>
    </row>
    <row r="24" spans="1:6" ht="12.75">
      <c r="A24" s="255" t="s">
        <v>105</v>
      </c>
      <c r="B24" s="197" t="s">
        <v>316</v>
      </c>
      <c r="C24" s="83">
        <v>85.29</v>
      </c>
      <c r="D24" s="83">
        <v>79.16</v>
      </c>
      <c r="E24" s="237" t="s">
        <v>274</v>
      </c>
      <c r="F24" s="237" t="s">
        <v>275</v>
      </c>
    </row>
    <row r="25" spans="1:6" ht="13.5" thickBot="1">
      <c r="A25" s="256"/>
      <c r="B25" s="84" t="s">
        <v>236</v>
      </c>
      <c r="C25" s="84" t="s">
        <v>237</v>
      </c>
      <c r="D25" s="84" t="s">
        <v>238</v>
      </c>
      <c r="E25" s="239"/>
      <c r="F25" s="239"/>
    </row>
    <row r="26" spans="1:6" ht="12.75">
      <c r="A26" s="255" t="s">
        <v>123</v>
      </c>
      <c r="B26" s="237" t="s">
        <v>269</v>
      </c>
      <c r="C26" s="237" t="s">
        <v>270</v>
      </c>
      <c r="D26" s="237" t="s">
        <v>271</v>
      </c>
      <c r="E26" s="92" t="s">
        <v>252</v>
      </c>
      <c r="F26" s="91" t="s">
        <v>253</v>
      </c>
    </row>
    <row r="27" spans="1:6" ht="12.75">
      <c r="A27" s="261"/>
      <c r="B27" s="238"/>
      <c r="C27" s="238"/>
      <c r="D27" s="238"/>
      <c r="E27" s="90" t="s">
        <v>262</v>
      </c>
      <c r="F27" s="93" t="s">
        <v>254</v>
      </c>
    </row>
    <row r="28" spans="1:6" ht="13.5" thickBot="1">
      <c r="A28" s="262"/>
      <c r="B28" s="239"/>
      <c r="C28" s="239"/>
      <c r="D28" s="239"/>
      <c r="E28" s="174" t="s">
        <v>263</v>
      </c>
      <c r="F28" s="94" t="s">
        <v>255</v>
      </c>
    </row>
    <row r="29" spans="1:6" ht="22.5" customHeight="1" thickBot="1">
      <c r="A29" s="265" t="s">
        <v>221</v>
      </c>
      <c r="B29" s="266"/>
      <c r="C29" s="266"/>
      <c r="D29" s="266"/>
      <c r="E29" s="266"/>
      <c r="F29" s="267"/>
    </row>
    <row r="30" spans="1:6" ht="12.75">
      <c r="A30" s="255" t="s">
        <v>101</v>
      </c>
      <c r="B30" s="237" t="s">
        <v>33</v>
      </c>
      <c r="C30" s="82">
        <v>1.94</v>
      </c>
      <c r="D30" s="87">
        <v>1.7</v>
      </c>
      <c r="E30" s="237" t="s">
        <v>33</v>
      </c>
      <c r="F30" s="237" t="s">
        <v>276</v>
      </c>
    </row>
    <row r="31" spans="1:6" ht="13.5" thickBot="1">
      <c r="A31" s="256"/>
      <c r="B31" s="239"/>
      <c r="C31" s="84" t="s">
        <v>239</v>
      </c>
      <c r="D31" s="78" t="s">
        <v>240</v>
      </c>
      <c r="E31" s="239"/>
      <c r="F31" s="239"/>
    </row>
    <row r="32" spans="1:6" ht="12.75">
      <c r="A32" s="255" t="s">
        <v>105</v>
      </c>
      <c r="B32" s="237" t="s">
        <v>33</v>
      </c>
      <c r="C32" s="83">
        <v>3.52</v>
      </c>
      <c r="D32" s="79">
        <v>3.18</v>
      </c>
      <c r="E32" s="237" t="s">
        <v>33</v>
      </c>
      <c r="F32" s="237" t="s">
        <v>277</v>
      </c>
    </row>
    <row r="33" spans="1:6" ht="13.5" thickBot="1">
      <c r="A33" s="256"/>
      <c r="B33" s="239"/>
      <c r="C33" s="84" t="s">
        <v>241</v>
      </c>
      <c r="D33" s="78" t="s">
        <v>241</v>
      </c>
      <c r="E33" s="239"/>
      <c r="F33" s="239"/>
    </row>
    <row r="34" spans="1:6" ht="12.75" customHeight="1">
      <c r="A34" s="255" t="s">
        <v>123</v>
      </c>
      <c r="B34" s="237" t="s">
        <v>33</v>
      </c>
      <c r="C34" s="237" t="s">
        <v>278</v>
      </c>
      <c r="D34" s="237" t="s">
        <v>279</v>
      </c>
      <c r="E34" s="237" t="s">
        <v>33</v>
      </c>
      <c r="F34" s="91" t="s">
        <v>261</v>
      </c>
    </row>
    <row r="35" spans="1:6" ht="12.75">
      <c r="A35" s="268"/>
      <c r="B35" s="238"/>
      <c r="C35" s="238"/>
      <c r="D35" s="238"/>
      <c r="E35" s="238"/>
      <c r="F35" s="93" t="s">
        <v>256</v>
      </c>
    </row>
    <row r="36" spans="1:6" ht="13.5" thickBot="1">
      <c r="A36" s="256"/>
      <c r="B36" s="239"/>
      <c r="C36" s="239"/>
      <c r="D36" s="239"/>
      <c r="E36" s="239"/>
      <c r="F36" s="94" t="s">
        <v>251</v>
      </c>
    </row>
    <row r="37" spans="1:6" ht="22.5" customHeight="1" thickBot="1">
      <c r="A37" s="265" t="s">
        <v>222</v>
      </c>
      <c r="B37" s="266"/>
      <c r="C37" s="266"/>
      <c r="D37" s="266"/>
      <c r="E37" s="266"/>
      <c r="F37" s="267"/>
    </row>
    <row r="38" spans="1:6" ht="12.75">
      <c r="A38" s="255" t="s">
        <v>101</v>
      </c>
      <c r="B38" s="82">
        <v>4.94</v>
      </c>
      <c r="C38" s="87">
        <v>4.95</v>
      </c>
      <c r="D38" s="198" t="s">
        <v>317</v>
      </c>
      <c r="E38" s="237" t="s">
        <v>283</v>
      </c>
      <c r="F38" s="237" t="s">
        <v>284</v>
      </c>
    </row>
    <row r="39" spans="1:6" ht="13.5" thickBot="1">
      <c r="A39" s="256"/>
      <c r="B39" s="84" t="s">
        <v>226</v>
      </c>
      <c r="C39" s="78" t="s">
        <v>242</v>
      </c>
      <c r="D39" s="78" t="s">
        <v>243</v>
      </c>
      <c r="E39" s="239"/>
      <c r="F39" s="239"/>
    </row>
    <row r="40" spans="1:6" ht="12.75">
      <c r="A40" s="255" t="s">
        <v>105</v>
      </c>
      <c r="B40" s="83">
        <v>13.81</v>
      </c>
      <c r="C40" s="79">
        <v>13.12</v>
      </c>
      <c r="D40" s="79">
        <v>11.79</v>
      </c>
      <c r="E40" s="237" t="s">
        <v>285</v>
      </c>
      <c r="F40" s="237" t="s">
        <v>286</v>
      </c>
    </row>
    <row r="41" spans="1:6" ht="13.5" thickBot="1">
      <c r="A41" s="256"/>
      <c r="B41" s="84" t="s">
        <v>244</v>
      </c>
      <c r="C41" s="78" t="s">
        <v>245</v>
      </c>
      <c r="D41" s="78" t="s">
        <v>245</v>
      </c>
      <c r="E41" s="239"/>
      <c r="F41" s="239"/>
    </row>
    <row r="42" spans="1:6" ht="12.75">
      <c r="A42" s="255" t="s">
        <v>123</v>
      </c>
      <c r="B42" s="237" t="s">
        <v>280</v>
      </c>
      <c r="C42" s="237" t="s">
        <v>281</v>
      </c>
      <c r="D42" s="237" t="s">
        <v>282</v>
      </c>
      <c r="E42" s="91" t="s">
        <v>257</v>
      </c>
      <c r="F42" s="91" t="s">
        <v>258</v>
      </c>
    </row>
    <row r="43" spans="1:6" ht="12.75">
      <c r="A43" s="261"/>
      <c r="B43" s="238"/>
      <c r="C43" s="238"/>
      <c r="D43" s="238"/>
      <c r="E43" s="90" t="s">
        <v>287</v>
      </c>
      <c r="F43" s="93" t="s">
        <v>259</v>
      </c>
    </row>
    <row r="44" spans="1:6" ht="13.5" thickBot="1">
      <c r="A44" s="262"/>
      <c r="B44" s="239"/>
      <c r="C44" s="239"/>
      <c r="D44" s="239"/>
      <c r="E44" s="170" t="s">
        <v>264</v>
      </c>
      <c r="F44" s="173" t="s">
        <v>260</v>
      </c>
    </row>
    <row r="45" spans="1:6" ht="39.75" customHeight="1">
      <c r="A45" s="269" t="s">
        <v>288</v>
      </c>
      <c r="B45" s="270"/>
      <c r="C45" s="270"/>
      <c r="D45" s="270"/>
      <c r="E45" s="270"/>
      <c r="F45" s="270"/>
    </row>
    <row r="46" spans="1:6" ht="21" customHeight="1">
      <c r="A46" s="271"/>
      <c r="B46" s="271"/>
      <c r="C46" s="271"/>
      <c r="D46" s="271"/>
      <c r="E46" s="271"/>
      <c r="F46" s="271"/>
    </row>
    <row r="47" spans="1:6" ht="21" customHeight="1">
      <c r="A47" s="271"/>
      <c r="B47" s="271"/>
      <c r="C47" s="271"/>
      <c r="D47" s="271"/>
      <c r="E47" s="271"/>
      <c r="F47" s="271"/>
    </row>
  </sheetData>
  <mergeCells count="68">
    <mergeCell ref="E10:E12"/>
    <mergeCell ref="A45:F47"/>
    <mergeCell ref="A40:A41"/>
    <mergeCell ref="E40:E41"/>
    <mergeCell ref="F40:F41"/>
    <mergeCell ref="A42:A44"/>
    <mergeCell ref="B42:B44"/>
    <mergeCell ref="C42:C44"/>
    <mergeCell ref="D42:D44"/>
    <mergeCell ref="A37:F37"/>
    <mergeCell ref="A38:A39"/>
    <mergeCell ref="E38:E39"/>
    <mergeCell ref="F38:F39"/>
    <mergeCell ref="A32:A33"/>
    <mergeCell ref="E32:E33"/>
    <mergeCell ref="F32:F33"/>
    <mergeCell ref="A34:A36"/>
    <mergeCell ref="B34:B36"/>
    <mergeCell ref="C34:C36"/>
    <mergeCell ref="D34:D36"/>
    <mergeCell ref="B32:B33"/>
    <mergeCell ref="E34:E36"/>
    <mergeCell ref="A29:F29"/>
    <mergeCell ref="A30:A31"/>
    <mergeCell ref="E30:E31"/>
    <mergeCell ref="F30:F31"/>
    <mergeCell ref="B30:B31"/>
    <mergeCell ref="A24:A25"/>
    <mergeCell ref="E24:E25"/>
    <mergeCell ref="F24:F25"/>
    <mergeCell ref="A26:A28"/>
    <mergeCell ref="B26:B28"/>
    <mergeCell ref="C26:C28"/>
    <mergeCell ref="D26:D28"/>
    <mergeCell ref="A21:F21"/>
    <mergeCell ref="A22:A23"/>
    <mergeCell ref="E22:E23"/>
    <mergeCell ref="F22:F23"/>
    <mergeCell ref="A16:A17"/>
    <mergeCell ref="E16:E17"/>
    <mergeCell ref="F16:F17"/>
    <mergeCell ref="A18:A20"/>
    <mergeCell ref="B18:B20"/>
    <mergeCell ref="C18:C20"/>
    <mergeCell ref="D18:D20"/>
    <mergeCell ref="B16:B17"/>
    <mergeCell ref="E18:E20"/>
    <mergeCell ref="A13:F13"/>
    <mergeCell ref="A14:A15"/>
    <mergeCell ref="E14:E15"/>
    <mergeCell ref="F14:F15"/>
    <mergeCell ref="B14:B15"/>
    <mergeCell ref="A10:A12"/>
    <mergeCell ref="B10:B12"/>
    <mergeCell ref="C10:C12"/>
    <mergeCell ref="D10:D12"/>
    <mergeCell ref="A6:A7"/>
    <mergeCell ref="E6:E7"/>
    <mergeCell ref="F6:F7"/>
    <mergeCell ref="A8:A9"/>
    <mergeCell ref="E8:E9"/>
    <mergeCell ref="F8:F9"/>
    <mergeCell ref="B6:B7"/>
    <mergeCell ref="B8:B9"/>
    <mergeCell ref="A1:U1"/>
    <mergeCell ref="B3:D3"/>
    <mergeCell ref="E3:F3"/>
    <mergeCell ref="A5:F5"/>
  </mergeCells>
  <printOptions/>
  <pageMargins left="0.75" right="0.75" top="0.53" bottom="0.52"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U46"/>
  <sheetViews>
    <sheetView workbookViewId="0" topLeftCell="A1">
      <selection activeCell="M28" sqref="M28"/>
    </sheetView>
  </sheetViews>
  <sheetFormatPr defaultColWidth="9.140625" defaultRowHeight="12.75"/>
  <cols>
    <col min="1" max="1" width="21.140625" style="0" customWidth="1"/>
    <col min="2" max="4" width="7.421875" style="0" customWidth="1"/>
    <col min="5" max="6" width="11.8515625" style="0" customWidth="1"/>
    <col min="7" max="9" width="7.421875" style="0" customWidth="1"/>
    <col min="10" max="11" width="11.8515625" style="0" customWidth="1"/>
  </cols>
  <sheetData>
    <row r="1" spans="1:21" ht="31.5" customHeight="1">
      <c r="A1" s="206" t="s">
        <v>165</v>
      </c>
      <c r="B1" s="206"/>
      <c r="C1" s="206"/>
      <c r="D1" s="206"/>
      <c r="E1" s="206"/>
      <c r="F1" s="206"/>
      <c r="G1" s="206"/>
      <c r="H1" s="206"/>
      <c r="I1" s="206"/>
      <c r="J1" s="206"/>
      <c r="K1" s="206"/>
      <c r="L1" s="206"/>
      <c r="M1" s="206"/>
      <c r="N1" s="206"/>
      <c r="O1" s="206"/>
      <c r="P1" s="206"/>
      <c r="Q1" s="206"/>
      <c r="R1" s="206"/>
      <c r="S1" s="206"/>
      <c r="T1" s="206"/>
      <c r="U1" s="206"/>
    </row>
    <row r="2" ht="13.5" thickBot="1"/>
    <row r="3" spans="1:11" ht="13.5" customHeight="1" thickBot="1">
      <c r="A3" s="272" t="s">
        <v>289</v>
      </c>
      <c r="B3" s="274" t="s">
        <v>314</v>
      </c>
      <c r="C3" s="275"/>
      <c r="D3" s="275"/>
      <c r="E3" s="275"/>
      <c r="F3" s="276"/>
      <c r="G3" s="274" t="s">
        <v>290</v>
      </c>
      <c r="H3" s="275"/>
      <c r="I3" s="275"/>
      <c r="J3" s="275"/>
      <c r="K3" s="276"/>
    </row>
    <row r="4" spans="1:11" ht="13.5" customHeight="1" thickBot="1">
      <c r="A4" s="273"/>
      <c r="B4" s="277" t="s">
        <v>95</v>
      </c>
      <c r="C4" s="277" t="s">
        <v>96</v>
      </c>
      <c r="D4" s="277" t="s">
        <v>97</v>
      </c>
      <c r="E4" s="279" t="s">
        <v>291</v>
      </c>
      <c r="F4" s="280"/>
      <c r="G4" s="277" t="s">
        <v>95</v>
      </c>
      <c r="H4" s="277" t="s">
        <v>96</v>
      </c>
      <c r="I4" s="277" t="s">
        <v>97</v>
      </c>
      <c r="J4" s="279" t="s">
        <v>291</v>
      </c>
      <c r="K4" s="280"/>
    </row>
    <row r="5" spans="1:11" ht="39" thickBot="1">
      <c r="A5" s="176" t="s">
        <v>292</v>
      </c>
      <c r="B5" s="278"/>
      <c r="C5" s="278"/>
      <c r="D5" s="278"/>
      <c r="E5" s="177" t="s">
        <v>293</v>
      </c>
      <c r="F5" s="177" t="s">
        <v>294</v>
      </c>
      <c r="G5" s="278"/>
      <c r="H5" s="278"/>
      <c r="I5" s="278"/>
      <c r="J5" s="177" t="s">
        <v>293</v>
      </c>
      <c r="K5" s="177" t="s">
        <v>294</v>
      </c>
    </row>
    <row r="6" spans="1:11" ht="12.75">
      <c r="A6" s="178" t="s">
        <v>45</v>
      </c>
      <c r="B6" s="179">
        <v>0</v>
      </c>
      <c r="C6" s="179">
        <v>2</v>
      </c>
      <c r="D6" s="179">
        <v>6</v>
      </c>
      <c r="E6" s="180">
        <v>6</v>
      </c>
      <c r="F6" s="180">
        <v>4</v>
      </c>
      <c r="G6" s="179">
        <v>7</v>
      </c>
      <c r="H6" s="179">
        <v>1</v>
      </c>
      <c r="I6" s="179">
        <v>4</v>
      </c>
      <c r="J6" s="180">
        <v>-3</v>
      </c>
      <c r="K6" s="180">
        <v>3</v>
      </c>
    </row>
    <row r="7" spans="1:11" ht="12.75">
      <c r="A7" s="178" t="s">
        <v>295</v>
      </c>
      <c r="B7" s="179">
        <v>2</v>
      </c>
      <c r="C7" s="179">
        <v>1</v>
      </c>
      <c r="D7" s="179">
        <v>2</v>
      </c>
      <c r="E7" s="180">
        <v>0</v>
      </c>
      <c r="F7" s="180">
        <v>1</v>
      </c>
      <c r="G7" s="179">
        <v>0</v>
      </c>
      <c r="H7" s="179">
        <v>1</v>
      </c>
      <c r="I7" s="179">
        <v>1</v>
      </c>
      <c r="J7" s="180">
        <v>1</v>
      </c>
      <c r="K7" s="180">
        <v>0</v>
      </c>
    </row>
    <row r="8" spans="1:11" ht="12.75">
      <c r="A8" s="178" t="s">
        <v>46</v>
      </c>
      <c r="B8" s="179">
        <v>1</v>
      </c>
      <c r="C8" s="179">
        <v>6</v>
      </c>
      <c r="D8" s="179">
        <v>7</v>
      </c>
      <c r="E8" s="180">
        <v>6</v>
      </c>
      <c r="F8" s="180">
        <v>1</v>
      </c>
      <c r="G8" s="179">
        <v>13</v>
      </c>
      <c r="H8" s="179">
        <v>12</v>
      </c>
      <c r="I8" s="179">
        <v>16</v>
      </c>
      <c r="J8" s="180">
        <v>3</v>
      </c>
      <c r="K8" s="180">
        <v>4</v>
      </c>
    </row>
    <row r="9" spans="1:11" ht="12.75">
      <c r="A9" s="178" t="s">
        <v>296</v>
      </c>
      <c r="B9" s="179">
        <v>43</v>
      </c>
      <c r="C9" s="179">
        <v>29</v>
      </c>
      <c r="D9" s="179">
        <v>23</v>
      </c>
      <c r="E9" s="180">
        <v>-20</v>
      </c>
      <c r="F9" s="180">
        <v>-6</v>
      </c>
      <c r="G9" s="179">
        <v>44</v>
      </c>
      <c r="H9" s="179">
        <v>43</v>
      </c>
      <c r="I9" s="179">
        <v>40</v>
      </c>
      <c r="J9" s="180">
        <v>-4</v>
      </c>
      <c r="K9" s="180">
        <v>-3</v>
      </c>
    </row>
    <row r="10" spans="1:11" ht="12.75">
      <c r="A10" s="178" t="s">
        <v>48</v>
      </c>
      <c r="B10" s="179" t="s">
        <v>33</v>
      </c>
      <c r="C10" s="179">
        <v>4</v>
      </c>
      <c r="D10" s="179">
        <v>3</v>
      </c>
      <c r="E10" s="180" t="s">
        <v>33</v>
      </c>
      <c r="F10" s="180">
        <v>-1</v>
      </c>
      <c r="G10" s="179" t="s">
        <v>33</v>
      </c>
      <c r="H10" s="179">
        <v>6</v>
      </c>
      <c r="I10" s="179">
        <v>5</v>
      </c>
      <c r="J10" s="179" t="s">
        <v>33</v>
      </c>
      <c r="K10" s="180">
        <v>-1</v>
      </c>
    </row>
    <row r="11" spans="1:11" ht="12.75">
      <c r="A11" s="178" t="s">
        <v>49</v>
      </c>
      <c r="B11" s="179">
        <v>5</v>
      </c>
      <c r="C11" s="179">
        <v>7</v>
      </c>
      <c r="D11" s="179">
        <v>3</v>
      </c>
      <c r="E11" s="180">
        <v>-2</v>
      </c>
      <c r="F11" s="180">
        <v>-4</v>
      </c>
      <c r="G11" s="179">
        <v>9</v>
      </c>
      <c r="H11" s="179">
        <v>6</v>
      </c>
      <c r="I11" s="179">
        <v>13</v>
      </c>
      <c r="J11" s="180">
        <v>4</v>
      </c>
      <c r="K11" s="180">
        <v>7</v>
      </c>
    </row>
    <row r="12" spans="1:11" ht="12.75">
      <c r="A12" s="178" t="s">
        <v>50</v>
      </c>
      <c r="B12" s="179">
        <v>6</v>
      </c>
      <c r="C12" s="179">
        <v>4</v>
      </c>
      <c r="D12" s="179">
        <v>2</v>
      </c>
      <c r="E12" s="180">
        <v>-4</v>
      </c>
      <c r="F12" s="180">
        <v>-2</v>
      </c>
      <c r="G12" s="179">
        <v>11</v>
      </c>
      <c r="H12" s="179">
        <v>12</v>
      </c>
      <c r="I12" s="179">
        <v>4</v>
      </c>
      <c r="J12" s="180">
        <v>-7</v>
      </c>
      <c r="K12" s="180">
        <v>-8</v>
      </c>
    </row>
    <row r="13" spans="1:11" ht="12.75">
      <c r="A13" s="178" t="s">
        <v>51</v>
      </c>
      <c r="B13" s="179">
        <v>11</v>
      </c>
      <c r="C13" s="179">
        <v>12</v>
      </c>
      <c r="D13" s="179">
        <v>7</v>
      </c>
      <c r="E13" s="180">
        <v>-4</v>
      </c>
      <c r="F13" s="180">
        <v>-5</v>
      </c>
      <c r="G13" s="179">
        <v>14</v>
      </c>
      <c r="H13" s="179">
        <v>7</v>
      </c>
      <c r="I13" s="179">
        <v>14</v>
      </c>
      <c r="J13" s="180">
        <v>0</v>
      </c>
      <c r="K13" s="180">
        <v>7</v>
      </c>
    </row>
    <row r="14" spans="1:11" ht="12.75">
      <c r="A14" s="178" t="s">
        <v>52</v>
      </c>
      <c r="B14" s="179">
        <v>40</v>
      </c>
      <c r="C14" s="179">
        <v>25</v>
      </c>
      <c r="D14" s="179">
        <v>54</v>
      </c>
      <c r="E14" s="180">
        <v>14</v>
      </c>
      <c r="F14" s="180">
        <v>29</v>
      </c>
      <c r="G14" s="179">
        <v>96</v>
      </c>
      <c r="H14" s="179">
        <v>59</v>
      </c>
      <c r="I14" s="179">
        <v>86</v>
      </c>
      <c r="J14" s="180">
        <v>-10</v>
      </c>
      <c r="K14" s="180">
        <v>27</v>
      </c>
    </row>
    <row r="15" spans="1:11" ht="12.75">
      <c r="A15" s="178" t="s">
        <v>53</v>
      </c>
      <c r="B15" s="179">
        <v>0</v>
      </c>
      <c r="C15" s="179">
        <v>1</v>
      </c>
      <c r="D15" s="179">
        <v>0</v>
      </c>
      <c r="E15" s="180">
        <v>0</v>
      </c>
      <c r="F15" s="180">
        <v>-1</v>
      </c>
      <c r="G15" s="179">
        <v>5</v>
      </c>
      <c r="H15" s="179">
        <v>3</v>
      </c>
      <c r="I15" s="179">
        <v>2</v>
      </c>
      <c r="J15" s="180">
        <v>-3</v>
      </c>
      <c r="K15" s="180">
        <v>-1</v>
      </c>
    </row>
    <row r="16" spans="1:11" ht="12.75">
      <c r="A16" s="178" t="s">
        <v>54</v>
      </c>
      <c r="B16" s="179">
        <v>4</v>
      </c>
      <c r="C16" s="179">
        <v>3</v>
      </c>
      <c r="D16" s="179">
        <v>2</v>
      </c>
      <c r="E16" s="180">
        <v>-2</v>
      </c>
      <c r="F16" s="180">
        <v>-1</v>
      </c>
      <c r="G16" s="179">
        <v>8</v>
      </c>
      <c r="H16" s="179">
        <v>3</v>
      </c>
      <c r="I16" s="179">
        <v>8</v>
      </c>
      <c r="J16" s="180">
        <v>0</v>
      </c>
      <c r="K16" s="180">
        <v>5</v>
      </c>
    </row>
    <row r="17" spans="1:11" ht="12.75">
      <c r="A17" s="178" t="s">
        <v>297</v>
      </c>
      <c r="B17" s="179">
        <v>0</v>
      </c>
      <c r="C17" s="179">
        <v>4</v>
      </c>
      <c r="D17" s="179">
        <v>1</v>
      </c>
      <c r="E17" s="180">
        <v>1</v>
      </c>
      <c r="F17" s="180">
        <v>-3</v>
      </c>
      <c r="G17" s="179">
        <v>4</v>
      </c>
      <c r="H17" s="179">
        <v>8</v>
      </c>
      <c r="I17" s="179">
        <v>6</v>
      </c>
      <c r="J17" s="180">
        <v>2</v>
      </c>
      <c r="K17" s="180">
        <v>-2</v>
      </c>
    </row>
    <row r="18" spans="1:11" ht="12.75">
      <c r="A18" s="178" t="s">
        <v>55</v>
      </c>
      <c r="B18" s="179">
        <v>5</v>
      </c>
      <c r="C18" s="179">
        <v>8</v>
      </c>
      <c r="D18" s="179">
        <v>8</v>
      </c>
      <c r="E18" s="180">
        <v>3</v>
      </c>
      <c r="F18" s="180">
        <v>0</v>
      </c>
      <c r="G18" s="179">
        <v>9</v>
      </c>
      <c r="H18" s="179">
        <v>6</v>
      </c>
      <c r="I18" s="179">
        <v>14</v>
      </c>
      <c r="J18" s="180">
        <v>5</v>
      </c>
      <c r="K18" s="180">
        <v>8</v>
      </c>
    </row>
    <row r="19" spans="1:11" ht="12.75">
      <c r="A19" s="178" t="s">
        <v>56</v>
      </c>
      <c r="B19" s="179">
        <v>17</v>
      </c>
      <c r="C19" s="179">
        <v>5</v>
      </c>
      <c r="D19" s="179">
        <v>2</v>
      </c>
      <c r="E19" s="180">
        <v>-15</v>
      </c>
      <c r="F19" s="180">
        <v>-3</v>
      </c>
      <c r="G19" s="179">
        <v>19</v>
      </c>
      <c r="H19" s="179">
        <v>14</v>
      </c>
      <c r="I19" s="179">
        <v>10</v>
      </c>
      <c r="J19" s="180">
        <v>-9</v>
      </c>
      <c r="K19" s="180">
        <v>-4</v>
      </c>
    </row>
    <row r="20" spans="1:11" ht="13.5" thickBot="1">
      <c r="A20" s="178" t="s">
        <v>57</v>
      </c>
      <c r="B20" s="179">
        <v>19</v>
      </c>
      <c r="C20" s="179">
        <v>28</v>
      </c>
      <c r="D20" s="179">
        <v>17</v>
      </c>
      <c r="E20" s="180">
        <v>-2</v>
      </c>
      <c r="F20" s="180">
        <v>-11</v>
      </c>
      <c r="G20" s="179">
        <v>30</v>
      </c>
      <c r="H20" s="179">
        <v>41</v>
      </c>
      <c r="I20" s="179">
        <v>48</v>
      </c>
      <c r="J20" s="180">
        <v>18</v>
      </c>
      <c r="K20" s="180">
        <v>7</v>
      </c>
    </row>
    <row r="21" spans="1:11" ht="13.5" thickBot="1">
      <c r="A21" s="166" t="s">
        <v>298</v>
      </c>
      <c r="B21" s="181">
        <v>153</v>
      </c>
      <c r="C21" s="181">
        <v>139</v>
      </c>
      <c r="D21" s="181">
        <v>137</v>
      </c>
      <c r="E21" s="182">
        <v>-19</v>
      </c>
      <c r="F21" s="182">
        <v>-2</v>
      </c>
      <c r="G21" s="181">
        <v>269</v>
      </c>
      <c r="H21" s="181">
        <v>222</v>
      </c>
      <c r="I21" s="181">
        <v>271</v>
      </c>
      <c r="J21" s="181">
        <v>-3</v>
      </c>
      <c r="K21" s="182">
        <v>49</v>
      </c>
    </row>
    <row r="22" spans="1:11" ht="45" customHeight="1">
      <c r="A22" s="281" t="s">
        <v>301</v>
      </c>
      <c r="B22" s="281"/>
      <c r="C22" s="281"/>
      <c r="D22" s="281"/>
      <c r="E22" s="281"/>
      <c r="F22" s="281"/>
      <c r="G22" s="281"/>
      <c r="H22" s="281"/>
      <c r="I22" s="281"/>
      <c r="J22" s="281"/>
      <c r="K22" s="281"/>
    </row>
    <row r="24" spans="1:21" ht="26.25" customHeight="1">
      <c r="A24" s="206" t="s">
        <v>166</v>
      </c>
      <c r="B24" s="206"/>
      <c r="C24" s="206"/>
      <c r="D24" s="206"/>
      <c r="E24" s="206"/>
      <c r="F24" s="206"/>
      <c r="G24" s="206"/>
      <c r="H24" s="206"/>
      <c r="I24" s="206"/>
      <c r="J24" s="206"/>
      <c r="K24" s="206"/>
      <c r="L24" s="206"/>
      <c r="M24" s="206"/>
      <c r="N24" s="206"/>
      <c r="O24" s="206"/>
      <c r="P24" s="206"/>
      <c r="Q24" s="206"/>
      <c r="R24" s="206"/>
      <c r="S24" s="206"/>
      <c r="T24" s="206"/>
      <c r="U24" s="206"/>
    </row>
    <row r="25" spans="1:21" ht="15" thickBot="1">
      <c r="A25" s="1"/>
      <c r="B25" s="2"/>
      <c r="C25" s="2"/>
      <c r="D25" s="2"/>
      <c r="E25" s="2"/>
      <c r="F25" s="2"/>
      <c r="G25" s="2"/>
      <c r="H25" s="2"/>
      <c r="I25" s="2"/>
      <c r="J25" s="2"/>
      <c r="K25" s="2"/>
      <c r="L25" s="2"/>
      <c r="M25" s="2"/>
      <c r="N25" s="2"/>
      <c r="O25" s="2"/>
      <c r="P25" s="2"/>
      <c r="Q25" s="2"/>
      <c r="R25" s="2"/>
      <c r="S25" s="2"/>
      <c r="T25" s="2"/>
      <c r="U25" s="2"/>
    </row>
    <row r="26" spans="1:11" ht="13.5" customHeight="1" thickBot="1">
      <c r="A26" s="272" t="s">
        <v>289</v>
      </c>
      <c r="B26" s="274" t="s">
        <v>314</v>
      </c>
      <c r="C26" s="275"/>
      <c r="D26" s="275"/>
      <c r="E26" s="275"/>
      <c r="F26" s="276"/>
      <c r="G26" s="274" t="s">
        <v>290</v>
      </c>
      <c r="H26" s="275"/>
      <c r="I26" s="275"/>
      <c r="J26" s="275"/>
      <c r="K26" s="276"/>
    </row>
    <row r="27" spans="1:11" ht="13.5" customHeight="1" thickBot="1">
      <c r="A27" s="273"/>
      <c r="B27" s="277" t="s">
        <v>95</v>
      </c>
      <c r="C27" s="277" t="s">
        <v>96</v>
      </c>
      <c r="D27" s="277" t="s">
        <v>97</v>
      </c>
      <c r="E27" s="279" t="s">
        <v>291</v>
      </c>
      <c r="F27" s="280"/>
      <c r="G27" s="277" t="s">
        <v>95</v>
      </c>
      <c r="H27" s="277" t="s">
        <v>96</v>
      </c>
      <c r="I27" s="277" t="s">
        <v>97</v>
      </c>
      <c r="J27" s="279" t="s">
        <v>291</v>
      </c>
      <c r="K27" s="280"/>
    </row>
    <row r="28" spans="1:11" ht="39" thickBot="1">
      <c r="A28" s="176" t="s">
        <v>292</v>
      </c>
      <c r="B28" s="278"/>
      <c r="C28" s="278"/>
      <c r="D28" s="278"/>
      <c r="E28" s="177" t="s">
        <v>293</v>
      </c>
      <c r="F28" s="177" t="s">
        <v>294</v>
      </c>
      <c r="G28" s="278"/>
      <c r="H28" s="278"/>
      <c r="I28" s="278"/>
      <c r="J28" s="177" t="s">
        <v>293</v>
      </c>
      <c r="K28" s="177" t="s">
        <v>294</v>
      </c>
    </row>
    <row r="29" spans="1:11" ht="12.75">
      <c r="A29" s="178" t="s">
        <v>45</v>
      </c>
      <c r="B29" s="179">
        <v>0</v>
      </c>
      <c r="C29" s="179">
        <v>1</v>
      </c>
      <c r="D29" s="179">
        <v>2</v>
      </c>
      <c r="E29" s="180">
        <v>2</v>
      </c>
      <c r="F29" s="180">
        <v>1</v>
      </c>
      <c r="G29" s="179">
        <v>4</v>
      </c>
      <c r="H29" s="179">
        <v>1</v>
      </c>
      <c r="I29" s="179">
        <v>0</v>
      </c>
      <c r="J29" s="180">
        <v>-4</v>
      </c>
      <c r="K29" s="180">
        <v>-1</v>
      </c>
    </row>
    <row r="30" spans="1:11" ht="12.75">
      <c r="A30" s="178" t="s">
        <v>295</v>
      </c>
      <c r="B30" s="179">
        <v>0</v>
      </c>
      <c r="C30" s="179">
        <v>1</v>
      </c>
      <c r="D30" s="179">
        <v>1</v>
      </c>
      <c r="E30" s="180">
        <v>1</v>
      </c>
      <c r="F30" s="180">
        <v>0</v>
      </c>
      <c r="G30" s="179">
        <v>0</v>
      </c>
      <c r="H30" s="179">
        <v>0</v>
      </c>
      <c r="I30" s="179">
        <v>0</v>
      </c>
      <c r="J30" s="180">
        <v>0</v>
      </c>
      <c r="K30" s="180">
        <v>0</v>
      </c>
    </row>
    <row r="31" spans="1:11" ht="12.75">
      <c r="A31" s="178" t="s">
        <v>46</v>
      </c>
      <c r="B31" s="179">
        <v>1</v>
      </c>
      <c r="C31" s="179">
        <v>4</v>
      </c>
      <c r="D31" s="179">
        <v>6</v>
      </c>
      <c r="E31" s="180">
        <v>5</v>
      </c>
      <c r="F31" s="180">
        <v>2</v>
      </c>
      <c r="G31" s="179">
        <v>5</v>
      </c>
      <c r="H31" s="179">
        <v>8</v>
      </c>
      <c r="I31" s="179">
        <v>11</v>
      </c>
      <c r="J31" s="180">
        <v>6</v>
      </c>
      <c r="K31" s="180">
        <v>3</v>
      </c>
    </row>
    <row r="32" spans="1:11" ht="12.75">
      <c r="A32" s="178" t="s">
        <v>296</v>
      </c>
      <c r="B32" s="179">
        <v>8</v>
      </c>
      <c r="C32" s="179">
        <v>9</v>
      </c>
      <c r="D32" s="179">
        <v>8</v>
      </c>
      <c r="E32" s="180">
        <v>0</v>
      </c>
      <c r="F32" s="180">
        <v>-1</v>
      </c>
      <c r="G32" s="179">
        <v>9</v>
      </c>
      <c r="H32" s="179">
        <v>16</v>
      </c>
      <c r="I32" s="179">
        <v>19</v>
      </c>
      <c r="J32" s="180">
        <v>10</v>
      </c>
      <c r="K32" s="180">
        <v>3</v>
      </c>
    </row>
    <row r="33" spans="1:11" ht="12.75">
      <c r="A33" s="178" t="s">
        <v>48</v>
      </c>
      <c r="B33" s="179" t="s">
        <v>33</v>
      </c>
      <c r="C33" s="179">
        <v>1</v>
      </c>
      <c r="D33" s="179">
        <v>2</v>
      </c>
      <c r="E33" s="180" t="s">
        <v>33</v>
      </c>
      <c r="F33" s="180">
        <v>1</v>
      </c>
      <c r="G33" s="179" t="s">
        <v>33</v>
      </c>
      <c r="H33" s="179">
        <v>3</v>
      </c>
      <c r="I33" s="179">
        <v>3</v>
      </c>
      <c r="J33" s="180" t="s">
        <v>33</v>
      </c>
      <c r="K33" s="180">
        <v>0</v>
      </c>
    </row>
    <row r="34" spans="1:11" ht="12.75">
      <c r="A34" s="178" t="s">
        <v>49</v>
      </c>
      <c r="B34" s="179">
        <v>3</v>
      </c>
      <c r="C34" s="179">
        <v>6</v>
      </c>
      <c r="D34" s="179">
        <v>0</v>
      </c>
      <c r="E34" s="180">
        <v>-3</v>
      </c>
      <c r="F34" s="180">
        <v>-6</v>
      </c>
      <c r="G34" s="179">
        <v>7</v>
      </c>
      <c r="H34" s="179">
        <v>4</v>
      </c>
      <c r="I34" s="179">
        <v>4</v>
      </c>
      <c r="J34" s="180">
        <v>-3</v>
      </c>
      <c r="K34" s="180">
        <v>0</v>
      </c>
    </row>
    <row r="35" spans="1:11" ht="12.75">
      <c r="A35" s="178" t="s">
        <v>50</v>
      </c>
      <c r="B35" s="179">
        <v>2</v>
      </c>
      <c r="C35" s="179">
        <v>3</v>
      </c>
      <c r="D35" s="179">
        <v>2</v>
      </c>
      <c r="E35" s="180">
        <v>0</v>
      </c>
      <c r="F35" s="180">
        <v>-1</v>
      </c>
      <c r="G35" s="179">
        <v>7</v>
      </c>
      <c r="H35" s="179">
        <v>7</v>
      </c>
      <c r="I35" s="179">
        <v>2</v>
      </c>
      <c r="J35" s="180">
        <v>-5</v>
      </c>
      <c r="K35" s="180">
        <v>-5</v>
      </c>
    </row>
    <row r="36" spans="1:11" ht="12.75">
      <c r="A36" s="178" t="s">
        <v>51</v>
      </c>
      <c r="B36" s="183" t="s">
        <v>33</v>
      </c>
      <c r="C36" s="179">
        <v>4</v>
      </c>
      <c r="D36" s="179">
        <v>1</v>
      </c>
      <c r="E36" s="184" t="s">
        <v>33</v>
      </c>
      <c r="F36" s="180">
        <v>-3</v>
      </c>
      <c r="G36" s="183" t="s">
        <v>33</v>
      </c>
      <c r="H36" s="179">
        <v>2</v>
      </c>
      <c r="I36" s="179">
        <v>2</v>
      </c>
      <c r="J36" s="184" t="s">
        <v>33</v>
      </c>
      <c r="K36" s="180">
        <v>0</v>
      </c>
    </row>
    <row r="37" spans="1:11" ht="12.75">
      <c r="A37" s="178" t="s">
        <v>52</v>
      </c>
      <c r="B37" s="179">
        <v>28</v>
      </c>
      <c r="C37" s="179">
        <v>12</v>
      </c>
      <c r="D37" s="179">
        <v>39</v>
      </c>
      <c r="E37" s="180">
        <v>11</v>
      </c>
      <c r="F37" s="180">
        <v>27</v>
      </c>
      <c r="G37" s="179">
        <v>41</v>
      </c>
      <c r="H37" s="179">
        <v>39</v>
      </c>
      <c r="I37" s="179">
        <v>36</v>
      </c>
      <c r="J37" s="180">
        <v>-5</v>
      </c>
      <c r="K37" s="180">
        <v>-3</v>
      </c>
    </row>
    <row r="38" spans="1:11" ht="12.75">
      <c r="A38" s="178" t="s">
        <v>53</v>
      </c>
      <c r="B38" s="179">
        <v>0</v>
      </c>
      <c r="C38" s="179">
        <v>0</v>
      </c>
      <c r="D38" s="179">
        <v>0</v>
      </c>
      <c r="E38" s="180">
        <v>0</v>
      </c>
      <c r="F38" s="180">
        <v>0</v>
      </c>
      <c r="G38" s="179">
        <v>1</v>
      </c>
      <c r="H38" s="179">
        <v>2</v>
      </c>
      <c r="I38" s="179">
        <v>0</v>
      </c>
      <c r="J38" s="180">
        <v>-1</v>
      </c>
      <c r="K38" s="180">
        <v>-2</v>
      </c>
    </row>
    <row r="39" spans="1:11" ht="12.75">
      <c r="A39" s="178" t="s">
        <v>54</v>
      </c>
      <c r="B39" s="179">
        <v>2</v>
      </c>
      <c r="C39" s="179">
        <v>3</v>
      </c>
      <c r="D39" s="179">
        <v>0</v>
      </c>
      <c r="E39" s="180">
        <v>-2</v>
      </c>
      <c r="F39" s="180">
        <v>-3</v>
      </c>
      <c r="G39" s="179">
        <v>1</v>
      </c>
      <c r="H39" s="179">
        <v>2</v>
      </c>
      <c r="I39" s="179">
        <v>2</v>
      </c>
      <c r="J39" s="180">
        <v>1</v>
      </c>
      <c r="K39" s="180">
        <v>0</v>
      </c>
    </row>
    <row r="40" spans="1:11" ht="12.75">
      <c r="A40" s="178" t="s">
        <v>297</v>
      </c>
      <c r="B40" s="179">
        <v>0</v>
      </c>
      <c r="C40" s="179">
        <v>2</v>
      </c>
      <c r="D40" s="179">
        <v>0</v>
      </c>
      <c r="E40" s="180">
        <v>0</v>
      </c>
      <c r="F40" s="180">
        <v>-2</v>
      </c>
      <c r="G40" s="179">
        <v>1</v>
      </c>
      <c r="H40" s="179">
        <v>2</v>
      </c>
      <c r="I40" s="179">
        <v>4</v>
      </c>
      <c r="J40" s="180">
        <v>3</v>
      </c>
      <c r="K40" s="180">
        <v>2</v>
      </c>
    </row>
    <row r="41" spans="1:11" ht="12.75">
      <c r="A41" s="178" t="s">
        <v>55</v>
      </c>
      <c r="B41" s="179">
        <v>1</v>
      </c>
      <c r="C41" s="179">
        <v>3</v>
      </c>
      <c r="D41" s="179">
        <v>0</v>
      </c>
      <c r="E41" s="180">
        <v>-1</v>
      </c>
      <c r="F41" s="180">
        <v>-3</v>
      </c>
      <c r="G41" s="179">
        <v>5</v>
      </c>
      <c r="H41" s="179">
        <v>3</v>
      </c>
      <c r="I41" s="179">
        <v>5</v>
      </c>
      <c r="J41" s="180">
        <v>0</v>
      </c>
      <c r="K41" s="180">
        <v>2</v>
      </c>
    </row>
    <row r="42" spans="1:11" ht="12.75">
      <c r="A42" s="178" t="s">
        <v>56</v>
      </c>
      <c r="B42" s="179">
        <v>5</v>
      </c>
      <c r="C42" s="179">
        <v>4</v>
      </c>
      <c r="D42" s="179">
        <v>1</v>
      </c>
      <c r="E42" s="180">
        <v>-4</v>
      </c>
      <c r="F42" s="180">
        <v>-3</v>
      </c>
      <c r="G42" s="179">
        <v>11</v>
      </c>
      <c r="H42" s="179">
        <v>4</v>
      </c>
      <c r="I42" s="179">
        <v>3</v>
      </c>
      <c r="J42" s="180">
        <v>-8</v>
      </c>
      <c r="K42" s="180">
        <v>-1</v>
      </c>
    </row>
    <row r="43" spans="1:11" ht="13.5" thickBot="1">
      <c r="A43" s="178" t="s">
        <v>57</v>
      </c>
      <c r="B43" s="179">
        <v>2</v>
      </c>
      <c r="C43" s="179">
        <v>5</v>
      </c>
      <c r="D43" s="179">
        <v>6</v>
      </c>
      <c r="E43" s="180">
        <v>4</v>
      </c>
      <c r="F43" s="180">
        <v>1</v>
      </c>
      <c r="G43" s="179">
        <v>12</v>
      </c>
      <c r="H43" s="179">
        <v>16</v>
      </c>
      <c r="I43" s="179">
        <v>16</v>
      </c>
      <c r="J43" s="180">
        <v>4</v>
      </c>
      <c r="K43" s="180">
        <v>0</v>
      </c>
    </row>
    <row r="44" spans="1:11" ht="13.5" thickBot="1">
      <c r="A44" s="166" t="s">
        <v>299</v>
      </c>
      <c r="B44" s="181">
        <v>52</v>
      </c>
      <c r="C44" s="181">
        <v>58</v>
      </c>
      <c r="D44" s="181">
        <v>68</v>
      </c>
      <c r="E44" s="182">
        <v>13</v>
      </c>
      <c r="F44" s="182">
        <v>10</v>
      </c>
      <c r="G44" s="181">
        <v>104</v>
      </c>
      <c r="H44" s="181">
        <v>109</v>
      </c>
      <c r="I44" s="181">
        <v>107</v>
      </c>
      <c r="J44" s="182">
        <v>-2</v>
      </c>
      <c r="K44" s="182">
        <v>-2</v>
      </c>
    </row>
    <row r="45" spans="1:11" ht="36.75" customHeight="1">
      <c r="A45" s="282" t="s">
        <v>302</v>
      </c>
      <c r="B45" s="282"/>
      <c r="C45" s="282"/>
      <c r="D45" s="282"/>
      <c r="E45" s="282"/>
      <c r="F45" s="282"/>
      <c r="G45" s="282"/>
      <c r="H45" s="282"/>
      <c r="I45" s="282"/>
      <c r="J45" s="282"/>
      <c r="K45" s="282"/>
    </row>
    <row r="46" spans="1:11" ht="12.75">
      <c r="A46" s="283"/>
      <c r="B46" s="283"/>
      <c r="C46" s="283"/>
      <c r="D46" s="283"/>
      <c r="E46" s="283"/>
      <c r="F46" s="283"/>
      <c r="G46" s="283"/>
      <c r="H46" s="283"/>
      <c r="I46" s="283"/>
      <c r="J46" s="283"/>
      <c r="K46" s="283"/>
    </row>
  </sheetData>
  <mergeCells count="26">
    <mergeCell ref="A22:K22"/>
    <mergeCell ref="A45:K46"/>
    <mergeCell ref="H27:H28"/>
    <mergeCell ref="J27:K27"/>
    <mergeCell ref="A24:U24"/>
    <mergeCell ref="I27:I28"/>
    <mergeCell ref="I4:I5"/>
    <mergeCell ref="J4:K4"/>
    <mergeCell ref="A26:A27"/>
    <mergeCell ref="B26:F26"/>
    <mergeCell ref="G26:K26"/>
    <mergeCell ref="B27:B28"/>
    <mergeCell ref="C27:C28"/>
    <mergeCell ref="E27:F27"/>
    <mergeCell ref="G27:G28"/>
    <mergeCell ref="D27:D28"/>
    <mergeCell ref="A1:U1"/>
    <mergeCell ref="A3:A4"/>
    <mergeCell ref="B3:F3"/>
    <mergeCell ref="G3:K3"/>
    <mergeCell ref="B4:B5"/>
    <mergeCell ref="C4:C5"/>
    <mergeCell ref="D4:D5"/>
    <mergeCell ref="E4:F4"/>
    <mergeCell ref="G4:G5"/>
    <mergeCell ref="H4:H5"/>
  </mergeCells>
  <printOptions/>
  <pageMargins left="0.75" right="0.75" top="0.6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2"/>
  <dimension ref="A1:U43"/>
  <sheetViews>
    <sheetView workbookViewId="0" topLeftCell="A1">
      <selection activeCell="I6" sqref="I6"/>
    </sheetView>
  </sheetViews>
  <sheetFormatPr defaultColWidth="9.140625" defaultRowHeight="12.75"/>
  <cols>
    <col min="1" max="1" width="22.7109375" style="0" customWidth="1"/>
    <col min="4" max="4" width="17.8515625" style="0" customWidth="1"/>
    <col min="7" max="7" width="17.8515625" style="0" customWidth="1"/>
  </cols>
  <sheetData>
    <row r="1" spans="1:21" ht="31.5" customHeight="1">
      <c r="A1" s="206" t="s">
        <v>167</v>
      </c>
      <c r="B1" s="207"/>
      <c r="C1" s="207"/>
      <c r="D1" s="207"/>
      <c r="E1" s="207"/>
      <c r="F1" s="207"/>
      <c r="G1" s="207"/>
      <c r="H1" s="207"/>
      <c r="I1" s="207"/>
      <c r="J1" s="207"/>
      <c r="K1" s="207"/>
      <c r="L1" s="207"/>
      <c r="M1" s="207"/>
      <c r="N1" s="207"/>
      <c r="O1" s="207"/>
      <c r="P1" s="207"/>
      <c r="Q1" s="207"/>
      <c r="R1" s="207"/>
      <c r="S1" s="207"/>
      <c r="T1" s="207"/>
      <c r="U1" s="207"/>
    </row>
    <row r="2" ht="13.5" thickBot="1"/>
    <row r="3" spans="1:7" ht="13.5" customHeight="1" thickBot="1">
      <c r="A3" s="185" t="s">
        <v>303</v>
      </c>
      <c r="B3" s="284" t="s">
        <v>314</v>
      </c>
      <c r="C3" s="285"/>
      <c r="D3" s="286"/>
      <c r="E3" s="284" t="s">
        <v>290</v>
      </c>
      <c r="F3" s="285"/>
      <c r="G3" s="286"/>
    </row>
    <row r="4" spans="1:7" ht="45.75" customHeight="1" thickBot="1">
      <c r="A4" s="176" t="s">
        <v>304</v>
      </c>
      <c r="B4" s="186" t="s">
        <v>96</v>
      </c>
      <c r="C4" s="186" t="s">
        <v>97</v>
      </c>
      <c r="D4" s="177" t="s">
        <v>305</v>
      </c>
      <c r="E4" s="186" t="s">
        <v>96</v>
      </c>
      <c r="F4" s="186" t="s">
        <v>97</v>
      </c>
      <c r="G4" s="177" t="s">
        <v>305</v>
      </c>
    </row>
    <row r="5" spans="1:7" ht="12.75">
      <c r="A5" s="178" t="s">
        <v>45</v>
      </c>
      <c r="B5" s="179">
        <v>129</v>
      </c>
      <c r="C5" s="179">
        <v>169</v>
      </c>
      <c r="D5" s="184">
        <v>0.31007751937984496</v>
      </c>
      <c r="E5" s="179">
        <v>151</v>
      </c>
      <c r="F5" s="179">
        <v>229</v>
      </c>
      <c r="G5" s="184">
        <v>0.5165562913907285</v>
      </c>
    </row>
    <row r="6" spans="1:7" ht="12.75">
      <c r="A6" s="178" t="s">
        <v>295</v>
      </c>
      <c r="B6" s="179">
        <v>57</v>
      </c>
      <c r="C6" s="179">
        <v>54</v>
      </c>
      <c r="D6" s="184">
        <v>-0.05263157894736842</v>
      </c>
      <c r="E6" s="179">
        <v>77</v>
      </c>
      <c r="F6" s="179">
        <v>73</v>
      </c>
      <c r="G6" s="184">
        <v>-0.05194805194805195</v>
      </c>
    </row>
    <row r="7" spans="1:7" ht="12.75">
      <c r="A7" s="178" t="s">
        <v>46</v>
      </c>
      <c r="B7" s="179">
        <v>312</v>
      </c>
      <c r="C7" s="179">
        <v>374</v>
      </c>
      <c r="D7" s="184">
        <v>0.1987179487179487</v>
      </c>
      <c r="E7" s="179">
        <v>425</v>
      </c>
      <c r="F7" s="179">
        <v>472</v>
      </c>
      <c r="G7" s="184">
        <v>0.11058823529411765</v>
      </c>
    </row>
    <row r="8" spans="1:7" ht="12.75">
      <c r="A8" s="178" t="s">
        <v>296</v>
      </c>
      <c r="B8" s="179">
        <v>1140</v>
      </c>
      <c r="C8" s="179">
        <v>1000</v>
      </c>
      <c r="D8" s="184">
        <v>-0.12280701754385964</v>
      </c>
      <c r="E8" s="179">
        <v>1618</v>
      </c>
      <c r="F8" s="179">
        <v>1483</v>
      </c>
      <c r="G8" s="184">
        <v>-0.0834363411619283</v>
      </c>
    </row>
    <row r="9" spans="1:7" ht="12.75">
      <c r="A9" s="178" t="s">
        <v>48</v>
      </c>
      <c r="B9" s="179">
        <v>379</v>
      </c>
      <c r="C9" s="179">
        <v>357</v>
      </c>
      <c r="D9" s="184">
        <v>-0.05804749340369393</v>
      </c>
      <c r="E9" s="179">
        <v>523</v>
      </c>
      <c r="F9" s="179">
        <v>488</v>
      </c>
      <c r="G9" s="184">
        <v>-0.06692160611854685</v>
      </c>
    </row>
    <row r="10" spans="1:7" ht="12.75">
      <c r="A10" s="178" t="s">
        <v>49</v>
      </c>
      <c r="B10" s="179">
        <v>405</v>
      </c>
      <c r="C10" s="179">
        <v>293</v>
      </c>
      <c r="D10" s="184">
        <v>-0.2765432098765432</v>
      </c>
      <c r="E10" s="179">
        <v>514</v>
      </c>
      <c r="F10" s="179">
        <v>363</v>
      </c>
      <c r="G10" s="184">
        <v>-0.29377431906614787</v>
      </c>
    </row>
    <row r="11" spans="1:7" ht="12.75">
      <c r="A11" s="178" t="s">
        <v>50</v>
      </c>
      <c r="B11" s="179">
        <v>570</v>
      </c>
      <c r="C11" s="179">
        <v>469</v>
      </c>
      <c r="D11" s="184">
        <v>-0.17719298245614035</v>
      </c>
      <c r="E11" s="179">
        <v>682</v>
      </c>
      <c r="F11" s="179">
        <v>670</v>
      </c>
      <c r="G11" s="184">
        <v>-0.017595307917888565</v>
      </c>
    </row>
    <row r="12" spans="1:7" ht="12.75">
      <c r="A12" s="178" t="s">
        <v>51</v>
      </c>
      <c r="B12" s="179">
        <v>590</v>
      </c>
      <c r="C12" s="179">
        <v>472</v>
      </c>
      <c r="D12" s="184">
        <v>-0.2</v>
      </c>
      <c r="E12" s="179">
        <v>857</v>
      </c>
      <c r="F12" s="179">
        <v>770</v>
      </c>
      <c r="G12" s="184">
        <v>-0.10151691948658109</v>
      </c>
    </row>
    <row r="13" spans="1:7" ht="12.75">
      <c r="A13" s="178" t="s">
        <v>52</v>
      </c>
      <c r="B13" s="179">
        <v>5083</v>
      </c>
      <c r="C13" s="179">
        <v>4964</v>
      </c>
      <c r="D13" s="184">
        <v>-0.023411371237458192</v>
      </c>
      <c r="E13" s="179">
        <v>7421</v>
      </c>
      <c r="F13" s="179">
        <v>6797</v>
      </c>
      <c r="G13" s="184">
        <v>-0.0840857027354804</v>
      </c>
    </row>
    <row r="14" spans="1:7" ht="12.75">
      <c r="A14" s="178" t="s">
        <v>53</v>
      </c>
      <c r="B14" s="179">
        <v>284</v>
      </c>
      <c r="C14" s="179">
        <v>329</v>
      </c>
      <c r="D14" s="184">
        <v>0.15845070422535212</v>
      </c>
      <c r="E14" s="179">
        <v>370</v>
      </c>
      <c r="F14" s="179">
        <v>477</v>
      </c>
      <c r="G14" s="184">
        <v>0.2891891891891892</v>
      </c>
    </row>
    <row r="15" spans="1:7" ht="12.75">
      <c r="A15" s="178" t="s">
        <v>54</v>
      </c>
      <c r="B15" s="179">
        <v>248</v>
      </c>
      <c r="C15" s="179">
        <v>358</v>
      </c>
      <c r="D15" s="184">
        <v>0.4435483870967742</v>
      </c>
      <c r="E15" s="179">
        <v>406</v>
      </c>
      <c r="F15" s="179">
        <v>455</v>
      </c>
      <c r="G15" s="184">
        <v>0.1206896551724138</v>
      </c>
    </row>
    <row r="16" spans="1:7" ht="12.75">
      <c r="A16" s="178" t="s">
        <v>297</v>
      </c>
      <c r="B16" s="179">
        <v>351</v>
      </c>
      <c r="C16" s="179">
        <v>533</v>
      </c>
      <c r="D16" s="184">
        <v>0.5185185185185185</v>
      </c>
      <c r="E16" s="179">
        <v>583</v>
      </c>
      <c r="F16" s="179">
        <v>759</v>
      </c>
      <c r="G16" s="184">
        <v>0.3018867924528302</v>
      </c>
    </row>
    <row r="17" spans="1:7" ht="12.75">
      <c r="A17" s="178" t="s">
        <v>55</v>
      </c>
      <c r="B17" s="179">
        <v>493</v>
      </c>
      <c r="C17" s="179">
        <v>580</v>
      </c>
      <c r="D17" s="184">
        <v>0.17647058823529413</v>
      </c>
      <c r="E17" s="179">
        <v>667</v>
      </c>
      <c r="F17" s="179">
        <v>776</v>
      </c>
      <c r="G17" s="184">
        <v>0.1634182908545727</v>
      </c>
    </row>
    <row r="18" spans="1:7" ht="12.75">
      <c r="A18" s="178" t="s">
        <v>56</v>
      </c>
      <c r="B18" s="179">
        <v>281</v>
      </c>
      <c r="C18" s="179">
        <v>299</v>
      </c>
      <c r="D18" s="184">
        <v>0.06405693950177936</v>
      </c>
      <c r="E18" s="179">
        <v>409</v>
      </c>
      <c r="F18" s="179">
        <v>446</v>
      </c>
      <c r="G18" s="184">
        <v>0.09046454767726161</v>
      </c>
    </row>
    <row r="19" spans="1:7" ht="13.5" thickBot="1">
      <c r="A19" s="178" t="s">
        <v>57</v>
      </c>
      <c r="B19" s="179">
        <v>1439</v>
      </c>
      <c r="C19" s="179">
        <v>1249</v>
      </c>
      <c r="D19" s="184">
        <v>-0.1320361362056984</v>
      </c>
      <c r="E19" s="179">
        <v>1847</v>
      </c>
      <c r="F19" s="179">
        <v>1712</v>
      </c>
      <c r="G19" s="184">
        <v>-0.07309149972929074</v>
      </c>
    </row>
    <row r="20" spans="1:9" ht="13.5" thickBot="1">
      <c r="A20" s="150" t="s">
        <v>299</v>
      </c>
      <c r="B20" s="181">
        <v>11761</v>
      </c>
      <c r="C20" s="181">
        <v>11500</v>
      </c>
      <c r="D20" s="187">
        <v>-0.022191990477000254</v>
      </c>
      <c r="E20" s="181">
        <v>16550</v>
      </c>
      <c r="F20" s="181">
        <v>15970</v>
      </c>
      <c r="G20" s="187">
        <v>-0.035045317220543805</v>
      </c>
      <c r="H20" s="199"/>
      <c r="I20" s="200"/>
    </row>
    <row r="21" spans="1:9" ht="25.5" customHeight="1">
      <c r="A21" s="282" t="s">
        <v>300</v>
      </c>
      <c r="B21" s="287"/>
      <c r="C21" s="287"/>
      <c r="D21" s="287"/>
      <c r="E21" s="287"/>
      <c r="F21" s="287"/>
      <c r="G21" s="287"/>
      <c r="H21" s="288"/>
      <c r="I21" s="288"/>
    </row>
    <row r="23" spans="1:21" ht="26.25" customHeight="1">
      <c r="A23" s="206" t="s">
        <v>318</v>
      </c>
      <c r="B23" s="207"/>
      <c r="C23" s="207"/>
      <c r="D23" s="207"/>
      <c r="E23" s="207"/>
      <c r="F23" s="207"/>
      <c r="G23" s="207"/>
      <c r="H23" s="207"/>
      <c r="I23" s="207"/>
      <c r="J23" s="207"/>
      <c r="K23" s="207"/>
      <c r="L23" s="207"/>
      <c r="M23" s="207"/>
      <c r="N23" s="207"/>
      <c r="O23" s="207"/>
      <c r="P23" s="207"/>
      <c r="Q23" s="207"/>
      <c r="R23" s="207"/>
      <c r="S23" s="207"/>
      <c r="T23" s="207"/>
      <c r="U23" s="207"/>
    </row>
    <row r="24" ht="13.5" thickBot="1"/>
    <row r="25" spans="1:9" ht="13.5" customHeight="1" thickBot="1">
      <c r="A25" s="185" t="s">
        <v>303</v>
      </c>
      <c r="B25" s="284" t="s">
        <v>314</v>
      </c>
      <c r="C25" s="285"/>
      <c r="D25" s="289"/>
      <c r="E25" s="284" t="s">
        <v>290</v>
      </c>
      <c r="F25" s="285"/>
      <c r="G25" s="289"/>
      <c r="H25" s="199"/>
      <c r="I25" s="200"/>
    </row>
    <row r="26" spans="1:9" ht="39" thickBot="1">
      <c r="A26" s="176" t="s">
        <v>304</v>
      </c>
      <c r="B26" s="186" t="s">
        <v>96</v>
      </c>
      <c r="C26" s="186" t="s">
        <v>97</v>
      </c>
      <c r="D26" s="177" t="s">
        <v>305</v>
      </c>
      <c r="E26" s="186" t="s">
        <v>96</v>
      </c>
      <c r="F26" s="186" t="s">
        <v>97</v>
      </c>
      <c r="G26" s="177" t="s">
        <v>305</v>
      </c>
      <c r="H26" s="199"/>
      <c r="I26" s="200"/>
    </row>
    <row r="27" spans="1:9" ht="12.75">
      <c r="A27" s="178" t="s">
        <v>45</v>
      </c>
      <c r="B27" s="179">
        <v>36</v>
      </c>
      <c r="C27" s="179">
        <v>32</v>
      </c>
      <c r="D27" s="184">
        <v>-0.1111111111111111</v>
      </c>
      <c r="E27" s="179">
        <v>38</v>
      </c>
      <c r="F27" s="179">
        <v>50</v>
      </c>
      <c r="G27" s="184">
        <v>0.3157894736842105</v>
      </c>
      <c r="H27" s="199"/>
      <c r="I27" s="200"/>
    </row>
    <row r="28" spans="1:9" ht="12.75">
      <c r="A28" s="178" t="s">
        <v>295</v>
      </c>
      <c r="B28" s="179">
        <v>8</v>
      </c>
      <c r="C28" s="179">
        <v>9</v>
      </c>
      <c r="D28" s="184">
        <v>0.125</v>
      </c>
      <c r="E28" s="179">
        <v>9</v>
      </c>
      <c r="F28" s="179">
        <v>4</v>
      </c>
      <c r="G28" s="184">
        <v>-0.5555555555555556</v>
      </c>
      <c r="H28" s="199"/>
      <c r="I28" s="200"/>
    </row>
    <row r="29" spans="1:9" ht="12.75">
      <c r="A29" s="178" t="s">
        <v>46</v>
      </c>
      <c r="B29" s="179">
        <v>63</v>
      </c>
      <c r="C29" s="179">
        <v>86</v>
      </c>
      <c r="D29" s="184">
        <v>0.36507936507936506</v>
      </c>
      <c r="E29" s="179">
        <v>109</v>
      </c>
      <c r="F29" s="179">
        <v>113</v>
      </c>
      <c r="G29" s="184">
        <v>0.03669724770642202</v>
      </c>
      <c r="H29" s="199"/>
      <c r="I29" s="200"/>
    </row>
    <row r="30" spans="1:9" ht="12.75">
      <c r="A30" s="178" t="s">
        <v>296</v>
      </c>
      <c r="B30" s="179">
        <v>250</v>
      </c>
      <c r="C30" s="179">
        <v>245</v>
      </c>
      <c r="D30" s="184">
        <v>-0.02</v>
      </c>
      <c r="E30" s="179">
        <v>373</v>
      </c>
      <c r="F30" s="179">
        <v>322</v>
      </c>
      <c r="G30" s="184">
        <v>-0.13672922252010725</v>
      </c>
      <c r="H30" s="199"/>
      <c r="I30" s="200"/>
    </row>
    <row r="31" spans="1:9" ht="12.75">
      <c r="A31" s="178" t="s">
        <v>48</v>
      </c>
      <c r="B31" s="179">
        <v>50</v>
      </c>
      <c r="C31" s="179">
        <v>60</v>
      </c>
      <c r="D31" s="184">
        <v>0.2</v>
      </c>
      <c r="E31" s="179">
        <v>93</v>
      </c>
      <c r="F31" s="179">
        <v>79</v>
      </c>
      <c r="G31" s="184">
        <v>-0.15053763440860216</v>
      </c>
      <c r="H31" s="199"/>
      <c r="I31" s="200"/>
    </row>
    <row r="32" spans="1:9" ht="12.75">
      <c r="A32" s="178" t="s">
        <v>49</v>
      </c>
      <c r="B32" s="179">
        <v>100</v>
      </c>
      <c r="C32" s="179">
        <v>73</v>
      </c>
      <c r="D32" s="184">
        <v>-0.27</v>
      </c>
      <c r="E32" s="179">
        <v>134</v>
      </c>
      <c r="F32" s="179">
        <v>77</v>
      </c>
      <c r="G32" s="184">
        <v>-0.4253731343283582</v>
      </c>
      <c r="H32" s="199"/>
      <c r="I32" s="200"/>
    </row>
    <row r="33" spans="1:9" ht="12.75">
      <c r="A33" s="178" t="s">
        <v>50</v>
      </c>
      <c r="B33" s="179">
        <v>128</v>
      </c>
      <c r="C33" s="179">
        <v>87</v>
      </c>
      <c r="D33" s="184">
        <v>-0.3203125</v>
      </c>
      <c r="E33" s="179">
        <v>162</v>
      </c>
      <c r="F33" s="179">
        <v>151</v>
      </c>
      <c r="G33" s="184">
        <v>-0.06790123456790123</v>
      </c>
      <c r="H33" s="199"/>
      <c r="I33" s="200"/>
    </row>
    <row r="34" spans="1:9" ht="12.75">
      <c r="A34" s="178" t="s">
        <v>51</v>
      </c>
      <c r="B34" s="179">
        <v>122</v>
      </c>
      <c r="C34" s="179">
        <v>99</v>
      </c>
      <c r="D34" s="184">
        <v>-0.1885245901639344</v>
      </c>
      <c r="E34" s="179">
        <v>177</v>
      </c>
      <c r="F34" s="179">
        <v>166</v>
      </c>
      <c r="G34" s="184">
        <v>-0.062146892655367235</v>
      </c>
      <c r="H34" s="199"/>
      <c r="I34" s="200"/>
    </row>
    <row r="35" spans="1:9" ht="12.75">
      <c r="A35" s="178" t="s">
        <v>52</v>
      </c>
      <c r="B35" s="179">
        <v>1449</v>
      </c>
      <c r="C35" s="179">
        <v>1633</v>
      </c>
      <c r="D35" s="184">
        <v>0.12698412698412698</v>
      </c>
      <c r="E35" s="179">
        <v>1676</v>
      </c>
      <c r="F35" s="179">
        <v>1608</v>
      </c>
      <c r="G35" s="184">
        <v>-0.0405727923627685</v>
      </c>
      <c r="H35" s="199"/>
      <c r="I35" s="200"/>
    </row>
    <row r="36" spans="1:9" ht="12.75">
      <c r="A36" s="178" t="s">
        <v>53</v>
      </c>
      <c r="B36" s="179">
        <v>48</v>
      </c>
      <c r="C36" s="179">
        <v>46</v>
      </c>
      <c r="D36" s="184">
        <v>-0.041666666666666664</v>
      </c>
      <c r="E36" s="179">
        <v>73</v>
      </c>
      <c r="F36" s="179">
        <v>87</v>
      </c>
      <c r="G36" s="184">
        <v>0.1917808219178082</v>
      </c>
      <c r="H36" s="199"/>
      <c r="I36" s="200"/>
    </row>
    <row r="37" spans="1:9" ht="12.75">
      <c r="A37" s="178" t="s">
        <v>54</v>
      </c>
      <c r="B37" s="179">
        <v>77</v>
      </c>
      <c r="C37" s="179">
        <v>83</v>
      </c>
      <c r="D37" s="184">
        <v>0.07792207792207792</v>
      </c>
      <c r="E37" s="179">
        <v>91</v>
      </c>
      <c r="F37" s="179">
        <v>79</v>
      </c>
      <c r="G37" s="184">
        <v>-0.13186813186813187</v>
      </c>
      <c r="H37" s="199"/>
      <c r="I37" s="200"/>
    </row>
    <row r="38" spans="1:9" ht="12.75">
      <c r="A38" s="178" t="s">
        <v>297</v>
      </c>
      <c r="B38" s="179">
        <v>68</v>
      </c>
      <c r="C38" s="179">
        <v>60</v>
      </c>
      <c r="D38" s="184">
        <v>-0.11764705882352941</v>
      </c>
      <c r="E38" s="179">
        <v>116</v>
      </c>
      <c r="F38" s="179">
        <v>137</v>
      </c>
      <c r="G38" s="184">
        <v>0.1810344827586207</v>
      </c>
      <c r="H38" s="199"/>
      <c r="I38" s="200"/>
    </row>
    <row r="39" spans="1:9" ht="12.75">
      <c r="A39" s="178" t="s">
        <v>55</v>
      </c>
      <c r="B39" s="179">
        <v>86</v>
      </c>
      <c r="C39" s="179">
        <v>84</v>
      </c>
      <c r="D39" s="184">
        <v>-0.023255813953488372</v>
      </c>
      <c r="E39" s="179">
        <v>138</v>
      </c>
      <c r="F39" s="179">
        <v>103</v>
      </c>
      <c r="G39" s="184">
        <v>-0.2536231884057971</v>
      </c>
      <c r="H39" s="199"/>
      <c r="I39" s="200"/>
    </row>
    <row r="40" spans="1:9" ht="12.75">
      <c r="A40" s="178" t="s">
        <v>56</v>
      </c>
      <c r="B40" s="179">
        <v>69</v>
      </c>
      <c r="C40" s="179">
        <v>74</v>
      </c>
      <c r="D40" s="184">
        <v>0.07246376811594203</v>
      </c>
      <c r="E40" s="179">
        <v>96</v>
      </c>
      <c r="F40" s="179">
        <v>122</v>
      </c>
      <c r="G40" s="184">
        <v>0.2708333333333333</v>
      </c>
      <c r="H40" s="199"/>
      <c r="I40" s="200"/>
    </row>
    <row r="41" spans="1:9" ht="13.5" thickBot="1">
      <c r="A41" s="178" t="s">
        <v>57</v>
      </c>
      <c r="B41" s="179">
        <v>401</v>
      </c>
      <c r="C41" s="179">
        <v>344</v>
      </c>
      <c r="D41" s="184">
        <v>-0.14214463840399003</v>
      </c>
      <c r="E41" s="179">
        <v>473</v>
      </c>
      <c r="F41" s="179">
        <v>447</v>
      </c>
      <c r="G41" s="184">
        <v>-0.05496828752642706</v>
      </c>
      <c r="H41" s="199"/>
      <c r="I41" s="200"/>
    </row>
    <row r="42" spans="1:9" ht="13.5" thickBot="1">
      <c r="A42" s="150" t="s">
        <v>298</v>
      </c>
      <c r="B42" s="181">
        <v>2955</v>
      </c>
      <c r="C42" s="181">
        <v>3015</v>
      </c>
      <c r="D42" s="187">
        <v>0.02030456852791878</v>
      </c>
      <c r="E42" s="181">
        <v>3758</v>
      </c>
      <c r="F42" s="181">
        <v>3545</v>
      </c>
      <c r="G42" s="187">
        <v>-0.056679084619478445</v>
      </c>
      <c r="H42" s="199"/>
      <c r="I42" s="200"/>
    </row>
    <row r="43" spans="1:9" ht="24.75" customHeight="1">
      <c r="A43" s="282" t="s">
        <v>300</v>
      </c>
      <c r="B43" s="287"/>
      <c r="C43" s="287"/>
      <c r="D43" s="287"/>
      <c r="E43" s="287"/>
      <c r="F43" s="287"/>
      <c r="G43" s="287"/>
      <c r="H43" s="288"/>
      <c r="I43" s="288"/>
    </row>
  </sheetData>
  <mergeCells count="8">
    <mergeCell ref="A1:U1"/>
    <mergeCell ref="B3:D3"/>
    <mergeCell ref="E3:G3"/>
    <mergeCell ref="A43:I43"/>
    <mergeCell ref="A21:I21"/>
    <mergeCell ref="B25:D25"/>
    <mergeCell ref="E25:G25"/>
    <mergeCell ref="A23:U2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3"/>
  <dimension ref="A1:U43"/>
  <sheetViews>
    <sheetView workbookViewId="0" topLeftCell="A1">
      <selection activeCell="N20" sqref="N20"/>
    </sheetView>
  </sheetViews>
  <sheetFormatPr defaultColWidth="9.140625" defaultRowHeight="12.75"/>
  <cols>
    <col min="1" max="1" width="20.8515625" style="0" customWidth="1"/>
    <col min="2" max="4" width="8.8515625" style="0" customWidth="1"/>
    <col min="5" max="6" width="13.8515625" style="0" customWidth="1"/>
    <col min="7" max="9" width="8.8515625" style="0" customWidth="1"/>
    <col min="10" max="11" width="13.8515625" style="0" customWidth="1"/>
  </cols>
  <sheetData>
    <row r="1" spans="1:21" ht="31.5" customHeight="1">
      <c r="A1" s="206" t="s">
        <v>168</v>
      </c>
      <c r="B1" s="207"/>
      <c r="C1" s="207"/>
      <c r="D1" s="207"/>
      <c r="E1" s="207"/>
      <c r="F1" s="207"/>
      <c r="G1" s="207"/>
      <c r="H1" s="207"/>
      <c r="I1" s="207"/>
      <c r="J1" s="207"/>
      <c r="K1" s="207"/>
      <c r="L1" s="207"/>
      <c r="M1" s="207"/>
      <c r="N1" s="207"/>
      <c r="O1" s="207"/>
      <c r="P1" s="207"/>
      <c r="Q1" s="207"/>
      <c r="R1" s="207"/>
      <c r="S1" s="207"/>
      <c r="T1" s="207"/>
      <c r="U1" s="207"/>
    </row>
    <row r="2" ht="13.5" thickBot="1"/>
    <row r="3" spans="1:11" ht="13.5" thickBot="1">
      <c r="A3" s="185" t="s">
        <v>303</v>
      </c>
      <c r="B3" s="274" t="s">
        <v>314</v>
      </c>
      <c r="C3" s="275"/>
      <c r="D3" s="275"/>
      <c r="E3" s="275"/>
      <c r="F3" s="276"/>
      <c r="G3" s="274" t="s">
        <v>290</v>
      </c>
      <c r="H3" s="275"/>
      <c r="I3" s="275"/>
      <c r="J3" s="275"/>
      <c r="K3" s="276"/>
    </row>
    <row r="4" spans="1:11" ht="52.5" customHeight="1" thickBot="1">
      <c r="A4" s="176" t="s">
        <v>306</v>
      </c>
      <c r="B4" s="186" t="s">
        <v>13</v>
      </c>
      <c r="C4" s="186" t="s">
        <v>14</v>
      </c>
      <c r="D4" s="186" t="s">
        <v>15</v>
      </c>
      <c r="E4" s="177" t="s">
        <v>307</v>
      </c>
      <c r="F4" s="177" t="s">
        <v>308</v>
      </c>
      <c r="G4" s="186" t="s">
        <v>13</v>
      </c>
      <c r="H4" s="186" t="s">
        <v>14</v>
      </c>
      <c r="I4" s="186" t="s">
        <v>15</v>
      </c>
      <c r="J4" s="177" t="s">
        <v>307</v>
      </c>
      <c r="K4" s="177" t="s">
        <v>308</v>
      </c>
    </row>
    <row r="5" spans="1:11" ht="12.75">
      <c r="A5" s="178" t="s">
        <v>45</v>
      </c>
      <c r="B5" s="179">
        <v>1746</v>
      </c>
      <c r="C5" s="179">
        <v>1676</v>
      </c>
      <c r="D5" s="179">
        <v>1719</v>
      </c>
      <c r="E5" s="184">
        <v>-0.015463917525773196</v>
      </c>
      <c r="F5" s="184">
        <v>0.0256563245823389</v>
      </c>
      <c r="G5" s="179">
        <v>2469</v>
      </c>
      <c r="H5" s="179">
        <v>2279</v>
      </c>
      <c r="I5" s="179">
        <v>2347</v>
      </c>
      <c r="J5" s="184">
        <v>-0.049412717699473474</v>
      </c>
      <c r="K5" s="184">
        <v>0.0298376480912681</v>
      </c>
    </row>
    <row r="6" spans="1:11" ht="12.75">
      <c r="A6" s="178" t="s">
        <v>295</v>
      </c>
      <c r="B6" s="179">
        <v>956</v>
      </c>
      <c r="C6" s="179">
        <v>901</v>
      </c>
      <c r="D6" s="179">
        <v>770</v>
      </c>
      <c r="E6" s="184">
        <v>-0.19456066945606695</v>
      </c>
      <c r="F6" s="184">
        <v>-0.1453940066592675</v>
      </c>
      <c r="G6" s="179">
        <v>1270</v>
      </c>
      <c r="H6" s="179">
        <v>1330</v>
      </c>
      <c r="I6" s="179">
        <v>1239</v>
      </c>
      <c r="J6" s="184">
        <v>-0.024409448818897637</v>
      </c>
      <c r="K6" s="184">
        <v>-0.06842105263157895</v>
      </c>
    </row>
    <row r="7" spans="1:11" ht="12.75">
      <c r="A7" s="178" t="s">
        <v>46</v>
      </c>
      <c r="B7" s="179">
        <v>4527</v>
      </c>
      <c r="C7" s="179">
        <v>3782</v>
      </c>
      <c r="D7" s="179">
        <v>3809</v>
      </c>
      <c r="E7" s="184">
        <v>-0.15860393196377293</v>
      </c>
      <c r="F7" s="184">
        <v>0.007139079851930196</v>
      </c>
      <c r="G7" s="179">
        <v>5596</v>
      </c>
      <c r="H7" s="179">
        <v>5265</v>
      </c>
      <c r="I7" s="179">
        <v>5167</v>
      </c>
      <c r="J7" s="184">
        <v>-0.07666190135811293</v>
      </c>
      <c r="K7" s="184">
        <v>-0.018613485280151946</v>
      </c>
    </row>
    <row r="8" spans="1:11" ht="12.75">
      <c r="A8" s="178" t="s">
        <v>296</v>
      </c>
      <c r="B8" s="179">
        <v>9063</v>
      </c>
      <c r="C8" s="179">
        <v>8590</v>
      </c>
      <c r="D8" s="179">
        <v>7610</v>
      </c>
      <c r="E8" s="184">
        <v>-0.16032218912060026</v>
      </c>
      <c r="F8" s="184">
        <v>-0.1140861466821886</v>
      </c>
      <c r="G8" s="179">
        <v>13180</v>
      </c>
      <c r="H8" s="179">
        <v>12181</v>
      </c>
      <c r="I8" s="179">
        <v>11358</v>
      </c>
      <c r="J8" s="184">
        <v>-0.13823975720789075</v>
      </c>
      <c r="K8" s="184">
        <v>-0.0675642393892127</v>
      </c>
    </row>
    <row r="9" spans="1:11" ht="12.75">
      <c r="A9" s="178" t="s">
        <v>48</v>
      </c>
      <c r="B9" s="183" t="s">
        <v>33</v>
      </c>
      <c r="C9" s="179">
        <v>6468</v>
      </c>
      <c r="D9" s="179">
        <v>6165</v>
      </c>
      <c r="E9" s="184" t="s">
        <v>33</v>
      </c>
      <c r="F9" s="184">
        <v>-0.046846011131725415</v>
      </c>
      <c r="G9" s="183" t="s">
        <v>33</v>
      </c>
      <c r="H9" s="179">
        <v>7906</v>
      </c>
      <c r="I9" s="179">
        <v>7792</v>
      </c>
      <c r="J9" s="184" t="s">
        <v>33</v>
      </c>
      <c r="K9" s="184">
        <v>-0.014419428282317227</v>
      </c>
    </row>
    <row r="10" spans="1:11" ht="12.75">
      <c r="A10" s="178" t="s">
        <v>49</v>
      </c>
      <c r="B10" s="179">
        <v>5417</v>
      </c>
      <c r="C10" s="179">
        <v>5164</v>
      </c>
      <c r="D10" s="179">
        <v>4746</v>
      </c>
      <c r="E10" s="184">
        <v>-0.12386930035074764</v>
      </c>
      <c r="F10" s="184">
        <v>-0.08094500387296669</v>
      </c>
      <c r="G10" s="179">
        <v>6894</v>
      </c>
      <c r="H10" s="179">
        <v>6564</v>
      </c>
      <c r="I10" s="179">
        <v>5885</v>
      </c>
      <c r="J10" s="184">
        <v>-0.14635915288656803</v>
      </c>
      <c r="K10" s="184">
        <v>-0.1034430225472273</v>
      </c>
    </row>
    <row r="11" spans="1:11" ht="12.75">
      <c r="A11" s="178" t="s">
        <v>50</v>
      </c>
      <c r="B11" s="179">
        <v>5458</v>
      </c>
      <c r="C11" s="179">
        <v>5036</v>
      </c>
      <c r="D11" s="179">
        <v>4435</v>
      </c>
      <c r="E11" s="184">
        <v>-0.18743129351410773</v>
      </c>
      <c r="F11" s="184">
        <v>-0.11934074662430501</v>
      </c>
      <c r="G11" s="179">
        <v>7556</v>
      </c>
      <c r="H11" s="179">
        <v>6482</v>
      </c>
      <c r="I11" s="179">
        <v>5894</v>
      </c>
      <c r="J11" s="184">
        <v>-0.21995764955002647</v>
      </c>
      <c r="K11" s="184">
        <v>-0.09071274298056156</v>
      </c>
    </row>
    <row r="12" spans="1:11" ht="12.75">
      <c r="A12" s="178" t="s">
        <v>51</v>
      </c>
      <c r="B12" s="179">
        <v>3973</v>
      </c>
      <c r="C12" s="179">
        <v>3302</v>
      </c>
      <c r="D12" s="179">
        <v>2763</v>
      </c>
      <c r="E12" s="184">
        <v>-0.3045557513214196</v>
      </c>
      <c r="F12" s="184">
        <v>-0.16323440339188372</v>
      </c>
      <c r="G12" s="179">
        <v>5505</v>
      </c>
      <c r="H12" s="179">
        <v>4689</v>
      </c>
      <c r="I12" s="179">
        <v>4300</v>
      </c>
      <c r="J12" s="184">
        <v>-0.21889191643960038</v>
      </c>
      <c r="K12" s="184">
        <v>-0.08296011942844957</v>
      </c>
    </row>
    <row r="13" spans="1:11" ht="12.75">
      <c r="A13" s="178" t="s">
        <v>52</v>
      </c>
      <c r="B13" s="179">
        <v>26596</v>
      </c>
      <c r="C13" s="179">
        <v>25473</v>
      </c>
      <c r="D13" s="179">
        <v>25421</v>
      </c>
      <c r="E13" s="184">
        <v>-0.04417957587607159</v>
      </c>
      <c r="F13" s="184">
        <v>-0.002041377144427433</v>
      </c>
      <c r="G13" s="179">
        <v>46963</v>
      </c>
      <c r="H13" s="179">
        <v>46777</v>
      </c>
      <c r="I13" s="179">
        <v>46052</v>
      </c>
      <c r="J13" s="184">
        <v>-0.01939824968592296</v>
      </c>
      <c r="K13" s="184">
        <v>-0.015499070055796652</v>
      </c>
    </row>
    <row r="14" spans="1:11" ht="12.75">
      <c r="A14" s="178" t="s">
        <v>53</v>
      </c>
      <c r="B14" s="179">
        <v>4397</v>
      </c>
      <c r="C14" s="179">
        <v>4091</v>
      </c>
      <c r="D14" s="179">
        <v>3664</v>
      </c>
      <c r="E14" s="184">
        <v>-0.16670457129861269</v>
      </c>
      <c r="F14" s="184">
        <v>-0.10437545832314837</v>
      </c>
      <c r="G14" s="179">
        <v>5403</v>
      </c>
      <c r="H14" s="179">
        <v>5270</v>
      </c>
      <c r="I14" s="179">
        <v>4593</v>
      </c>
      <c r="J14" s="184">
        <v>-0.14991671293725709</v>
      </c>
      <c r="K14" s="184">
        <v>-0.12846299810246678</v>
      </c>
    </row>
    <row r="15" spans="1:11" ht="12.75">
      <c r="A15" s="178" t="s">
        <v>54</v>
      </c>
      <c r="B15" s="179">
        <v>4354</v>
      </c>
      <c r="C15" s="179">
        <v>4788</v>
      </c>
      <c r="D15" s="179">
        <v>4553</v>
      </c>
      <c r="E15" s="184">
        <v>0.04570509875976114</v>
      </c>
      <c r="F15" s="184">
        <v>-0.049081035923141184</v>
      </c>
      <c r="G15" s="179">
        <v>6561</v>
      </c>
      <c r="H15" s="179">
        <v>6937</v>
      </c>
      <c r="I15" s="179">
        <v>6921</v>
      </c>
      <c r="J15" s="184">
        <v>0.05486968449931413</v>
      </c>
      <c r="K15" s="184">
        <v>-0.002306472538561338</v>
      </c>
    </row>
    <row r="16" spans="1:11" ht="12.75">
      <c r="A16" s="178" t="s">
        <v>297</v>
      </c>
      <c r="B16" s="179">
        <v>3480</v>
      </c>
      <c r="C16" s="179">
        <v>3272</v>
      </c>
      <c r="D16" s="179">
        <v>3768</v>
      </c>
      <c r="E16" s="184">
        <v>0.08275862068965517</v>
      </c>
      <c r="F16" s="184">
        <v>0.15158924205378974</v>
      </c>
      <c r="G16" s="179">
        <v>6580</v>
      </c>
      <c r="H16" s="179">
        <v>5236</v>
      </c>
      <c r="I16" s="179">
        <v>5307</v>
      </c>
      <c r="J16" s="184">
        <v>-0.19346504559270516</v>
      </c>
      <c r="K16" s="184">
        <v>0.013559969442322383</v>
      </c>
    </row>
    <row r="17" spans="1:11" ht="12.75">
      <c r="A17" s="178" t="s">
        <v>55</v>
      </c>
      <c r="B17" s="179">
        <v>6132</v>
      </c>
      <c r="C17" s="179">
        <v>5154</v>
      </c>
      <c r="D17" s="179">
        <v>4320</v>
      </c>
      <c r="E17" s="184">
        <v>-0.29549902152641877</v>
      </c>
      <c r="F17" s="184">
        <v>-0.16181606519208383</v>
      </c>
      <c r="G17" s="179">
        <v>7858</v>
      </c>
      <c r="H17" s="179">
        <v>7035</v>
      </c>
      <c r="I17" s="179">
        <v>5894</v>
      </c>
      <c r="J17" s="184">
        <v>-0.24993637057775514</v>
      </c>
      <c r="K17" s="184">
        <v>-0.16218905472636816</v>
      </c>
    </row>
    <row r="18" spans="1:11" ht="12.75">
      <c r="A18" s="178" t="s">
        <v>56</v>
      </c>
      <c r="B18" s="179">
        <v>5717</v>
      </c>
      <c r="C18" s="179">
        <v>5767</v>
      </c>
      <c r="D18" s="179">
        <v>5707</v>
      </c>
      <c r="E18" s="184">
        <v>-0.0017491691446562883</v>
      </c>
      <c r="F18" s="184">
        <v>-0.010404022888850355</v>
      </c>
      <c r="G18" s="179">
        <v>7981</v>
      </c>
      <c r="H18" s="179">
        <v>8207</v>
      </c>
      <c r="I18" s="179">
        <v>8173</v>
      </c>
      <c r="J18" s="184">
        <v>0.024057135697281042</v>
      </c>
      <c r="K18" s="184">
        <v>-0.004142804922627026</v>
      </c>
    </row>
    <row r="19" spans="1:11" ht="13.5" thickBot="1">
      <c r="A19" s="178" t="s">
        <v>57</v>
      </c>
      <c r="B19" s="179">
        <v>13400</v>
      </c>
      <c r="C19" s="179">
        <v>11877</v>
      </c>
      <c r="D19" s="179">
        <v>10893</v>
      </c>
      <c r="E19" s="184">
        <v>-0.18708955223880597</v>
      </c>
      <c r="F19" s="184">
        <v>-0.08284920434453144</v>
      </c>
      <c r="G19" s="179">
        <v>18671</v>
      </c>
      <c r="H19" s="179">
        <v>16151</v>
      </c>
      <c r="I19" s="179">
        <v>15225</v>
      </c>
      <c r="J19" s="184">
        <v>-0.1845642975737775</v>
      </c>
      <c r="K19" s="184">
        <v>-0.05733391121292799</v>
      </c>
    </row>
    <row r="20" spans="1:11" ht="13.5" thickBot="1">
      <c r="A20" s="166" t="s">
        <v>298</v>
      </c>
      <c r="B20" s="181">
        <v>95216</v>
      </c>
      <c r="C20" s="181">
        <v>95341</v>
      </c>
      <c r="D20" s="181">
        <v>90343</v>
      </c>
      <c r="E20" s="187">
        <v>-0.11592589480759537</v>
      </c>
      <c r="F20" s="187">
        <v>-0.052422357642567204</v>
      </c>
      <c r="G20" s="181">
        <v>142487</v>
      </c>
      <c r="H20" s="181">
        <v>142309</v>
      </c>
      <c r="I20" s="181">
        <v>136147</v>
      </c>
      <c r="J20" s="187">
        <v>-0.09918097791377459</v>
      </c>
      <c r="K20" s="187">
        <v>-0.043300142647337836</v>
      </c>
    </row>
    <row r="21" spans="1:11" ht="41.25" customHeight="1">
      <c r="A21" s="287" t="s">
        <v>301</v>
      </c>
      <c r="B21" s="287"/>
      <c r="C21" s="287"/>
      <c r="D21" s="287"/>
      <c r="E21" s="287"/>
      <c r="F21" s="287"/>
      <c r="G21" s="287"/>
      <c r="H21" s="287"/>
      <c r="I21" s="287"/>
      <c r="J21" s="287"/>
      <c r="K21" s="287"/>
    </row>
    <row r="23" spans="1:21" ht="26.25" customHeight="1">
      <c r="A23" s="206" t="s">
        <v>309</v>
      </c>
      <c r="B23" s="207"/>
      <c r="C23" s="207"/>
      <c r="D23" s="207"/>
      <c r="E23" s="207"/>
      <c r="F23" s="207"/>
      <c r="G23" s="207"/>
      <c r="H23" s="207"/>
      <c r="I23" s="207"/>
      <c r="J23" s="207"/>
      <c r="K23" s="207"/>
      <c r="L23" s="207"/>
      <c r="M23" s="207"/>
      <c r="N23" s="207"/>
      <c r="O23" s="207"/>
      <c r="P23" s="207"/>
      <c r="Q23" s="207"/>
      <c r="R23" s="207"/>
      <c r="S23" s="207"/>
      <c r="T23" s="207"/>
      <c r="U23" s="207"/>
    </row>
    <row r="24" ht="13.5" thickBot="1"/>
    <row r="25" spans="1:11" ht="13.5" thickBot="1">
      <c r="A25" s="185" t="s">
        <v>303</v>
      </c>
      <c r="B25" s="274" t="s">
        <v>314</v>
      </c>
      <c r="C25" s="290"/>
      <c r="D25" s="290"/>
      <c r="E25" s="290"/>
      <c r="F25" s="291"/>
      <c r="G25" s="274" t="s">
        <v>290</v>
      </c>
      <c r="H25" s="290"/>
      <c r="I25" s="290"/>
      <c r="J25" s="290"/>
      <c r="K25" s="291"/>
    </row>
    <row r="26" spans="1:11" ht="51.75" thickBot="1">
      <c r="A26" s="176" t="s">
        <v>306</v>
      </c>
      <c r="B26" s="186" t="s">
        <v>95</v>
      </c>
      <c r="C26" s="186" t="s">
        <v>96</v>
      </c>
      <c r="D26" s="186" t="s">
        <v>97</v>
      </c>
      <c r="E26" s="177" t="s">
        <v>307</v>
      </c>
      <c r="F26" s="177" t="s">
        <v>308</v>
      </c>
      <c r="G26" s="186" t="s">
        <v>95</v>
      </c>
      <c r="H26" s="186" t="s">
        <v>96</v>
      </c>
      <c r="I26" s="186" t="s">
        <v>97</v>
      </c>
      <c r="J26" s="177" t="s">
        <v>307</v>
      </c>
      <c r="K26" s="177" t="s">
        <v>308</v>
      </c>
    </row>
    <row r="27" spans="1:11" ht="12.75">
      <c r="A27" s="178" t="s">
        <v>45</v>
      </c>
      <c r="B27" s="179">
        <v>62</v>
      </c>
      <c r="C27" s="179">
        <v>83</v>
      </c>
      <c r="D27" s="179">
        <v>80</v>
      </c>
      <c r="E27" s="184">
        <v>0.2903225806451613</v>
      </c>
      <c r="F27" s="184">
        <v>-0.03614457831325301</v>
      </c>
      <c r="G27" s="179">
        <v>93</v>
      </c>
      <c r="H27" s="179">
        <v>114</v>
      </c>
      <c r="I27" s="179">
        <v>122</v>
      </c>
      <c r="J27" s="184">
        <v>0.3118279569892473</v>
      </c>
      <c r="K27" s="184">
        <v>0.07017543859649122</v>
      </c>
    </row>
    <row r="28" spans="1:11" ht="12.75">
      <c r="A28" s="178" t="s">
        <v>295</v>
      </c>
      <c r="B28" s="179">
        <v>33</v>
      </c>
      <c r="C28" s="179">
        <v>28</v>
      </c>
      <c r="D28" s="179">
        <v>27</v>
      </c>
      <c r="E28" s="184">
        <v>-0.18181818181818182</v>
      </c>
      <c r="F28" s="184">
        <v>-0.03571428571428571</v>
      </c>
      <c r="G28" s="179">
        <v>13</v>
      </c>
      <c r="H28" s="179">
        <v>38</v>
      </c>
      <c r="I28" s="179">
        <v>34</v>
      </c>
      <c r="J28" s="184">
        <v>1.6153846153846154</v>
      </c>
      <c r="K28" s="184">
        <v>-0.10526315789473684</v>
      </c>
    </row>
    <row r="29" spans="1:11" ht="12.75">
      <c r="A29" s="178" t="s">
        <v>46</v>
      </c>
      <c r="B29" s="179">
        <v>157</v>
      </c>
      <c r="C29" s="179">
        <v>128</v>
      </c>
      <c r="D29" s="179">
        <v>153</v>
      </c>
      <c r="E29" s="184">
        <v>-0.025477707006369428</v>
      </c>
      <c r="F29" s="184">
        <v>0.1953125</v>
      </c>
      <c r="G29" s="179">
        <v>232</v>
      </c>
      <c r="H29" s="179">
        <v>218</v>
      </c>
      <c r="I29" s="179">
        <v>210</v>
      </c>
      <c r="J29" s="184">
        <v>-0.09482758620689655</v>
      </c>
      <c r="K29" s="184">
        <v>-0.03669724770642202</v>
      </c>
    </row>
    <row r="30" spans="1:11" ht="12.75">
      <c r="A30" s="178" t="s">
        <v>296</v>
      </c>
      <c r="B30" s="179">
        <v>400</v>
      </c>
      <c r="C30" s="179">
        <v>420</v>
      </c>
      <c r="D30" s="179">
        <v>398</v>
      </c>
      <c r="E30" s="184">
        <v>-0.005</v>
      </c>
      <c r="F30" s="184">
        <v>-0.05238095238095238</v>
      </c>
      <c r="G30" s="179">
        <v>606</v>
      </c>
      <c r="H30" s="179">
        <v>674</v>
      </c>
      <c r="I30" s="179">
        <v>570</v>
      </c>
      <c r="J30" s="184">
        <v>-0.0594059405940594</v>
      </c>
      <c r="K30" s="184">
        <v>-0.1543026706231454</v>
      </c>
    </row>
    <row r="31" spans="1:11" ht="12.75">
      <c r="A31" s="178" t="s">
        <v>48</v>
      </c>
      <c r="B31" s="183" t="s">
        <v>33</v>
      </c>
      <c r="C31" s="179">
        <v>129</v>
      </c>
      <c r="D31" s="179">
        <v>142</v>
      </c>
      <c r="E31" s="184" t="s">
        <v>33</v>
      </c>
      <c r="F31" s="184">
        <v>0.10077519379844961</v>
      </c>
      <c r="G31" s="183" t="s">
        <v>33</v>
      </c>
      <c r="H31" s="179">
        <v>220</v>
      </c>
      <c r="I31" s="179">
        <v>202</v>
      </c>
      <c r="J31" s="184" t="s">
        <v>33</v>
      </c>
      <c r="K31" s="184">
        <v>-0.08181818181818182</v>
      </c>
    </row>
    <row r="32" spans="1:11" ht="12.75">
      <c r="A32" s="178" t="s">
        <v>49</v>
      </c>
      <c r="B32" s="179">
        <v>337</v>
      </c>
      <c r="C32" s="179">
        <v>293</v>
      </c>
      <c r="D32" s="179">
        <v>202</v>
      </c>
      <c r="E32" s="184">
        <v>-0.40059347181008903</v>
      </c>
      <c r="F32" s="184">
        <v>-0.310580204778157</v>
      </c>
      <c r="G32" s="179">
        <v>393</v>
      </c>
      <c r="H32" s="179">
        <v>337</v>
      </c>
      <c r="I32" s="179">
        <v>191</v>
      </c>
      <c r="J32" s="184">
        <v>-0.5139949109414759</v>
      </c>
      <c r="K32" s="184">
        <v>-0.4332344213649852</v>
      </c>
    </row>
    <row r="33" spans="1:11" ht="12.75">
      <c r="A33" s="178" t="s">
        <v>50</v>
      </c>
      <c r="B33" s="179">
        <v>197</v>
      </c>
      <c r="C33" s="179">
        <v>213</v>
      </c>
      <c r="D33" s="179">
        <v>156</v>
      </c>
      <c r="E33" s="184">
        <v>-0.20812182741116753</v>
      </c>
      <c r="F33" s="184">
        <v>-0.2676056338028169</v>
      </c>
      <c r="G33" s="179">
        <v>281</v>
      </c>
      <c r="H33" s="179">
        <v>293</v>
      </c>
      <c r="I33" s="179">
        <v>259</v>
      </c>
      <c r="J33" s="184">
        <v>-0.07829181494661921</v>
      </c>
      <c r="K33" s="184">
        <v>-0.11604095563139932</v>
      </c>
    </row>
    <row r="34" spans="1:11" ht="12.75">
      <c r="A34" s="178" t="s">
        <v>51</v>
      </c>
      <c r="B34" s="183" t="s">
        <v>33</v>
      </c>
      <c r="C34" s="179">
        <v>170</v>
      </c>
      <c r="D34" s="179">
        <v>140</v>
      </c>
      <c r="E34" s="184" t="s">
        <v>33</v>
      </c>
      <c r="F34" s="184">
        <v>-0.17647058823529413</v>
      </c>
      <c r="G34" s="183" t="s">
        <v>33</v>
      </c>
      <c r="H34" s="179">
        <v>255</v>
      </c>
      <c r="I34" s="179">
        <v>245</v>
      </c>
      <c r="J34" s="184" t="s">
        <v>33</v>
      </c>
      <c r="K34" s="184">
        <v>-0.0392156862745098</v>
      </c>
    </row>
    <row r="35" spans="1:11" ht="12.75">
      <c r="A35" s="178" t="s">
        <v>52</v>
      </c>
      <c r="B35" s="179">
        <v>2495</v>
      </c>
      <c r="C35" s="179">
        <v>2062</v>
      </c>
      <c r="D35" s="179">
        <v>2245</v>
      </c>
      <c r="E35" s="184">
        <v>-0.10020040080160321</v>
      </c>
      <c r="F35" s="184">
        <v>0.08874878758486907</v>
      </c>
      <c r="G35" s="179">
        <v>3173</v>
      </c>
      <c r="H35" s="179">
        <v>2831</v>
      </c>
      <c r="I35" s="179">
        <v>2748</v>
      </c>
      <c r="J35" s="184">
        <v>-0.13394264103372203</v>
      </c>
      <c r="K35" s="184">
        <v>-0.029318262098198516</v>
      </c>
    </row>
    <row r="36" spans="1:11" ht="12.75">
      <c r="A36" s="178" t="s">
        <v>53</v>
      </c>
      <c r="B36" s="179">
        <v>112</v>
      </c>
      <c r="C36" s="179">
        <v>101</v>
      </c>
      <c r="D36" s="179">
        <v>91</v>
      </c>
      <c r="E36" s="184">
        <v>-0.1875</v>
      </c>
      <c r="F36" s="184">
        <v>-0.09900990099009901</v>
      </c>
      <c r="G36" s="179">
        <v>196</v>
      </c>
      <c r="H36" s="179">
        <v>175</v>
      </c>
      <c r="I36" s="179">
        <v>161</v>
      </c>
      <c r="J36" s="184">
        <v>-0.17857142857142858</v>
      </c>
      <c r="K36" s="184">
        <v>-0.08</v>
      </c>
    </row>
    <row r="37" spans="1:11" ht="12.75">
      <c r="A37" s="178" t="s">
        <v>54</v>
      </c>
      <c r="B37" s="179">
        <v>126</v>
      </c>
      <c r="C37" s="179">
        <v>171</v>
      </c>
      <c r="D37" s="179">
        <v>137</v>
      </c>
      <c r="E37" s="184">
        <v>0.0873015873015873</v>
      </c>
      <c r="F37" s="184">
        <v>-0.19883040935672514</v>
      </c>
      <c r="G37" s="179">
        <v>183</v>
      </c>
      <c r="H37" s="179">
        <v>215</v>
      </c>
      <c r="I37" s="179">
        <v>169</v>
      </c>
      <c r="J37" s="184">
        <v>-0.07650273224043716</v>
      </c>
      <c r="K37" s="184">
        <v>-0.21395348837209302</v>
      </c>
    </row>
    <row r="38" spans="1:11" ht="12.75">
      <c r="A38" s="178" t="s">
        <v>297</v>
      </c>
      <c r="B38" s="179">
        <v>108</v>
      </c>
      <c r="C38" s="179">
        <v>101</v>
      </c>
      <c r="D38" s="179">
        <v>92</v>
      </c>
      <c r="E38" s="184">
        <v>-0.14814814814814814</v>
      </c>
      <c r="F38" s="184">
        <v>-0.0891089108910891</v>
      </c>
      <c r="G38" s="179">
        <v>186</v>
      </c>
      <c r="H38" s="179">
        <v>226</v>
      </c>
      <c r="I38" s="179">
        <v>178</v>
      </c>
      <c r="J38" s="184">
        <v>-0.043010752688172046</v>
      </c>
      <c r="K38" s="184">
        <v>-0.21238938053097345</v>
      </c>
    </row>
    <row r="39" spans="1:11" ht="12.75">
      <c r="A39" s="178" t="s">
        <v>55</v>
      </c>
      <c r="B39" s="179">
        <v>106</v>
      </c>
      <c r="C39" s="179">
        <v>150</v>
      </c>
      <c r="D39" s="179">
        <v>126</v>
      </c>
      <c r="E39" s="184">
        <v>0.18867924528301888</v>
      </c>
      <c r="F39" s="184">
        <v>-0.16</v>
      </c>
      <c r="G39" s="179">
        <v>162</v>
      </c>
      <c r="H39" s="179">
        <v>227</v>
      </c>
      <c r="I39" s="179">
        <v>171</v>
      </c>
      <c r="J39" s="184">
        <v>0.05555555555555555</v>
      </c>
      <c r="K39" s="184">
        <v>-0.24669603524229075</v>
      </c>
    </row>
    <row r="40" spans="1:11" ht="12.75">
      <c r="A40" s="178" t="s">
        <v>56</v>
      </c>
      <c r="B40" s="179">
        <v>173</v>
      </c>
      <c r="C40" s="179">
        <v>230</v>
      </c>
      <c r="D40" s="179">
        <v>247</v>
      </c>
      <c r="E40" s="184">
        <v>0.4277456647398844</v>
      </c>
      <c r="F40" s="184">
        <v>0.07391304347826087</v>
      </c>
      <c r="G40" s="179">
        <v>289</v>
      </c>
      <c r="H40" s="179">
        <v>344</v>
      </c>
      <c r="I40" s="179">
        <v>380</v>
      </c>
      <c r="J40" s="184">
        <v>0.314878892733564</v>
      </c>
      <c r="K40" s="184">
        <v>0.10465116279069768</v>
      </c>
    </row>
    <row r="41" spans="1:11" ht="13.5" thickBot="1">
      <c r="A41" s="178" t="s">
        <v>57</v>
      </c>
      <c r="B41" s="179">
        <v>866</v>
      </c>
      <c r="C41" s="179">
        <v>770</v>
      </c>
      <c r="D41" s="179">
        <v>683</v>
      </c>
      <c r="E41" s="184">
        <v>-0.2113163972286374</v>
      </c>
      <c r="F41" s="184">
        <v>-0.11298701298701298</v>
      </c>
      <c r="G41" s="179">
        <v>1101</v>
      </c>
      <c r="H41" s="179">
        <v>957</v>
      </c>
      <c r="I41" s="179">
        <v>903</v>
      </c>
      <c r="J41" s="184">
        <v>-0.17983651226158037</v>
      </c>
      <c r="K41" s="184">
        <v>-0.05642633228840126</v>
      </c>
    </row>
    <row r="42" spans="1:11" ht="13.5" thickBot="1">
      <c r="A42" s="166" t="s">
        <v>299</v>
      </c>
      <c r="B42" s="181">
        <v>5172</v>
      </c>
      <c r="C42" s="181">
        <v>5049</v>
      </c>
      <c r="D42" s="181">
        <v>4919</v>
      </c>
      <c r="E42" s="187">
        <v>-0.1034416086620263</v>
      </c>
      <c r="F42" s="187">
        <v>-0.025747672806496334</v>
      </c>
      <c r="G42" s="181">
        <v>6908</v>
      </c>
      <c r="H42" s="181">
        <v>7124</v>
      </c>
      <c r="I42" s="181">
        <v>6543</v>
      </c>
      <c r="J42" s="187">
        <v>-0.11754487550665894</v>
      </c>
      <c r="K42" s="187">
        <v>-0.08155530600786075</v>
      </c>
    </row>
    <row r="43" spans="1:11" ht="54.75" customHeight="1">
      <c r="A43" s="287" t="s">
        <v>302</v>
      </c>
      <c r="B43" s="287"/>
      <c r="C43" s="287"/>
      <c r="D43" s="287"/>
      <c r="E43" s="287"/>
      <c r="F43" s="287"/>
      <c r="G43" s="287"/>
      <c r="H43" s="287"/>
      <c r="I43" s="287"/>
      <c r="J43" s="287"/>
      <c r="K43" s="287"/>
    </row>
  </sheetData>
  <mergeCells count="8">
    <mergeCell ref="A43:K43"/>
    <mergeCell ref="A1:U1"/>
    <mergeCell ref="B3:F3"/>
    <mergeCell ref="G3:K3"/>
    <mergeCell ref="B25:F25"/>
    <mergeCell ref="G25:K25"/>
    <mergeCell ref="A23:U23"/>
    <mergeCell ref="A21:K21"/>
  </mergeCells>
  <printOptions/>
  <pageMargins left="0.75" right="0.75" top="0.58"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4"/>
  <dimension ref="A1:U43"/>
  <sheetViews>
    <sheetView workbookViewId="0" topLeftCell="A1">
      <selection activeCell="M15" sqref="M15"/>
    </sheetView>
  </sheetViews>
  <sheetFormatPr defaultColWidth="9.140625" defaultRowHeight="12.75"/>
  <cols>
    <col min="1" max="1" width="20.8515625" style="0" customWidth="1"/>
    <col min="2" max="4" width="8.8515625" style="0" customWidth="1"/>
    <col min="5" max="6" width="13.8515625" style="0" customWidth="1"/>
    <col min="7" max="9" width="8.8515625" style="0" customWidth="1"/>
    <col min="10" max="11" width="13.8515625" style="0" customWidth="1"/>
  </cols>
  <sheetData>
    <row r="1" spans="1:21" ht="31.5" customHeight="1">
      <c r="A1" s="206" t="s">
        <v>310</v>
      </c>
      <c r="B1" s="207"/>
      <c r="C1" s="207"/>
      <c r="D1" s="207"/>
      <c r="E1" s="207"/>
      <c r="F1" s="207"/>
      <c r="G1" s="207"/>
      <c r="H1" s="207"/>
      <c r="I1" s="207"/>
      <c r="J1" s="207"/>
      <c r="K1" s="207"/>
      <c r="L1" s="207"/>
      <c r="M1" s="207"/>
      <c r="N1" s="207"/>
      <c r="O1" s="207"/>
      <c r="P1" s="207"/>
      <c r="Q1" s="207"/>
      <c r="R1" s="207"/>
      <c r="S1" s="207"/>
      <c r="T1" s="207"/>
      <c r="U1" s="207"/>
    </row>
    <row r="2" ht="13.5" thickBot="1"/>
    <row r="3" spans="1:11" ht="13.5" customHeight="1" thickBot="1">
      <c r="A3" s="185" t="s">
        <v>303</v>
      </c>
      <c r="B3" s="274" t="s">
        <v>314</v>
      </c>
      <c r="C3" s="275"/>
      <c r="D3" s="275"/>
      <c r="E3" s="275"/>
      <c r="F3" s="276"/>
      <c r="G3" s="274" t="s">
        <v>290</v>
      </c>
      <c r="H3" s="275"/>
      <c r="I3" s="275"/>
      <c r="J3" s="275"/>
      <c r="K3" s="276"/>
    </row>
    <row r="4" spans="1:11" ht="52.5" customHeight="1" thickBot="1">
      <c r="A4" s="176" t="s">
        <v>315</v>
      </c>
      <c r="B4" s="186" t="s">
        <v>13</v>
      </c>
      <c r="C4" s="186" t="s">
        <v>14</v>
      </c>
      <c r="D4" s="186" t="s">
        <v>15</v>
      </c>
      <c r="E4" s="177" t="s">
        <v>307</v>
      </c>
      <c r="F4" s="177" t="s">
        <v>308</v>
      </c>
      <c r="G4" s="186" t="s">
        <v>13</v>
      </c>
      <c r="H4" s="186" t="s">
        <v>14</v>
      </c>
      <c r="I4" s="186" t="s">
        <v>15</v>
      </c>
      <c r="J4" s="177" t="s">
        <v>307</v>
      </c>
      <c r="K4" s="177" t="s">
        <v>308</v>
      </c>
    </row>
    <row r="5" spans="1:11" ht="12.75">
      <c r="A5" s="178" t="s">
        <v>45</v>
      </c>
      <c r="B5" s="179">
        <v>709</v>
      </c>
      <c r="C5" s="179">
        <v>529</v>
      </c>
      <c r="D5" s="179">
        <v>393</v>
      </c>
      <c r="E5" s="184">
        <v>-0.44569816643159377</v>
      </c>
      <c r="F5" s="184">
        <v>-0.2570888468809074</v>
      </c>
      <c r="G5" s="179">
        <v>393</v>
      </c>
      <c r="H5" s="179">
        <v>396</v>
      </c>
      <c r="I5" s="179">
        <v>253</v>
      </c>
      <c r="J5" s="184">
        <v>-0.356234096692112</v>
      </c>
      <c r="K5" s="184">
        <v>-0.3611111111111111</v>
      </c>
    </row>
    <row r="6" spans="1:11" ht="12.75">
      <c r="A6" s="178" t="s">
        <v>295</v>
      </c>
      <c r="B6" s="179">
        <v>694</v>
      </c>
      <c r="C6" s="179">
        <v>563</v>
      </c>
      <c r="D6" s="179">
        <v>431</v>
      </c>
      <c r="E6" s="184">
        <v>-0.37896253602305474</v>
      </c>
      <c r="F6" s="184">
        <v>-0.2344582593250444</v>
      </c>
      <c r="G6" s="179">
        <v>279</v>
      </c>
      <c r="H6" s="179">
        <v>272</v>
      </c>
      <c r="I6" s="179">
        <v>203</v>
      </c>
      <c r="J6" s="184">
        <v>-0.2724014336917563</v>
      </c>
      <c r="K6" s="184">
        <v>-0.2536764705882353</v>
      </c>
    </row>
    <row r="7" spans="1:11" ht="12.75">
      <c r="A7" s="178" t="s">
        <v>46</v>
      </c>
      <c r="B7" s="179">
        <v>592</v>
      </c>
      <c r="C7" s="179">
        <v>625</v>
      </c>
      <c r="D7" s="179">
        <v>478</v>
      </c>
      <c r="E7" s="184">
        <v>-0.19256756756756757</v>
      </c>
      <c r="F7" s="184">
        <v>-0.2352</v>
      </c>
      <c r="G7" s="179">
        <v>499</v>
      </c>
      <c r="H7" s="179">
        <v>475</v>
      </c>
      <c r="I7" s="179">
        <v>405</v>
      </c>
      <c r="J7" s="184">
        <v>-0.18837675350701402</v>
      </c>
      <c r="K7" s="184">
        <v>-0.14736842105263157</v>
      </c>
    </row>
    <row r="8" spans="1:11" ht="12.75">
      <c r="A8" s="178" t="s">
        <v>296</v>
      </c>
      <c r="B8" s="179">
        <v>3209</v>
      </c>
      <c r="C8" s="179">
        <v>2941</v>
      </c>
      <c r="D8" s="179">
        <v>2438</v>
      </c>
      <c r="E8" s="184">
        <v>-0.24026176378934247</v>
      </c>
      <c r="F8" s="184">
        <v>-0.17103026181570893</v>
      </c>
      <c r="G8" s="179">
        <v>2865</v>
      </c>
      <c r="H8" s="179">
        <v>2682</v>
      </c>
      <c r="I8" s="179">
        <v>2450</v>
      </c>
      <c r="J8" s="184">
        <v>-0.14485165794066318</v>
      </c>
      <c r="K8" s="184">
        <v>-0.08650260999254288</v>
      </c>
    </row>
    <row r="9" spans="1:11" ht="12.75">
      <c r="A9" s="178" t="s">
        <v>48</v>
      </c>
      <c r="B9" s="183" t="s">
        <v>33</v>
      </c>
      <c r="C9" s="179">
        <v>584</v>
      </c>
      <c r="D9" s="179">
        <v>551</v>
      </c>
      <c r="E9" s="184" t="s">
        <v>33</v>
      </c>
      <c r="F9" s="184">
        <v>-0.05650684931506849</v>
      </c>
      <c r="G9" s="183" t="s">
        <v>33</v>
      </c>
      <c r="H9" s="179">
        <v>450</v>
      </c>
      <c r="I9" s="179">
        <v>432</v>
      </c>
      <c r="J9" s="184" t="s">
        <v>33</v>
      </c>
      <c r="K9" s="184">
        <v>-0.04</v>
      </c>
    </row>
    <row r="10" spans="1:11" ht="12.75">
      <c r="A10" s="178" t="s">
        <v>49</v>
      </c>
      <c r="B10" s="179">
        <v>551</v>
      </c>
      <c r="C10" s="179">
        <v>452</v>
      </c>
      <c r="D10" s="179">
        <v>387</v>
      </c>
      <c r="E10" s="184">
        <v>-0.29764065335753176</v>
      </c>
      <c r="F10" s="184">
        <v>-0.14380530973451328</v>
      </c>
      <c r="G10" s="179">
        <v>438</v>
      </c>
      <c r="H10" s="179">
        <v>406</v>
      </c>
      <c r="I10" s="179">
        <v>329</v>
      </c>
      <c r="J10" s="184">
        <v>-0.24885844748858446</v>
      </c>
      <c r="K10" s="184">
        <v>-0.1896551724137931</v>
      </c>
    </row>
    <row r="11" spans="1:11" ht="12.75">
      <c r="A11" s="178" t="s">
        <v>50</v>
      </c>
      <c r="B11" s="179">
        <v>432</v>
      </c>
      <c r="C11" s="179">
        <v>348</v>
      </c>
      <c r="D11" s="179">
        <v>289</v>
      </c>
      <c r="E11" s="184">
        <v>-0.33101851851851855</v>
      </c>
      <c r="F11" s="184">
        <v>-0.16954022988505746</v>
      </c>
      <c r="G11" s="179">
        <v>411</v>
      </c>
      <c r="H11" s="179">
        <v>381</v>
      </c>
      <c r="I11" s="179">
        <v>315</v>
      </c>
      <c r="J11" s="184">
        <v>-0.23357664233576642</v>
      </c>
      <c r="K11" s="184">
        <v>-0.1732283464566929</v>
      </c>
    </row>
    <row r="12" spans="1:11" ht="12.75">
      <c r="A12" s="178" t="s">
        <v>51</v>
      </c>
      <c r="B12" s="179">
        <v>573</v>
      </c>
      <c r="C12" s="179">
        <v>533</v>
      </c>
      <c r="D12" s="179">
        <v>516</v>
      </c>
      <c r="E12" s="184">
        <v>-0.09947643979057591</v>
      </c>
      <c r="F12" s="184">
        <v>-0.03189493433395872</v>
      </c>
      <c r="G12" s="179">
        <v>637</v>
      </c>
      <c r="H12" s="179">
        <v>701</v>
      </c>
      <c r="I12" s="179">
        <v>671</v>
      </c>
      <c r="J12" s="184">
        <v>0.05337519623233909</v>
      </c>
      <c r="K12" s="184">
        <v>-0.042796005706134094</v>
      </c>
    </row>
    <row r="13" spans="1:11" ht="12.75">
      <c r="A13" s="178" t="s">
        <v>52</v>
      </c>
      <c r="B13" s="179">
        <v>19089</v>
      </c>
      <c r="C13" s="179">
        <v>15176</v>
      </c>
      <c r="D13" s="179">
        <v>15706</v>
      </c>
      <c r="E13" s="184">
        <v>-0.17722248415317723</v>
      </c>
      <c r="F13" s="184">
        <v>0.034923563521349496</v>
      </c>
      <c r="G13" s="179">
        <v>15217</v>
      </c>
      <c r="H13" s="179">
        <v>14755</v>
      </c>
      <c r="I13" s="179">
        <v>15225</v>
      </c>
      <c r="J13" s="184">
        <v>0.0005257278044292567</v>
      </c>
      <c r="K13" s="184">
        <v>0.03185360894611996</v>
      </c>
    </row>
    <row r="14" spans="1:11" ht="12.75">
      <c r="A14" s="178" t="s">
        <v>53</v>
      </c>
      <c r="B14" s="179">
        <v>316</v>
      </c>
      <c r="C14" s="179">
        <v>268</v>
      </c>
      <c r="D14" s="179">
        <v>237</v>
      </c>
      <c r="E14" s="184">
        <v>-0.25</v>
      </c>
      <c r="F14" s="184">
        <v>-0.11567164179104478</v>
      </c>
      <c r="G14" s="179">
        <v>283</v>
      </c>
      <c r="H14" s="179">
        <v>264</v>
      </c>
      <c r="I14" s="179">
        <v>213</v>
      </c>
      <c r="J14" s="184">
        <v>-0.24734982332155478</v>
      </c>
      <c r="K14" s="184">
        <v>-0.19318181818181818</v>
      </c>
    </row>
    <row r="15" spans="1:11" ht="12.75">
      <c r="A15" s="178" t="s">
        <v>54</v>
      </c>
      <c r="B15" s="179">
        <v>1052</v>
      </c>
      <c r="C15" s="179">
        <v>1112</v>
      </c>
      <c r="D15" s="179">
        <v>944</v>
      </c>
      <c r="E15" s="184">
        <v>-0.10266159695817491</v>
      </c>
      <c r="F15" s="184">
        <v>-0.1510791366906475</v>
      </c>
      <c r="G15" s="179">
        <v>798</v>
      </c>
      <c r="H15" s="179">
        <v>932</v>
      </c>
      <c r="I15" s="179">
        <v>759</v>
      </c>
      <c r="J15" s="184">
        <v>-0.04887218045112782</v>
      </c>
      <c r="K15" s="184">
        <v>-0.18562231759656653</v>
      </c>
    </row>
    <row r="16" spans="1:11" ht="12.75">
      <c r="A16" s="178" t="s">
        <v>297</v>
      </c>
      <c r="B16" s="179">
        <v>349</v>
      </c>
      <c r="C16" s="179">
        <v>316</v>
      </c>
      <c r="D16" s="179">
        <v>262</v>
      </c>
      <c r="E16" s="184">
        <v>-0.2492836676217765</v>
      </c>
      <c r="F16" s="184">
        <v>-0.17088607594936708</v>
      </c>
      <c r="G16" s="179">
        <v>393</v>
      </c>
      <c r="H16" s="179">
        <v>299</v>
      </c>
      <c r="I16" s="179">
        <v>271</v>
      </c>
      <c r="J16" s="184">
        <v>-0.3104325699745547</v>
      </c>
      <c r="K16" s="184">
        <v>-0.09364548494983277</v>
      </c>
    </row>
    <row r="17" spans="1:11" ht="12.75">
      <c r="A17" s="178" t="s">
        <v>55</v>
      </c>
      <c r="B17" s="179">
        <v>638</v>
      </c>
      <c r="C17" s="179">
        <v>574</v>
      </c>
      <c r="D17" s="179">
        <v>539</v>
      </c>
      <c r="E17" s="184">
        <v>-0.15517241379310345</v>
      </c>
      <c r="F17" s="184">
        <v>-0.06097560975609756</v>
      </c>
      <c r="G17" s="179">
        <v>476</v>
      </c>
      <c r="H17" s="179">
        <v>463</v>
      </c>
      <c r="I17" s="179">
        <v>370</v>
      </c>
      <c r="J17" s="184">
        <v>-0.22268907563025211</v>
      </c>
      <c r="K17" s="184">
        <v>-0.20086393088552915</v>
      </c>
    </row>
    <row r="18" spans="1:11" ht="12.75">
      <c r="A18" s="178" t="s">
        <v>56</v>
      </c>
      <c r="B18" s="179">
        <v>1087</v>
      </c>
      <c r="C18" s="179">
        <v>1193</v>
      </c>
      <c r="D18" s="179">
        <v>1201</v>
      </c>
      <c r="E18" s="184">
        <v>0.10487580496780129</v>
      </c>
      <c r="F18" s="184">
        <v>0.006705783738474434</v>
      </c>
      <c r="G18" s="179">
        <v>766</v>
      </c>
      <c r="H18" s="179">
        <v>863</v>
      </c>
      <c r="I18" s="179">
        <v>796</v>
      </c>
      <c r="J18" s="184">
        <v>0.0391644908616188</v>
      </c>
      <c r="K18" s="184">
        <v>-0.0776361529548088</v>
      </c>
    </row>
    <row r="19" spans="1:11" ht="13.5" thickBot="1">
      <c r="A19" s="178" t="s">
        <v>57</v>
      </c>
      <c r="B19" s="179">
        <v>4030</v>
      </c>
      <c r="C19" s="179">
        <v>3989</v>
      </c>
      <c r="D19" s="179">
        <v>3590</v>
      </c>
      <c r="E19" s="184">
        <v>-0.10918114143920596</v>
      </c>
      <c r="F19" s="184">
        <v>-0.10002506893958385</v>
      </c>
      <c r="G19" s="179">
        <v>2936</v>
      </c>
      <c r="H19" s="179">
        <v>3051</v>
      </c>
      <c r="I19" s="179">
        <v>2941</v>
      </c>
      <c r="J19" s="184">
        <v>0.0017029972752043597</v>
      </c>
      <c r="K19" s="184">
        <v>-0.03605375286791216</v>
      </c>
    </row>
    <row r="20" spans="1:11" ht="13.5" thickBot="1">
      <c r="A20" s="166" t="s">
        <v>298</v>
      </c>
      <c r="B20" s="181">
        <v>33321</v>
      </c>
      <c r="C20" s="181">
        <v>29203</v>
      </c>
      <c r="D20" s="181">
        <v>27962</v>
      </c>
      <c r="E20" s="187">
        <v>-0.1773656252813541</v>
      </c>
      <c r="F20" s="187">
        <v>-0.04249563401020443</v>
      </c>
      <c r="G20" s="181">
        <v>26391</v>
      </c>
      <c r="H20" s="181">
        <v>26390</v>
      </c>
      <c r="I20" s="181">
        <v>25633</v>
      </c>
      <c r="J20" s="187">
        <v>-0.045091129551741126</v>
      </c>
      <c r="K20" s="187">
        <v>-0.028685107995452822</v>
      </c>
    </row>
    <row r="21" spans="1:11" ht="30.75" customHeight="1">
      <c r="A21" s="287" t="s">
        <v>312</v>
      </c>
      <c r="B21" s="287"/>
      <c r="C21" s="287"/>
      <c r="D21" s="287"/>
      <c r="E21" s="287"/>
      <c r="F21" s="287"/>
      <c r="G21" s="287"/>
      <c r="H21" s="287"/>
      <c r="I21" s="287"/>
      <c r="J21" s="287"/>
      <c r="K21" s="287"/>
    </row>
    <row r="23" spans="1:21" ht="26.25" customHeight="1">
      <c r="A23" s="206" t="s">
        <v>311</v>
      </c>
      <c r="B23" s="207"/>
      <c r="C23" s="207"/>
      <c r="D23" s="207"/>
      <c r="E23" s="207"/>
      <c r="F23" s="207"/>
      <c r="G23" s="207"/>
      <c r="H23" s="207"/>
      <c r="I23" s="207"/>
      <c r="J23" s="207"/>
      <c r="K23" s="207"/>
      <c r="L23" s="207"/>
      <c r="M23" s="207"/>
      <c r="N23" s="207"/>
      <c r="O23" s="207"/>
      <c r="P23" s="207"/>
      <c r="Q23" s="207"/>
      <c r="R23" s="207"/>
      <c r="S23" s="207"/>
      <c r="T23" s="207"/>
      <c r="U23" s="207"/>
    </row>
    <row r="24" ht="13.5" thickBot="1"/>
    <row r="25" spans="1:11" ht="13.5" customHeight="1" thickBot="1">
      <c r="A25" s="185" t="s">
        <v>303</v>
      </c>
      <c r="B25" s="274" t="s">
        <v>314</v>
      </c>
      <c r="C25" s="290"/>
      <c r="D25" s="290"/>
      <c r="E25" s="290"/>
      <c r="F25" s="291"/>
      <c r="G25" s="274" t="s">
        <v>290</v>
      </c>
      <c r="H25" s="290"/>
      <c r="I25" s="290"/>
      <c r="J25" s="290"/>
      <c r="K25" s="291"/>
    </row>
    <row r="26" spans="1:11" ht="51.75" thickBot="1">
      <c r="A26" s="176" t="s">
        <v>315</v>
      </c>
      <c r="B26" s="186" t="s">
        <v>95</v>
      </c>
      <c r="C26" s="186" t="s">
        <v>96</v>
      </c>
      <c r="D26" s="186" t="s">
        <v>97</v>
      </c>
      <c r="E26" s="177" t="s">
        <v>307</v>
      </c>
      <c r="F26" s="177" t="s">
        <v>308</v>
      </c>
      <c r="G26" s="186" t="s">
        <v>95</v>
      </c>
      <c r="H26" s="186" t="s">
        <v>96</v>
      </c>
      <c r="I26" s="186" t="s">
        <v>97</v>
      </c>
      <c r="J26" s="177" t="s">
        <v>307</v>
      </c>
      <c r="K26" s="177" t="s">
        <v>308</v>
      </c>
    </row>
    <row r="27" spans="1:11" ht="12.75">
      <c r="A27" s="178" t="s">
        <v>45</v>
      </c>
      <c r="B27" s="179">
        <v>104</v>
      </c>
      <c r="C27" s="179">
        <v>123</v>
      </c>
      <c r="D27" s="179">
        <v>73</v>
      </c>
      <c r="E27" s="184">
        <v>-0.2980769230769231</v>
      </c>
      <c r="F27" s="184">
        <v>-0.4065040650406504</v>
      </c>
      <c r="G27" s="179">
        <v>68</v>
      </c>
      <c r="H27" s="179">
        <v>77</v>
      </c>
      <c r="I27" s="179">
        <v>62</v>
      </c>
      <c r="J27" s="184">
        <v>-0.08823529411764706</v>
      </c>
      <c r="K27" s="184">
        <v>-0.19480519480519481</v>
      </c>
    </row>
    <row r="28" spans="1:11" ht="12.75">
      <c r="A28" s="178" t="s">
        <v>295</v>
      </c>
      <c r="B28" s="179">
        <v>187</v>
      </c>
      <c r="C28" s="179">
        <v>152</v>
      </c>
      <c r="D28" s="179">
        <v>109</v>
      </c>
      <c r="E28" s="184">
        <v>-0.41711229946524064</v>
      </c>
      <c r="F28" s="184">
        <v>-0.28289473684210525</v>
      </c>
      <c r="G28" s="179">
        <v>49</v>
      </c>
      <c r="H28" s="179">
        <v>56</v>
      </c>
      <c r="I28" s="179">
        <v>44</v>
      </c>
      <c r="J28" s="184">
        <v>-0.10204081632653061</v>
      </c>
      <c r="K28" s="184">
        <v>-0.21428571428571427</v>
      </c>
    </row>
    <row r="29" spans="1:11" ht="12.75">
      <c r="A29" s="178" t="s">
        <v>46</v>
      </c>
      <c r="B29" s="179">
        <v>122</v>
      </c>
      <c r="C29" s="179">
        <v>140</v>
      </c>
      <c r="D29" s="179">
        <v>102</v>
      </c>
      <c r="E29" s="184">
        <v>-0.16393442622950818</v>
      </c>
      <c r="F29" s="184">
        <v>-0.2714285714285714</v>
      </c>
      <c r="G29" s="179">
        <v>105</v>
      </c>
      <c r="H29" s="179">
        <v>120</v>
      </c>
      <c r="I29" s="179">
        <v>117</v>
      </c>
      <c r="J29" s="184">
        <v>0.11428571428571428</v>
      </c>
      <c r="K29" s="184">
        <v>-0.025</v>
      </c>
    </row>
    <row r="30" spans="1:11" ht="12.75">
      <c r="A30" s="178" t="s">
        <v>296</v>
      </c>
      <c r="B30" s="179">
        <v>557</v>
      </c>
      <c r="C30" s="179">
        <v>569</v>
      </c>
      <c r="D30" s="179">
        <v>402</v>
      </c>
      <c r="E30" s="184">
        <v>-0.27827648114901254</v>
      </c>
      <c r="F30" s="184">
        <v>-0.29349736379613356</v>
      </c>
      <c r="G30" s="179">
        <v>507</v>
      </c>
      <c r="H30" s="179">
        <v>481</v>
      </c>
      <c r="I30" s="179">
        <v>435</v>
      </c>
      <c r="J30" s="184">
        <v>-0.14201183431952663</v>
      </c>
      <c r="K30" s="184">
        <v>-0.09563409563409564</v>
      </c>
    </row>
    <row r="31" spans="1:11" ht="12.75">
      <c r="A31" s="178" t="s">
        <v>48</v>
      </c>
      <c r="B31" s="183" t="s">
        <v>33</v>
      </c>
      <c r="C31" s="179">
        <v>79</v>
      </c>
      <c r="D31" s="179">
        <v>70</v>
      </c>
      <c r="E31" s="184" t="s">
        <v>33</v>
      </c>
      <c r="F31" s="184">
        <v>-0.11392405063291139</v>
      </c>
      <c r="G31" s="183" t="s">
        <v>33</v>
      </c>
      <c r="H31" s="179">
        <v>49</v>
      </c>
      <c r="I31" s="179">
        <v>50</v>
      </c>
      <c r="J31" s="184" t="s">
        <v>33</v>
      </c>
      <c r="K31" s="184">
        <v>0.02040816326530612</v>
      </c>
    </row>
    <row r="32" spans="1:11" ht="12.75">
      <c r="A32" s="178" t="s">
        <v>49</v>
      </c>
      <c r="B32" s="179">
        <v>105</v>
      </c>
      <c r="C32" s="179">
        <v>77</v>
      </c>
      <c r="D32" s="179">
        <v>73</v>
      </c>
      <c r="E32" s="184">
        <v>-0.3047619047619048</v>
      </c>
      <c r="F32" s="184">
        <v>-0.05194805194805195</v>
      </c>
      <c r="G32" s="179">
        <v>60</v>
      </c>
      <c r="H32" s="179">
        <v>65</v>
      </c>
      <c r="I32" s="179">
        <v>45</v>
      </c>
      <c r="J32" s="184">
        <v>-0.25</v>
      </c>
      <c r="K32" s="184">
        <v>-0.3076923076923077</v>
      </c>
    </row>
    <row r="33" spans="1:11" ht="12.75">
      <c r="A33" s="178" t="s">
        <v>50</v>
      </c>
      <c r="B33" s="179">
        <v>90</v>
      </c>
      <c r="C33" s="179">
        <v>70</v>
      </c>
      <c r="D33" s="179">
        <v>69</v>
      </c>
      <c r="E33" s="184">
        <v>-0.23333333333333334</v>
      </c>
      <c r="F33" s="184">
        <v>-0.014285714285714285</v>
      </c>
      <c r="G33" s="179">
        <v>67</v>
      </c>
      <c r="H33" s="179">
        <v>98</v>
      </c>
      <c r="I33" s="179">
        <v>69</v>
      </c>
      <c r="J33" s="184">
        <v>0.029850746268656716</v>
      </c>
      <c r="K33" s="184">
        <v>-0.29591836734693877</v>
      </c>
    </row>
    <row r="34" spans="1:11" ht="12.75">
      <c r="A34" s="178" t="s">
        <v>51</v>
      </c>
      <c r="B34" s="183" t="s">
        <v>33</v>
      </c>
      <c r="C34" s="179">
        <v>115</v>
      </c>
      <c r="D34" s="179">
        <v>108</v>
      </c>
      <c r="E34" s="184" t="s">
        <v>33</v>
      </c>
      <c r="F34" s="184">
        <v>-0.06086956521739131</v>
      </c>
      <c r="G34" s="183" t="s">
        <v>33</v>
      </c>
      <c r="H34" s="179">
        <v>165</v>
      </c>
      <c r="I34" s="179">
        <v>147</v>
      </c>
      <c r="J34" s="184" t="s">
        <v>33</v>
      </c>
      <c r="K34" s="184">
        <v>-0.10909090909090909</v>
      </c>
    </row>
    <row r="35" spans="1:11" ht="12.75">
      <c r="A35" s="178" t="s">
        <v>52</v>
      </c>
      <c r="B35" s="179">
        <v>4536</v>
      </c>
      <c r="C35" s="179">
        <v>3504</v>
      </c>
      <c r="D35" s="179">
        <v>3844</v>
      </c>
      <c r="E35" s="184">
        <v>-0.15255731922398588</v>
      </c>
      <c r="F35" s="184">
        <v>0.09703196347031963</v>
      </c>
      <c r="G35" s="179">
        <v>2838</v>
      </c>
      <c r="H35" s="179">
        <v>2769</v>
      </c>
      <c r="I35" s="179">
        <v>2822</v>
      </c>
      <c r="J35" s="184">
        <v>-0.005637773079633545</v>
      </c>
      <c r="K35" s="184">
        <v>0.019140483929216325</v>
      </c>
    </row>
    <row r="36" spans="1:11" ht="12.75">
      <c r="A36" s="178" t="s">
        <v>53</v>
      </c>
      <c r="B36" s="179">
        <v>42</v>
      </c>
      <c r="C36" s="179">
        <v>35</v>
      </c>
      <c r="D36" s="179">
        <v>36</v>
      </c>
      <c r="E36" s="184">
        <v>-0.14285714285714285</v>
      </c>
      <c r="F36" s="184">
        <v>0.02857142857142857</v>
      </c>
      <c r="G36" s="179">
        <v>40</v>
      </c>
      <c r="H36" s="179">
        <v>32</v>
      </c>
      <c r="I36" s="179">
        <v>35</v>
      </c>
      <c r="J36" s="184">
        <v>-0.125</v>
      </c>
      <c r="K36" s="184">
        <v>0.09375</v>
      </c>
    </row>
    <row r="37" spans="1:11" ht="12.75">
      <c r="A37" s="178" t="s">
        <v>54</v>
      </c>
      <c r="B37" s="179">
        <v>206</v>
      </c>
      <c r="C37" s="179">
        <v>237</v>
      </c>
      <c r="D37" s="179">
        <v>207</v>
      </c>
      <c r="E37" s="184">
        <v>0.0048543689320388345</v>
      </c>
      <c r="F37" s="184">
        <v>-0.12658227848101267</v>
      </c>
      <c r="G37" s="179">
        <v>110</v>
      </c>
      <c r="H37" s="179">
        <v>179</v>
      </c>
      <c r="I37" s="179">
        <v>151</v>
      </c>
      <c r="J37" s="184">
        <v>0.37272727272727274</v>
      </c>
      <c r="K37" s="184">
        <v>-0.1564245810055866</v>
      </c>
    </row>
    <row r="38" spans="1:11" ht="12.75">
      <c r="A38" s="178" t="s">
        <v>297</v>
      </c>
      <c r="B38" s="179">
        <v>52</v>
      </c>
      <c r="C38" s="179">
        <v>99</v>
      </c>
      <c r="D38" s="179">
        <v>64</v>
      </c>
      <c r="E38" s="184">
        <v>0.23076923076923078</v>
      </c>
      <c r="F38" s="184">
        <v>-0.35353535353535354</v>
      </c>
      <c r="G38" s="179">
        <v>54</v>
      </c>
      <c r="H38" s="179">
        <v>73</v>
      </c>
      <c r="I38" s="179">
        <v>48</v>
      </c>
      <c r="J38" s="184">
        <v>-0.1111111111111111</v>
      </c>
      <c r="K38" s="184">
        <v>-0.3424657534246575</v>
      </c>
    </row>
    <row r="39" spans="1:11" ht="12.75">
      <c r="A39" s="178" t="s">
        <v>55</v>
      </c>
      <c r="B39" s="179">
        <v>106</v>
      </c>
      <c r="C39" s="179">
        <v>109</v>
      </c>
      <c r="D39" s="179">
        <v>120</v>
      </c>
      <c r="E39" s="184">
        <v>0.1320754716981132</v>
      </c>
      <c r="F39" s="184">
        <v>0.10091743119266056</v>
      </c>
      <c r="G39" s="179">
        <v>68</v>
      </c>
      <c r="H39" s="179">
        <v>95</v>
      </c>
      <c r="I39" s="179">
        <v>97</v>
      </c>
      <c r="J39" s="184">
        <v>0.4264705882352941</v>
      </c>
      <c r="K39" s="184">
        <v>0.021052631578947368</v>
      </c>
    </row>
    <row r="40" spans="1:11" ht="12.75">
      <c r="A40" s="178" t="s">
        <v>56</v>
      </c>
      <c r="B40" s="179">
        <v>209</v>
      </c>
      <c r="C40" s="179">
        <v>237</v>
      </c>
      <c r="D40" s="179">
        <v>233</v>
      </c>
      <c r="E40" s="184">
        <v>0.11483253588516747</v>
      </c>
      <c r="F40" s="184">
        <v>-0.016877637130801686</v>
      </c>
      <c r="G40" s="179">
        <v>177</v>
      </c>
      <c r="H40" s="179">
        <v>197</v>
      </c>
      <c r="I40" s="179">
        <v>184</v>
      </c>
      <c r="J40" s="184">
        <v>0.03954802259887006</v>
      </c>
      <c r="K40" s="184">
        <v>-0.06598984771573604</v>
      </c>
    </row>
    <row r="41" spans="1:11" ht="13.5" thickBot="1">
      <c r="A41" s="178" t="s">
        <v>57</v>
      </c>
      <c r="B41" s="179">
        <v>965</v>
      </c>
      <c r="C41" s="179">
        <v>1059</v>
      </c>
      <c r="D41" s="179">
        <v>865</v>
      </c>
      <c r="E41" s="184">
        <v>-0.10362694300518134</v>
      </c>
      <c r="F41" s="184">
        <v>-0.18319169027384324</v>
      </c>
      <c r="G41" s="179">
        <v>532</v>
      </c>
      <c r="H41" s="179">
        <v>572</v>
      </c>
      <c r="I41" s="179">
        <v>508</v>
      </c>
      <c r="J41" s="184">
        <v>-0.045112781954887216</v>
      </c>
      <c r="K41" s="184">
        <v>-0.11188811188811189</v>
      </c>
    </row>
    <row r="42" spans="1:11" ht="13.5" thickBot="1">
      <c r="A42" s="166" t="s">
        <v>299</v>
      </c>
      <c r="B42" s="181">
        <v>7281</v>
      </c>
      <c r="C42" s="181">
        <v>6605</v>
      </c>
      <c r="D42" s="181">
        <v>6375</v>
      </c>
      <c r="E42" s="187">
        <v>-0.14888064826260128</v>
      </c>
      <c r="F42" s="187">
        <v>-0.0348221044663134</v>
      </c>
      <c r="G42" s="181">
        <v>4675</v>
      </c>
      <c r="H42" s="181">
        <v>5028</v>
      </c>
      <c r="I42" s="181">
        <v>4814</v>
      </c>
      <c r="J42" s="187">
        <v>-0.012406417112299466</v>
      </c>
      <c r="K42" s="187">
        <v>-0.042561654733492445</v>
      </c>
    </row>
    <row r="43" spans="1:11" ht="42" customHeight="1">
      <c r="A43" s="287" t="s">
        <v>313</v>
      </c>
      <c r="B43" s="287"/>
      <c r="C43" s="287"/>
      <c r="D43" s="287"/>
      <c r="E43" s="287"/>
      <c r="F43" s="287"/>
      <c r="G43" s="287"/>
      <c r="H43" s="287"/>
      <c r="I43" s="287"/>
      <c r="J43" s="287"/>
      <c r="K43" s="287"/>
    </row>
  </sheetData>
  <mergeCells count="8">
    <mergeCell ref="A23:U23"/>
    <mergeCell ref="B25:F25"/>
    <mergeCell ref="G25:K25"/>
    <mergeCell ref="A43:K43"/>
    <mergeCell ref="A1:U1"/>
    <mergeCell ref="B3:F3"/>
    <mergeCell ref="G3:K3"/>
    <mergeCell ref="A21:K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U28"/>
  <sheetViews>
    <sheetView workbookViewId="0" topLeftCell="A1">
      <selection activeCell="A2" sqref="A2"/>
    </sheetView>
  </sheetViews>
  <sheetFormatPr defaultColWidth="9.140625" defaultRowHeight="12.75"/>
  <cols>
    <col min="1" max="1" width="35.00390625" style="0" customWidth="1"/>
    <col min="2" max="2" width="17.57421875" style="0" customWidth="1"/>
    <col min="3" max="15" width="7.421875" style="0" customWidth="1"/>
  </cols>
  <sheetData>
    <row r="1" spans="1:21" ht="31.5" customHeight="1">
      <c r="A1" s="206" t="s">
        <v>0</v>
      </c>
      <c r="B1" s="207"/>
      <c r="C1" s="207"/>
      <c r="D1" s="207"/>
      <c r="E1" s="207"/>
      <c r="F1" s="207"/>
      <c r="G1" s="207"/>
      <c r="H1" s="207"/>
      <c r="I1" s="207"/>
      <c r="J1" s="207"/>
      <c r="K1" s="207"/>
      <c r="L1" s="207"/>
      <c r="M1" s="207"/>
      <c r="N1" s="207"/>
      <c r="O1" s="207"/>
      <c r="P1" s="207"/>
      <c r="Q1" s="207"/>
      <c r="R1" s="207"/>
      <c r="S1" s="207"/>
      <c r="T1" s="207"/>
      <c r="U1" s="207"/>
    </row>
    <row r="2" ht="13.5" thickBot="1"/>
    <row r="3" spans="1:15" ht="26.25" thickBot="1">
      <c r="A3" s="3" t="s">
        <v>1</v>
      </c>
      <c r="B3" s="4" t="s">
        <v>2</v>
      </c>
      <c r="C3" s="41" t="s">
        <v>3</v>
      </c>
      <c r="D3" s="42" t="s">
        <v>4</v>
      </c>
      <c r="E3" s="42" t="s">
        <v>5</v>
      </c>
      <c r="F3" s="42" t="s">
        <v>6</v>
      </c>
      <c r="G3" s="42" t="s">
        <v>7</v>
      </c>
      <c r="H3" s="42" t="s">
        <v>8</v>
      </c>
      <c r="I3" s="42" t="s">
        <v>9</v>
      </c>
      <c r="J3" s="42" t="s">
        <v>10</v>
      </c>
      <c r="K3" s="42" t="s">
        <v>11</v>
      </c>
      <c r="L3" s="42" t="s">
        <v>12</v>
      </c>
      <c r="M3" s="42" t="s">
        <v>13</v>
      </c>
      <c r="N3" s="42" t="s">
        <v>14</v>
      </c>
      <c r="O3" s="43" t="s">
        <v>15</v>
      </c>
    </row>
    <row r="4" spans="1:15" ht="12.75">
      <c r="A4" s="208" t="s">
        <v>16</v>
      </c>
      <c r="B4" s="5" t="s">
        <v>17</v>
      </c>
      <c r="C4" s="6">
        <v>82</v>
      </c>
      <c r="D4" s="7">
        <v>85</v>
      </c>
      <c r="E4" s="7">
        <v>97</v>
      </c>
      <c r="F4" s="7">
        <v>108</v>
      </c>
      <c r="G4" s="7">
        <v>116</v>
      </c>
      <c r="H4" s="7">
        <v>103</v>
      </c>
      <c r="I4" s="7">
        <v>112</v>
      </c>
      <c r="J4" s="7">
        <v>123</v>
      </c>
      <c r="K4" s="7">
        <v>127</v>
      </c>
      <c r="L4" s="7">
        <v>117</v>
      </c>
      <c r="M4" s="7">
        <v>136</v>
      </c>
      <c r="N4" s="7">
        <v>107</v>
      </c>
      <c r="O4" s="8">
        <v>91</v>
      </c>
    </row>
    <row r="5" spans="1:15" ht="12.75">
      <c r="A5" s="209"/>
      <c r="B5" s="9" t="s">
        <v>18</v>
      </c>
      <c r="C5" s="10">
        <v>22</v>
      </c>
      <c r="D5" s="11">
        <v>41</v>
      </c>
      <c r="E5" s="11">
        <v>24</v>
      </c>
      <c r="F5" s="11">
        <v>39</v>
      </c>
      <c r="G5" s="11">
        <v>45</v>
      </c>
      <c r="H5" s="11">
        <v>37</v>
      </c>
      <c r="I5" s="11">
        <v>36</v>
      </c>
      <c r="J5" s="11">
        <v>46</v>
      </c>
      <c r="K5" s="11">
        <v>36</v>
      </c>
      <c r="L5" s="11">
        <v>32</v>
      </c>
      <c r="M5" s="11">
        <v>47</v>
      </c>
      <c r="N5" s="11">
        <v>35</v>
      </c>
      <c r="O5" s="12">
        <v>29</v>
      </c>
    </row>
    <row r="6" spans="1:15" ht="12.75">
      <c r="A6" s="210" t="s">
        <v>19</v>
      </c>
      <c r="B6" s="13" t="s">
        <v>17</v>
      </c>
      <c r="C6" s="14">
        <v>29</v>
      </c>
      <c r="D6" s="15">
        <v>34</v>
      </c>
      <c r="E6" s="15">
        <v>41</v>
      </c>
      <c r="F6" s="15">
        <v>38</v>
      </c>
      <c r="G6" s="15">
        <v>50</v>
      </c>
      <c r="H6" s="15">
        <v>45</v>
      </c>
      <c r="I6" s="15">
        <v>46</v>
      </c>
      <c r="J6" s="15">
        <v>45</v>
      </c>
      <c r="K6" s="15">
        <v>48</v>
      </c>
      <c r="L6" s="15">
        <v>52</v>
      </c>
      <c r="M6" s="16">
        <v>69</v>
      </c>
      <c r="N6" s="16">
        <v>52</v>
      </c>
      <c r="O6" s="17">
        <v>31</v>
      </c>
    </row>
    <row r="7" spans="1:15" ht="12.75">
      <c r="A7" s="209" t="s">
        <v>20</v>
      </c>
      <c r="B7" s="18" t="s">
        <v>18</v>
      </c>
      <c r="C7" s="19">
        <v>6</v>
      </c>
      <c r="D7" s="20">
        <v>22</v>
      </c>
      <c r="E7" s="20">
        <v>15</v>
      </c>
      <c r="F7" s="20">
        <v>27</v>
      </c>
      <c r="G7" s="20">
        <v>17</v>
      </c>
      <c r="H7" s="20">
        <v>17</v>
      </c>
      <c r="I7" s="20">
        <v>23</v>
      </c>
      <c r="J7" s="20">
        <v>17</v>
      </c>
      <c r="K7" s="20">
        <v>16</v>
      </c>
      <c r="L7" s="20">
        <v>10</v>
      </c>
      <c r="M7" s="21">
        <v>22</v>
      </c>
      <c r="N7" s="21">
        <v>14</v>
      </c>
      <c r="O7" s="22">
        <v>11</v>
      </c>
    </row>
    <row r="8" spans="1:15" ht="12.75">
      <c r="A8" s="210" t="s">
        <v>21</v>
      </c>
      <c r="B8" s="23" t="s">
        <v>17</v>
      </c>
      <c r="C8" s="24">
        <v>53</v>
      </c>
      <c r="D8" s="25">
        <v>51</v>
      </c>
      <c r="E8" s="25">
        <v>56</v>
      </c>
      <c r="F8" s="25">
        <v>70</v>
      </c>
      <c r="G8" s="25">
        <v>66</v>
      </c>
      <c r="H8" s="25">
        <v>58</v>
      </c>
      <c r="I8" s="25">
        <v>66</v>
      </c>
      <c r="J8" s="25">
        <v>78</v>
      </c>
      <c r="K8" s="25">
        <v>79</v>
      </c>
      <c r="L8" s="25">
        <v>65</v>
      </c>
      <c r="M8" s="26">
        <v>67</v>
      </c>
      <c r="N8" s="26">
        <v>55</v>
      </c>
      <c r="O8" s="27">
        <v>60</v>
      </c>
    </row>
    <row r="9" spans="1:15" ht="13.5" thickBot="1">
      <c r="A9" s="211" t="s">
        <v>22</v>
      </c>
      <c r="B9" s="28" t="s">
        <v>18</v>
      </c>
      <c r="C9" s="29">
        <v>16</v>
      </c>
      <c r="D9" s="30">
        <v>19</v>
      </c>
      <c r="E9" s="30">
        <v>9</v>
      </c>
      <c r="F9" s="30">
        <v>12</v>
      </c>
      <c r="G9" s="30">
        <v>28</v>
      </c>
      <c r="H9" s="30">
        <v>20</v>
      </c>
      <c r="I9" s="30">
        <v>13</v>
      </c>
      <c r="J9" s="30">
        <v>29</v>
      </c>
      <c r="K9" s="30">
        <v>20</v>
      </c>
      <c r="L9" s="30">
        <v>22</v>
      </c>
      <c r="M9" s="31">
        <v>25</v>
      </c>
      <c r="N9" s="31">
        <v>21</v>
      </c>
      <c r="O9" s="32">
        <v>18</v>
      </c>
    </row>
    <row r="10" spans="1:15" ht="12.75">
      <c r="A10" s="208" t="s">
        <v>23</v>
      </c>
      <c r="B10" s="5" t="s">
        <v>17</v>
      </c>
      <c r="C10" s="33">
        <v>125</v>
      </c>
      <c r="D10" s="34">
        <v>141</v>
      </c>
      <c r="E10" s="34">
        <v>140</v>
      </c>
      <c r="F10" s="34">
        <v>165</v>
      </c>
      <c r="G10" s="34">
        <v>172</v>
      </c>
      <c r="H10" s="34">
        <v>140</v>
      </c>
      <c r="I10" s="34">
        <v>156</v>
      </c>
      <c r="J10" s="34">
        <v>167</v>
      </c>
      <c r="K10" s="34">
        <v>201</v>
      </c>
      <c r="L10" s="34">
        <v>174</v>
      </c>
      <c r="M10" s="34">
        <v>183</v>
      </c>
      <c r="N10" s="34">
        <v>145</v>
      </c>
      <c r="O10" s="35">
        <v>133</v>
      </c>
    </row>
    <row r="11" spans="1:15" ht="12.75">
      <c r="A11" s="209" t="s">
        <v>24</v>
      </c>
      <c r="B11" s="9" t="s">
        <v>18</v>
      </c>
      <c r="C11" s="10">
        <v>48</v>
      </c>
      <c r="D11" s="11">
        <v>60</v>
      </c>
      <c r="E11" s="11">
        <v>43</v>
      </c>
      <c r="F11" s="11">
        <v>54</v>
      </c>
      <c r="G11" s="11">
        <v>53</v>
      </c>
      <c r="H11" s="11">
        <v>49</v>
      </c>
      <c r="I11" s="11">
        <v>55</v>
      </c>
      <c r="J11" s="11">
        <v>74</v>
      </c>
      <c r="K11" s="11">
        <v>57</v>
      </c>
      <c r="L11" s="11">
        <v>52</v>
      </c>
      <c r="M11" s="11">
        <v>64</v>
      </c>
      <c r="N11" s="11">
        <v>72</v>
      </c>
      <c r="O11" s="12">
        <v>42</v>
      </c>
    </row>
    <row r="12" spans="1:15" ht="12.75">
      <c r="A12" s="210" t="s">
        <v>25</v>
      </c>
      <c r="B12" s="13" t="s">
        <v>17</v>
      </c>
      <c r="C12" s="14">
        <v>55</v>
      </c>
      <c r="D12" s="15">
        <v>62</v>
      </c>
      <c r="E12" s="15">
        <v>57</v>
      </c>
      <c r="F12" s="15">
        <v>77</v>
      </c>
      <c r="G12" s="15">
        <v>76</v>
      </c>
      <c r="H12" s="15">
        <v>44</v>
      </c>
      <c r="I12" s="15">
        <v>74</v>
      </c>
      <c r="J12" s="15">
        <v>65</v>
      </c>
      <c r="K12" s="15">
        <v>117</v>
      </c>
      <c r="L12" s="15">
        <v>87</v>
      </c>
      <c r="M12" s="16">
        <v>84</v>
      </c>
      <c r="N12" s="16">
        <v>57</v>
      </c>
      <c r="O12" s="17">
        <v>66</v>
      </c>
    </row>
    <row r="13" spans="1:15" ht="12.75">
      <c r="A13" s="209" t="s">
        <v>26</v>
      </c>
      <c r="B13" s="18" t="s">
        <v>18</v>
      </c>
      <c r="C13" s="19">
        <v>7</v>
      </c>
      <c r="D13" s="20">
        <v>28</v>
      </c>
      <c r="E13" s="20">
        <v>19</v>
      </c>
      <c r="F13" s="20">
        <v>22</v>
      </c>
      <c r="G13" s="20">
        <v>19</v>
      </c>
      <c r="H13" s="20">
        <v>23</v>
      </c>
      <c r="I13" s="20">
        <v>25</v>
      </c>
      <c r="J13" s="20">
        <v>22</v>
      </c>
      <c r="K13" s="20">
        <v>26</v>
      </c>
      <c r="L13" s="20">
        <v>18</v>
      </c>
      <c r="M13" s="21">
        <v>29</v>
      </c>
      <c r="N13" s="21">
        <v>28</v>
      </c>
      <c r="O13" s="22">
        <v>18</v>
      </c>
    </row>
    <row r="14" spans="1:15" ht="12.75">
      <c r="A14" s="210" t="s">
        <v>27</v>
      </c>
      <c r="B14" s="23" t="s">
        <v>17</v>
      </c>
      <c r="C14" s="24">
        <v>70</v>
      </c>
      <c r="D14" s="25">
        <v>79</v>
      </c>
      <c r="E14" s="25">
        <v>83</v>
      </c>
      <c r="F14" s="25">
        <v>88</v>
      </c>
      <c r="G14" s="25">
        <v>96</v>
      </c>
      <c r="H14" s="25">
        <v>96</v>
      </c>
      <c r="I14" s="25">
        <v>82</v>
      </c>
      <c r="J14" s="25">
        <v>102</v>
      </c>
      <c r="K14" s="25">
        <v>84</v>
      </c>
      <c r="L14" s="25">
        <v>87</v>
      </c>
      <c r="M14" s="26">
        <v>99</v>
      </c>
      <c r="N14" s="26">
        <v>88</v>
      </c>
      <c r="O14" s="27">
        <v>67</v>
      </c>
    </row>
    <row r="15" spans="1:15" ht="13.5" thickBot="1">
      <c r="A15" s="211" t="s">
        <v>28</v>
      </c>
      <c r="B15" s="28" t="s">
        <v>18</v>
      </c>
      <c r="C15" s="29">
        <v>41</v>
      </c>
      <c r="D15" s="30">
        <v>32</v>
      </c>
      <c r="E15" s="30">
        <v>24</v>
      </c>
      <c r="F15" s="30">
        <v>32</v>
      </c>
      <c r="G15" s="30">
        <v>34</v>
      </c>
      <c r="H15" s="30">
        <v>26</v>
      </c>
      <c r="I15" s="30">
        <v>30</v>
      </c>
      <c r="J15" s="30">
        <v>52</v>
      </c>
      <c r="K15" s="30">
        <v>31</v>
      </c>
      <c r="L15" s="30">
        <v>34</v>
      </c>
      <c r="M15" s="31">
        <v>35</v>
      </c>
      <c r="N15" s="31">
        <v>44</v>
      </c>
      <c r="O15" s="32">
        <v>24</v>
      </c>
    </row>
    <row r="16" spans="1:15" ht="12.75">
      <c r="A16" s="208" t="s">
        <v>29</v>
      </c>
      <c r="B16" s="36" t="s">
        <v>17</v>
      </c>
      <c r="C16" s="37">
        <v>37</v>
      </c>
      <c r="D16" s="38">
        <v>41</v>
      </c>
      <c r="E16" s="38">
        <v>54</v>
      </c>
      <c r="F16" s="38">
        <v>54</v>
      </c>
      <c r="G16" s="38">
        <v>56</v>
      </c>
      <c r="H16" s="38">
        <v>52</v>
      </c>
      <c r="I16" s="38">
        <v>56</v>
      </c>
      <c r="J16" s="38">
        <v>66</v>
      </c>
      <c r="K16" s="38">
        <v>78</v>
      </c>
      <c r="L16" s="38">
        <v>71</v>
      </c>
      <c r="M16" s="38">
        <v>77</v>
      </c>
      <c r="N16" s="38">
        <v>72</v>
      </c>
      <c r="O16" s="39">
        <v>50</v>
      </c>
    </row>
    <row r="17" spans="1:15" ht="12.75">
      <c r="A17" s="209" t="s">
        <v>30</v>
      </c>
      <c r="B17" s="9" t="s">
        <v>18</v>
      </c>
      <c r="C17" s="10">
        <v>14</v>
      </c>
      <c r="D17" s="11">
        <v>25</v>
      </c>
      <c r="E17" s="11">
        <v>8</v>
      </c>
      <c r="F17" s="11">
        <v>12</v>
      </c>
      <c r="G17" s="11">
        <v>20</v>
      </c>
      <c r="H17" s="11">
        <v>15</v>
      </c>
      <c r="I17" s="11">
        <v>15</v>
      </c>
      <c r="J17" s="11">
        <v>23</v>
      </c>
      <c r="K17" s="11">
        <v>21</v>
      </c>
      <c r="L17" s="11">
        <v>13</v>
      </c>
      <c r="M17" s="11">
        <v>24</v>
      </c>
      <c r="N17" s="11">
        <v>20</v>
      </c>
      <c r="O17" s="12">
        <v>10</v>
      </c>
    </row>
    <row r="18" spans="1:15" ht="12.75">
      <c r="A18" s="210" t="s">
        <v>31</v>
      </c>
      <c r="B18" s="13" t="s">
        <v>17</v>
      </c>
      <c r="C18" s="14">
        <v>12</v>
      </c>
      <c r="D18" s="15">
        <v>10</v>
      </c>
      <c r="E18" s="15">
        <v>17</v>
      </c>
      <c r="F18" s="15">
        <v>17</v>
      </c>
      <c r="G18" s="15">
        <v>22</v>
      </c>
      <c r="H18" s="15">
        <v>11</v>
      </c>
      <c r="I18" s="15">
        <v>15</v>
      </c>
      <c r="J18" s="15">
        <v>22</v>
      </c>
      <c r="K18" s="15">
        <v>22</v>
      </c>
      <c r="L18" s="15">
        <v>24</v>
      </c>
      <c r="M18" s="16">
        <v>28</v>
      </c>
      <c r="N18" s="16">
        <v>22</v>
      </c>
      <c r="O18" s="17">
        <v>13</v>
      </c>
    </row>
    <row r="19" spans="1:15" ht="12.75">
      <c r="A19" s="209" t="s">
        <v>32</v>
      </c>
      <c r="B19" s="18" t="s">
        <v>18</v>
      </c>
      <c r="C19" s="19">
        <v>1</v>
      </c>
      <c r="D19" s="20">
        <v>10</v>
      </c>
      <c r="E19" s="20">
        <v>2</v>
      </c>
      <c r="F19" s="20">
        <v>5</v>
      </c>
      <c r="G19" s="20">
        <v>4</v>
      </c>
      <c r="H19" s="20">
        <v>6</v>
      </c>
      <c r="I19" s="20">
        <v>6</v>
      </c>
      <c r="J19" s="20">
        <v>6</v>
      </c>
      <c r="K19" s="20">
        <v>9</v>
      </c>
      <c r="L19" s="20">
        <v>3</v>
      </c>
      <c r="M19" s="21">
        <v>7</v>
      </c>
      <c r="N19" s="21">
        <v>5</v>
      </c>
      <c r="O19" s="22" t="s">
        <v>33</v>
      </c>
    </row>
    <row r="20" spans="1:15" ht="12.75">
      <c r="A20" s="210" t="s">
        <v>34</v>
      </c>
      <c r="B20" s="23" t="s">
        <v>17</v>
      </c>
      <c r="C20" s="24">
        <v>14</v>
      </c>
      <c r="D20" s="25">
        <v>10</v>
      </c>
      <c r="E20" s="25">
        <v>16</v>
      </c>
      <c r="F20" s="25">
        <v>16</v>
      </c>
      <c r="G20" s="25">
        <v>17</v>
      </c>
      <c r="H20" s="25">
        <v>18</v>
      </c>
      <c r="I20" s="25">
        <v>19</v>
      </c>
      <c r="J20" s="25">
        <v>27</v>
      </c>
      <c r="K20" s="25">
        <v>20</v>
      </c>
      <c r="L20" s="25">
        <v>18</v>
      </c>
      <c r="M20" s="26">
        <v>18</v>
      </c>
      <c r="N20" s="26">
        <v>19</v>
      </c>
      <c r="O20" s="27">
        <v>13</v>
      </c>
    </row>
    <row r="21" spans="1:15" ht="13.5" thickBot="1">
      <c r="A21" s="211" t="s">
        <v>35</v>
      </c>
      <c r="B21" s="28" t="s">
        <v>18</v>
      </c>
      <c r="C21" s="29">
        <v>9</v>
      </c>
      <c r="D21" s="30">
        <v>5</v>
      </c>
      <c r="E21" s="30">
        <v>2</v>
      </c>
      <c r="F21" s="30">
        <v>1</v>
      </c>
      <c r="G21" s="30">
        <v>10</v>
      </c>
      <c r="H21" s="30">
        <v>2</v>
      </c>
      <c r="I21" s="30">
        <v>2</v>
      </c>
      <c r="J21" s="30">
        <v>9</v>
      </c>
      <c r="K21" s="30">
        <v>8</v>
      </c>
      <c r="L21" s="30">
        <v>5</v>
      </c>
      <c r="M21" s="31">
        <v>9</v>
      </c>
      <c r="N21" s="31">
        <v>6</v>
      </c>
      <c r="O21" s="32">
        <v>4</v>
      </c>
    </row>
    <row r="22" spans="1:15" ht="12.75">
      <c r="A22" s="212" t="s">
        <v>37</v>
      </c>
      <c r="B22" s="212"/>
      <c r="C22" s="212"/>
      <c r="D22" s="212"/>
      <c r="E22" s="212"/>
      <c r="F22" s="212"/>
      <c r="G22" s="212"/>
      <c r="H22" s="212"/>
      <c r="I22" s="212"/>
      <c r="J22" s="212"/>
      <c r="K22" s="212"/>
      <c r="L22" s="212"/>
      <c r="M22" s="212"/>
      <c r="N22" s="212"/>
      <c r="O22" s="212"/>
    </row>
    <row r="23" spans="1:15" ht="12.75">
      <c r="A23" s="213"/>
      <c r="B23" s="213"/>
      <c r="C23" s="213"/>
      <c r="D23" s="213"/>
      <c r="E23" s="213"/>
      <c r="F23" s="213"/>
      <c r="G23" s="213"/>
      <c r="H23" s="213"/>
      <c r="I23" s="213"/>
      <c r="J23" s="213"/>
      <c r="K23" s="213"/>
      <c r="L23" s="213"/>
      <c r="M23" s="213"/>
      <c r="N23" s="213"/>
      <c r="O23" s="213"/>
    </row>
    <row r="24" spans="1:15" ht="12.75">
      <c r="A24" s="213"/>
      <c r="B24" s="213"/>
      <c r="C24" s="213"/>
      <c r="D24" s="213"/>
      <c r="E24" s="213"/>
      <c r="F24" s="213"/>
      <c r="G24" s="213"/>
      <c r="H24" s="213"/>
      <c r="I24" s="213"/>
      <c r="J24" s="213"/>
      <c r="K24" s="213"/>
      <c r="L24" s="213"/>
      <c r="M24" s="213"/>
      <c r="N24" s="213"/>
      <c r="O24" s="213"/>
    </row>
    <row r="25" spans="1:15" ht="12.75">
      <c r="A25" s="213"/>
      <c r="B25" s="213"/>
      <c r="C25" s="213"/>
      <c r="D25" s="213"/>
      <c r="E25" s="213"/>
      <c r="F25" s="213"/>
      <c r="G25" s="213"/>
      <c r="H25" s="213"/>
      <c r="I25" s="213"/>
      <c r="J25" s="213"/>
      <c r="K25" s="213"/>
      <c r="L25" s="213"/>
      <c r="M25" s="213"/>
      <c r="N25" s="213"/>
      <c r="O25" s="213"/>
    </row>
    <row r="26" spans="1:15" ht="12.75">
      <c r="A26" s="213"/>
      <c r="B26" s="213"/>
      <c r="C26" s="213"/>
      <c r="D26" s="213"/>
      <c r="E26" s="213"/>
      <c r="F26" s="213"/>
      <c r="G26" s="213"/>
      <c r="H26" s="213"/>
      <c r="I26" s="213"/>
      <c r="J26" s="213"/>
      <c r="K26" s="213"/>
      <c r="L26" s="213"/>
      <c r="M26" s="213"/>
      <c r="N26" s="213"/>
      <c r="O26" s="213"/>
    </row>
    <row r="27" spans="1:15" ht="12.75">
      <c r="A27" s="213"/>
      <c r="B27" s="213"/>
      <c r="C27" s="213"/>
      <c r="D27" s="213"/>
      <c r="E27" s="213"/>
      <c r="F27" s="213"/>
      <c r="G27" s="213"/>
      <c r="H27" s="213"/>
      <c r="I27" s="213"/>
      <c r="J27" s="213"/>
      <c r="K27" s="213"/>
      <c r="L27" s="213"/>
      <c r="M27" s="213"/>
      <c r="N27" s="213"/>
      <c r="O27" s="213"/>
    </row>
    <row r="28" spans="1:15" ht="12.75">
      <c r="A28" s="213"/>
      <c r="B28" s="213"/>
      <c r="C28" s="213"/>
      <c r="D28" s="213"/>
      <c r="E28" s="213"/>
      <c r="F28" s="213"/>
      <c r="G28" s="213"/>
      <c r="H28" s="213"/>
      <c r="I28" s="213"/>
      <c r="J28" s="213"/>
      <c r="K28" s="213"/>
      <c r="L28" s="213"/>
      <c r="M28" s="213"/>
      <c r="N28" s="213"/>
      <c r="O28" s="213"/>
    </row>
  </sheetData>
  <mergeCells count="11">
    <mergeCell ref="A18:A19"/>
    <mergeCell ref="A20:A21"/>
    <mergeCell ref="A22:O28"/>
    <mergeCell ref="A10:A11"/>
    <mergeCell ref="A12:A13"/>
    <mergeCell ref="A14:A15"/>
    <mergeCell ref="A16:A17"/>
    <mergeCell ref="A1:U1"/>
    <mergeCell ref="A4:A5"/>
    <mergeCell ref="A6:A7"/>
    <mergeCell ref="A8:A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U28"/>
  <sheetViews>
    <sheetView workbookViewId="0" topLeftCell="A1">
      <selection activeCell="Q19" sqref="Q19"/>
    </sheetView>
  </sheetViews>
  <sheetFormatPr defaultColWidth="9.140625" defaultRowHeight="12.75"/>
  <cols>
    <col min="1" max="1" width="35.00390625" style="0" customWidth="1"/>
    <col min="2" max="2" width="17.57421875" style="0" customWidth="1"/>
    <col min="3" max="15" width="7.140625" style="0" customWidth="1"/>
  </cols>
  <sheetData>
    <row r="1" spans="1:21" ht="31.5" customHeight="1">
      <c r="A1" s="206" t="s">
        <v>36</v>
      </c>
      <c r="B1" s="207"/>
      <c r="C1" s="207"/>
      <c r="D1" s="207"/>
      <c r="E1" s="207"/>
      <c r="F1" s="207"/>
      <c r="G1" s="207"/>
      <c r="H1" s="207"/>
      <c r="I1" s="207"/>
      <c r="J1" s="207"/>
      <c r="K1" s="207"/>
      <c r="L1" s="207"/>
      <c r="M1" s="207"/>
      <c r="N1" s="207"/>
      <c r="O1" s="207"/>
      <c r="P1" s="207"/>
      <c r="Q1" s="207"/>
      <c r="R1" s="207"/>
      <c r="S1" s="207"/>
      <c r="T1" s="207"/>
      <c r="U1" s="207"/>
    </row>
    <row r="2" ht="13.5" thickBot="1"/>
    <row r="3" spans="1:15" ht="26.25" thickBot="1">
      <c r="A3" s="3" t="s">
        <v>1</v>
      </c>
      <c r="B3" s="40" t="s">
        <v>2</v>
      </c>
      <c r="C3" s="41" t="s">
        <v>3</v>
      </c>
      <c r="D3" s="42" t="s">
        <v>4</v>
      </c>
      <c r="E3" s="42" t="s">
        <v>5</v>
      </c>
      <c r="F3" s="42" t="s">
        <v>6</v>
      </c>
      <c r="G3" s="42" t="s">
        <v>7</v>
      </c>
      <c r="H3" s="42" t="s">
        <v>8</v>
      </c>
      <c r="I3" s="42" t="s">
        <v>9</v>
      </c>
      <c r="J3" s="42" t="s">
        <v>10</v>
      </c>
      <c r="K3" s="42" t="s">
        <v>11</v>
      </c>
      <c r="L3" s="42" t="s">
        <v>12</v>
      </c>
      <c r="M3" s="42" t="s">
        <v>13</v>
      </c>
      <c r="N3" s="42" t="s">
        <v>14</v>
      </c>
      <c r="O3" s="43" t="s">
        <v>15</v>
      </c>
    </row>
    <row r="4" spans="1:15" ht="12.75">
      <c r="A4" s="208" t="s">
        <v>16</v>
      </c>
      <c r="B4" s="5" t="s">
        <v>17</v>
      </c>
      <c r="C4" s="33">
        <v>27</v>
      </c>
      <c r="D4" s="34">
        <v>28</v>
      </c>
      <c r="E4" s="34">
        <v>40</v>
      </c>
      <c r="F4" s="34">
        <v>48</v>
      </c>
      <c r="G4" s="34">
        <v>51</v>
      </c>
      <c r="H4" s="34">
        <v>37</v>
      </c>
      <c r="I4" s="34">
        <v>43</v>
      </c>
      <c r="J4" s="34">
        <v>49</v>
      </c>
      <c r="K4" s="34">
        <v>52</v>
      </c>
      <c r="L4" s="34">
        <v>58</v>
      </c>
      <c r="M4" s="34">
        <v>63</v>
      </c>
      <c r="N4" s="34">
        <v>60</v>
      </c>
      <c r="O4" s="35">
        <v>43</v>
      </c>
    </row>
    <row r="5" spans="1:15" ht="12.75">
      <c r="A5" s="209"/>
      <c r="B5" s="9" t="s">
        <v>18</v>
      </c>
      <c r="C5" s="10">
        <v>10</v>
      </c>
      <c r="D5" s="11">
        <v>14</v>
      </c>
      <c r="E5" s="11">
        <v>6</v>
      </c>
      <c r="F5" s="11">
        <v>9</v>
      </c>
      <c r="G5" s="11">
        <v>18</v>
      </c>
      <c r="H5" s="11">
        <v>10</v>
      </c>
      <c r="I5" s="11">
        <v>17</v>
      </c>
      <c r="J5" s="11">
        <v>18</v>
      </c>
      <c r="K5" s="11">
        <v>15</v>
      </c>
      <c r="L5" s="11">
        <v>11</v>
      </c>
      <c r="M5" s="11">
        <v>23</v>
      </c>
      <c r="N5" s="11">
        <v>13</v>
      </c>
      <c r="O5" s="12">
        <v>13</v>
      </c>
    </row>
    <row r="6" spans="1:15" ht="12.75">
      <c r="A6" s="210" t="s">
        <v>19</v>
      </c>
      <c r="B6" s="13" t="s">
        <v>17</v>
      </c>
      <c r="C6" s="14">
        <v>9</v>
      </c>
      <c r="D6" s="15">
        <v>10</v>
      </c>
      <c r="E6" s="15">
        <v>16</v>
      </c>
      <c r="F6" s="15">
        <v>19</v>
      </c>
      <c r="G6" s="15">
        <v>19</v>
      </c>
      <c r="H6" s="15">
        <v>11</v>
      </c>
      <c r="I6" s="15">
        <v>14</v>
      </c>
      <c r="J6" s="15">
        <v>18</v>
      </c>
      <c r="K6" s="15">
        <v>20</v>
      </c>
      <c r="L6" s="15">
        <v>26</v>
      </c>
      <c r="M6" s="16">
        <v>36</v>
      </c>
      <c r="N6" s="16">
        <v>32</v>
      </c>
      <c r="O6" s="17">
        <v>20</v>
      </c>
    </row>
    <row r="7" spans="1:15" ht="12.75">
      <c r="A7" s="209" t="s">
        <v>20</v>
      </c>
      <c r="B7" s="18" t="s">
        <v>18</v>
      </c>
      <c r="C7" s="19">
        <v>3</v>
      </c>
      <c r="D7" s="20">
        <v>7</v>
      </c>
      <c r="E7" s="20">
        <v>4</v>
      </c>
      <c r="F7" s="20">
        <v>7</v>
      </c>
      <c r="G7" s="20">
        <v>7</v>
      </c>
      <c r="H7" s="20">
        <v>5</v>
      </c>
      <c r="I7" s="20">
        <v>7</v>
      </c>
      <c r="J7" s="20">
        <v>3</v>
      </c>
      <c r="K7" s="20">
        <v>6</v>
      </c>
      <c r="L7" s="20">
        <v>5</v>
      </c>
      <c r="M7" s="21">
        <v>9</v>
      </c>
      <c r="N7" s="21">
        <v>3</v>
      </c>
      <c r="O7" s="22">
        <v>3</v>
      </c>
    </row>
    <row r="8" spans="1:15" ht="12.75">
      <c r="A8" s="210" t="s">
        <v>21</v>
      </c>
      <c r="B8" s="23" t="s">
        <v>17</v>
      </c>
      <c r="C8" s="24">
        <v>18</v>
      </c>
      <c r="D8" s="25">
        <v>18</v>
      </c>
      <c r="E8" s="25">
        <v>24</v>
      </c>
      <c r="F8" s="25">
        <v>29</v>
      </c>
      <c r="G8" s="25">
        <v>32</v>
      </c>
      <c r="H8" s="25">
        <v>26</v>
      </c>
      <c r="I8" s="25">
        <v>29</v>
      </c>
      <c r="J8" s="25">
        <v>31</v>
      </c>
      <c r="K8" s="25">
        <v>32</v>
      </c>
      <c r="L8" s="25">
        <v>32</v>
      </c>
      <c r="M8" s="26">
        <v>27</v>
      </c>
      <c r="N8" s="26">
        <v>28</v>
      </c>
      <c r="O8" s="27">
        <v>23</v>
      </c>
    </row>
    <row r="9" spans="1:15" ht="13.5" thickBot="1">
      <c r="A9" s="211" t="s">
        <v>22</v>
      </c>
      <c r="B9" s="28" t="s">
        <v>18</v>
      </c>
      <c r="C9" s="29">
        <v>7</v>
      </c>
      <c r="D9" s="30">
        <v>7</v>
      </c>
      <c r="E9" s="30">
        <v>2</v>
      </c>
      <c r="F9" s="30">
        <v>2</v>
      </c>
      <c r="G9" s="30">
        <v>11</v>
      </c>
      <c r="H9" s="30">
        <v>5</v>
      </c>
      <c r="I9" s="30">
        <v>10</v>
      </c>
      <c r="J9" s="30">
        <v>15</v>
      </c>
      <c r="K9" s="30">
        <v>9</v>
      </c>
      <c r="L9" s="30">
        <v>6</v>
      </c>
      <c r="M9" s="31">
        <v>14</v>
      </c>
      <c r="N9" s="31">
        <v>10</v>
      </c>
      <c r="O9" s="32">
        <v>10</v>
      </c>
    </row>
    <row r="10" spans="1:15" ht="12.75">
      <c r="A10" s="208" t="s">
        <v>23</v>
      </c>
      <c r="B10" s="5" t="s">
        <v>17</v>
      </c>
      <c r="C10" s="33">
        <v>36</v>
      </c>
      <c r="D10" s="34">
        <v>51</v>
      </c>
      <c r="E10" s="34">
        <v>46</v>
      </c>
      <c r="F10" s="34">
        <v>59</v>
      </c>
      <c r="G10" s="34">
        <v>74</v>
      </c>
      <c r="H10" s="34">
        <v>53</v>
      </c>
      <c r="I10" s="34">
        <v>55</v>
      </c>
      <c r="J10" s="34">
        <v>63</v>
      </c>
      <c r="K10" s="34">
        <v>64</v>
      </c>
      <c r="L10" s="34">
        <v>73</v>
      </c>
      <c r="M10" s="34">
        <v>76</v>
      </c>
      <c r="N10" s="34">
        <v>69</v>
      </c>
      <c r="O10" s="35">
        <v>53</v>
      </c>
    </row>
    <row r="11" spans="1:15" ht="12.75">
      <c r="A11" s="209" t="s">
        <v>24</v>
      </c>
      <c r="B11" s="9" t="s">
        <v>18</v>
      </c>
      <c r="C11" s="10">
        <v>13</v>
      </c>
      <c r="D11" s="11">
        <v>14</v>
      </c>
      <c r="E11" s="11">
        <v>13</v>
      </c>
      <c r="F11" s="11">
        <v>14</v>
      </c>
      <c r="G11" s="11">
        <v>19</v>
      </c>
      <c r="H11" s="11">
        <v>18</v>
      </c>
      <c r="I11" s="11">
        <v>21</v>
      </c>
      <c r="J11" s="11">
        <v>27</v>
      </c>
      <c r="K11" s="11">
        <v>21</v>
      </c>
      <c r="L11" s="11">
        <v>18</v>
      </c>
      <c r="M11" s="11">
        <v>21</v>
      </c>
      <c r="N11" s="11">
        <v>16</v>
      </c>
      <c r="O11" s="12">
        <v>12</v>
      </c>
    </row>
    <row r="12" spans="1:15" ht="12.75">
      <c r="A12" s="210" t="s">
        <v>25</v>
      </c>
      <c r="B12" s="13" t="s">
        <v>17</v>
      </c>
      <c r="C12" s="14">
        <v>14</v>
      </c>
      <c r="D12" s="15">
        <v>27</v>
      </c>
      <c r="E12" s="15">
        <v>20</v>
      </c>
      <c r="F12" s="15">
        <v>25</v>
      </c>
      <c r="G12" s="15">
        <v>39</v>
      </c>
      <c r="H12" s="15">
        <v>18</v>
      </c>
      <c r="I12" s="15">
        <v>26</v>
      </c>
      <c r="J12" s="15">
        <v>28</v>
      </c>
      <c r="K12" s="15">
        <v>32</v>
      </c>
      <c r="L12" s="15">
        <v>41</v>
      </c>
      <c r="M12" s="16">
        <v>35</v>
      </c>
      <c r="N12" s="16">
        <v>26</v>
      </c>
      <c r="O12" s="17">
        <v>29</v>
      </c>
    </row>
    <row r="13" spans="1:15" ht="12.75">
      <c r="A13" s="209" t="s">
        <v>26</v>
      </c>
      <c r="B13" s="18" t="s">
        <v>18</v>
      </c>
      <c r="C13" s="19">
        <v>3</v>
      </c>
      <c r="D13" s="20">
        <v>9</v>
      </c>
      <c r="E13" s="20">
        <v>8</v>
      </c>
      <c r="F13" s="20">
        <v>8</v>
      </c>
      <c r="G13" s="20">
        <v>6</v>
      </c>
      <c r="H13" s="20">
        <v>10</v>
      </c>
      <c r="I13" s="20">
        <v>9</v>
      </c>
      <c r="J13" s="20">
        <v>4</v>
      </c>
      <c r="K13" s="20">
        <v>7</v>
      </c>
      <c r="L13" s="20">
        <v>6</v>
      </c>
      <c r="M13" s="21">
        <v>8</v>
      </c>
      <c r="N13" s="21">
        <v>7</v>
      </c>
      <c r="O13" s="22">
        <v>4</v>
      </c>
    </row>
    <row r="14" spans="1:15" ht="12.75">
      <c r="A14" s="210" t="s">
        <v>27</v>
      </c>
      <c r="B14" s="23" t="s">
        <v>17</v>
      </c>
      <c r="C14" s="24">
        <v>22</v>
      </c>
      <c r="D14" s="25">
        <v>24</v>
      </c>
      <c r="E14" s="25">
        <v>26</v>
      </c>
      <c r="F14" s="25">
        <v>34</v>
      </c>
      <c r="G14" s="25">
        <v>35</v>
      </c>
      <c r="H14" s="25">
        <v>35</v>
      </c>
      <c r="I14" s="25">
        <v>29</v>
      </c>
      <c r="J14" s="25">
        <v>35</v>
      </c>
      <c r="K14" s="25">
        <v>32</v>
      </c>
      <c r="L14" s="25">
        <v>32</v>
      </c>
      <c r="M14" s="26">
        <v>41</v>
      </c>
      <c r="N14" s="26">
        <v>43</v>
      </c>
      <c r="O14" s="27">
        <v>24</v>
      </c>
    </row>
    <row r="15" spans="1:15" ht="13.5" thickBot="1">
      <c r="A15" s="211" t="s">
        <v>28</v>
      </c>
      <c r="B15" s="28" t="s">
        <v>18</v>
      </c>
      <c r="C15" s="29">
        <v>10</v>
      </c>
      <c r="D15" s="30">
        <v>5</v>
      </c>
      <c r="E15" s="30">
        <v>5</v>
      </c>
      <c r="F15" s="30">
        <v>6</v>
      </c>
      <c r="G15" s="30">
        <v>13</v>
      </c>
      <c r="H15" s="30">
        <v>8</v>
      </c>
      <c r="I15" s="30">
        <v>12</v>
      </c>
      <c r="J15" s="30">
        <v>23</v>
      </c>
      <c r="K15" s="30">
        <v>14</v>
      </c>
      <c r="L15" s="30">
        <v>12</v>
      </c>
      <c r="M15" s="31">
        <v>13</v>
      </c>
      <c r="N15" s="31">
        <v>9</v>
      </c>
      <c r="O15" s="32">
        <v>8</v>
      </c>
    </row>
    <row r="16" spans="1:15" ht="12.75">
      <c r="A16" s="208" t="s">
        <v>29</v>
      </c>
      <c r="B16" s="36" t="s">
        <v>17</v>
      </c>
      <c r="C16" s="37">
        <v>14</v>
      </c>
      <c r="D16" s="38">
        <v>14</v>
      </c>
      <c r="E16" s="38">
        <v>22</v>
      </c>
      <c r="F16" s="38">
        <v>31</v>
      </c>
      <c r="G16" s="38">
        <v>30</v>
      </c>
      <c r="H16" s="38">
        <v>18</v>
      </c>
      <c r="I16" s="38">
        <v>28</v>
      </c>
      <c r="J16" s="38">
        <v>28</v>
      </c>
      <c r="K16" s="38">
        <v>35</v>
      </c>
      <c r="L16" s="38">
        <v>42</v>
      </c>
      <c r="M16" s="38">
        <v>42</v>
      </c>
      <c r="N16" s="38">
        <v>44</v>
      </c>
      <c r="O16" s="39">
        <v>27</v>
      </c>
    </row>
    <row r="17" spans="1:15" ht="12.75">
      <c r="A17" s="209" t="s">
        <v>30</v>
      </c>
      <c r="B17" s="9" t="s">
        <v>18</v>
      </c>
      <c r="C17" s="10">
        <v>5</v>
      </c>
      <c r="D17" s="11">
        <v>10</v>
      </c>
      <c r="E17" s="11">
        <v>1</v>
      </c>
      <c r="F17" s="11">
        <v>5</v>
      </c>
      <c r="G17" s="11">
        <v>12</v>
      </c>
      <c r="H17" s="11">
        <v>6</v>
      </c>
      <c r="I17" s="11">
        <v>9</v>
      </c>
      <c r="J17" s="11">
        <v>9</v>
      </c>
      <c r="K17" s="11">
        <v>8</v>
      </c>
      <c r="L17" s="11">
        <v>5</v>
      </c>
      <c r="M17" s="11">
        <v>14</v>
      </c>
      <c r="N17" s="11">
        <v>6</v>
      </c>
      <c r="O17" s="12">
        <v>6</v>
      </c>
    </row>
    <row r="18" spans="1:15" ht="12.75">
      <c r="A18" s="210" t="s">
        <v>31</v>
      </c>
      <c r="B18" s="13" t="s">
        <v>17</v>
      </c>
      <c r="C18" s="14">
        <v>4</v>
      </c>
      <c r="D18" s="15">
        <v>6</v>
      </c>
      <c r="E18" s="15">
        <v>8</v>
      </c>
      <c r="F18" s="15">
        <v>11</v>
      </c>
      <c r="G18" s="15">
        <v>14</v>
      </c>
      <c r="H18" s="15">
        <v>3</v>
      </c>
      <c r="I18" s="15">
        <v>7</v>
      </c>
      <c r="J18" s="15">
        <v>12</v>
      </c>
      <c r="K18" s="15">
        <v>11</v>
      </c>
      <c r="L18" s="15">
        <v>15</v>
      </c>
      <c r="M18" s="16">
        <v>20</v>
      </c>
      <c r="N18" s="16">
        <v>13</v>
      </c>
      <c r="O18" s="17">
        <v>7</v>
      </c>
    </row>
    <row r="19" spans="1:15" ht="12.75">
      <c r="A19" s="209" t="s">
        <v>32</v>
      </c>
      <c r="B19" s="18" t="s">
        <v>18</v>
      </c>
      <c r="C19" s="19" t="s">
        <v>33</v>
      </c>
      <c r="D19" s="20">
        <v>3</v>
      </c>
      <c r="E19" s="20" t="s">
        <v>33</v>
      </c>
      <c r="F19" s="20">
        <v>3</v>
      </c>
      <c r="G19" s="20">
        <v>2</v>
      </c>
      <c r="H19" s="20">
        <v>2</v>
      </c>
      <c r="I19" s="20">
        <v>3</v>
      </c>
      <c r="J19" s="20">
        <v>1</v>
      </c>
      <c r="K19" s="20">
        <v>3</v>
      </c>
      <c r="L19" s="20">
        <v>2</v>
      </c>
      <c r="M19" s="21">
        <v>3</v>
      </c>
      <c r="N19" s="21">
        <v>1</v>
      </c>
      <c r="O19" s="22" t="s">
        <v>33</v>
      </c>
    </row>
    <row r="20" spans="1:15" ht="12.75">
      <c r="A20" s="210" t="s">
        <v>34</v>
      </c>
      <c r="B20" s="23" t="s">
        <v>17</v>
      </c>
      <c r="C20" s="24">
        <v>6</v>
      </c>
      <c r="D20" s="25">
        <v>3</v>
      </c>
      <c r="E20" s="25">
        <v>6</v>
      </c>
      <c r="F20" s="25">
        <v>11</v>
      </c>
      <c r="G20" s="25">
        <v>7</v>
      </c>
      <c r="H20" s="25">
        <v>7</v>
      </c>
      <c r="I20" s="25">
        <v>10</v>
      </c>
      <c r="J20" s="25">
        <v>10</v>
      </c>
      <c r="K20" s="25">
        <v>13</v>
      </c>
      <c r="L20" s="25">
        <v>9</v>
      </c>
      <c r="M20" s="26">
        <v>10</v>
      </c>
      <c r="N20" s="26">
        <v>11</v>
      </c>
      <c r="O20" s="27">
        <v>7</v>
      </c>
    </row>
    <row r="21" spans="1:15" ht="13.5" thickBot="1">
      <c r="A21" s="211" t="s">
        <v>35</v>
      </c>
      <c r="B21" s="28" t="s">
        <v>18</v>
      </c>
      <c r="C21" s="29">
        <v>3</v>
      </c>
      <c r="D21" s="30">
        <v>1</v>
      </c>
      <c r="E21" s="30">
        <v>1</v>
      </c>
      <c r="F21" s="30" t="s">
        <v>33</v>
      </c>
      <c r="G21" s="30">
        <v>7</v>
      </c>
      <c r="H21" s="30">
        <v>1</v>
      </c>
      <c r="I21" s="30">
        <v>2</v>
      </c>
      <c r="J21" s="30">
        <v>6</v>
      </c>
      <c r="K21" s="30">
        <v>3</v>
      </c>
      <c r="L21" s="30">
        <v>1</v>
      </c>
      <c r="M21" s="31">
        <v>7</v>
      </c>
      <c r="N21" s="31">
        <v>2</v>
      </c>
      <c r="O21" s="32">
        <v>2</v>
      </c>
    </row>
    <row r="22" spans="1:15" ht="12.75">
      <c r="A22" s="212" t="s">
        <v>37</v>
      </c>
      <c r="B22" s="212"/>
      <c r="C22" s="212"/>
      <c r="D22" s="212"/>
      <c r="E22" s="212"/>
      <c r="F22" s="212"/>
      <c r="G22" s="212"/>
      <c r="H22" s="212"/>
      <c r="I22" s="212"/>
      <c r="J22" s="212"/>
      <c r="K22" s="212"/>
      <c r="L22" s="212"/>
      <c r="M22" s="212"/>
      <c r="N22" s="212"/>
      <c r="O22" s="212"/>
    </row>
    <row r="23" spans="1:15" ht="12.75">
      <c r="A23" s="213"/>
      <c r="B23" s="213"/>
      <c r="C23" s="213"/>
      <c r="D23" s="213"/>
      <c r="E23" s="213"/>
      <c r="F23" s="213"/>
      <c r="G23" s="213"/>
      <c r="H23" s="213"/>
      <c r="I23" s="213"/>
      <c r="J23" s="213"/>
      <c r="K23" s="213"/>
      <c r="L23" s="213"/>
      <c r="M23" s="213"/>
      <c r="N23" s="213"/>
      <c r="O23" s="213"/>
    </row>
    <row r="24" spans="1:15" ht="12.75">
      <c r="A24" s="213"/>
      <c r="B24" s="213"/>
      <c r="C24" s="213"/>
      <c r="D24" s="213"/>
      <c r="E24" s="213"/>
      <c r="F24" s="213"/>
      <c r="G24" s="213"/>
      <c r="H24" s="213"/>
      <c r="I24" s="213"/>
      <c r="J24" s="213"/>
      <c r="K24" s="213"/>
      <c r="L24" s="213"/>
      <c r="M24" s="213"/>
      <c r="N24" s="213"/>
      <c r="O24" s="213"/>
    </row>
    <row r="25" spans="1:15" ht="12.75">
      <c r="A25" s="213"/>
      <c r="B25" s="213"/>
      <c r="C25" s="213"/>
      <c r="D25" s="213"/>
      <c r="E25" s="213"/>
      <c r="F25" s="213"/>
      <c r="G25" s="213"/>
      <c r="H25" s="213"/>
      <c r="I25" s="213"/>
      <c r="J25" s="213"/>
      <c r="K25" s="213"/>
      <c r="L25" s="213"/>
      <c r="M25" s="213"/>
      <c r="N25" s="213"/>
      <c r="O25" s="213"/>
    </row>
    <row r="26" spans="1:15" ht="12.75">
      <c r="A26" s="213"/>
      <c r="B26" s="213"/>
      <c r="C26" s="213"/>
      <c r="D26" s="213"/>
      <c r="E26" s="213"/>
      <c r="F26" s="213"/>
      <c r="G26" s="213"/>
      <c r="H26" s="213"/>
      <c r="I26" s="213"/>
      <c r="J26" s="213"/>
      <c r="K26" s="213"/>
      <c r="L26" s="213"/>
      <c r="M26" s="213"/>
      <c r="N26" s="213"/>
      <c r="O26" s="213"/>
    </row>
    <row r="27" spans="1:15" ht="12.75">
      <c r="A27" s="213"/>
      <c r="B27" s="213"/>
      <c r="C27" s="213"/>
      <c r="D27" s="213"/>
      <c r="E27" s="213"/>
      <c r="F27" s="213"/>
      <c r="G27" s="213"/>
      <c r="H27" s="213"/>
      <c r="I27" s="213"/>
      <c r="J27" s="213"/>
      <c r="K27" s="213"/>
      <c r="L27" s="213"/>
      <c r="M27" s="213"/>
      <c r="N27" s="213"/>
      <c r="O27" s="213"/>
    </row>
    <row r="28" spans="1:15" ht="12.75">
      <c r="A28" s="213"/>
      <c r="B28" s="213"/>
      <c r="C28" s="213"/>
      <c r="D28" s="213"/>
      <c r="E28" s="213"/>
      <c r="F28" s="213"/>
      <c r="G28" s="213"/>
      <c r="H28" s="213"/>
      <c r="I28" s="213"/>
      <c r="J28" s="213"/>
      <c r="K28" s="213"/>
      <c r="L28" s="213"/>
      <c r="M28" s="213"/>
      <c r="N28" s="213"/>
      <c r="O28" s="213"/>
    </row>
  </sheetData>
  <mergeCells count="11">
    <mergeCell ref="A22:O28"/>
    <mergeCell ref="A18:A19"/>
    <mergeCell ref="A20:A21"/>
    <mergeCell ref="A10:A11"/>
    <mergeCell ref="A12:A13"/>
    <mergeCell ref="A14:A15"/>
    <mergeCell ref="A16:A17"/>
    <mergeCell ref="A1:U1"/>
    <mergeCell ref="A4:A5"/>
    <mergeCell ref="A6:A7"/>
    <mergeCell ref="A8:A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U54"/>
  <sheetViews>
    <sheetView workbookViewId="0" topLeftCell="A4">
      <selection activeCell="A2" sqref="A2"/>
    </sheetView>
  </sheetViews>
  <sheetFormatPr defaultColWidth="9.140625" defaultRowHeight="12.75"/>
  <cols>
    <col min="1" max="1" width="5.140625" style="0" customWidth="1"/>
    <col min="2" max="2" width="20.00390625" style="0" customWidth="1"/>
    <col min="9" max="10" width="15.57421875" style="0" customWidth="1"/>
  </cols>
  <sheetData>
    <row r="1" spans="1:21" ht="31.5" customHeight="1">
      <c r="A1" s="206" t="s">
        <v>89</v>
      </c>
      <c r="B1" s="207"/>
      <c r="C1" s="207"/>
      <c r="D1" s="207"/>
      <c r="E1" s="207"/>
      <c r="F1" s="207"/>
      <c r="G1" s="207"/>
      <c r="H1" s="207"/>
      <c r="I1" s="207"/>
      <c r="J1" s="207"/>
      <c r="K1" s="207"/>
      <c r="L1" s="207"/>
      <c r="M1" s="207"/>
      <c r="N1" s="207"/>
      <c r="O1" s="207"/>
      <c r="P1" s="207"/>
      <c r="Q1" s="207"/>
      <c r="R1" s="207"/>
      <c r="S1" s="207"/>
      <c r="T1" s="207"/>
      <c r="U1" s="207"/>
    </row>
    <row r="2" ht="13.5" thickBot="1"/>
    <row r="3" spans="1:10" ht="13.5" thickBot="1">
      <c r="A3" s="44"/>
      <c r="B3" s="215" t="s">
        <v>38</v>
      </c>
      <c r="C3" s="217" t="s">
        <v>39</v>
      </c>
      <c r="D3" s="218"/>
      <c r="E3" s="218"/>
      <c r="F3" s="219"/>
      <c r="G3" s="219"/>
      <c r="H3" s="220"/>
      <c r="I3" s="221" t="s">
        <v>40</v>
      </c>
      <c r="J3" s="221" t="s">
        <v>41</v>
      </c>
    </row>
    <row r="4" spans="1:10" ht="24.75" customHeight="1" thickBot="1">
      <c r="A4" s="45"/>
      <c r="B4" s="216"/>
      <c r="C4" s="217" t="s">
        <v>42</v>
      </c>
      <c r="D4" s="218"/>
      <c r="E4" s="293"/>
      <c r="F4" s="224" t="s">
        <v>322</v>
      </c>
      <c r="G4" s="224" t="s">
        <v>43</v>
      </c>
      <c r="H4" s="225" t="s">
        <v>43</v>
      </c>
      <c r="I4" s="222"/>
      <c r="J4" s="222"/>
    </row>
    <row r="5" spans="1:10" ht="13.5" thickBot="1">
      <c r="A5" s="46"/>
      <c r="B5" s="216"/>
      <c r="C5" s="47" t="s">
        <v>13</v>
      </c>
      <c r="D5" s="48" t="s">
        <v>14</v>
      </c>
      <c r="E5" s="49" t="s">
        <v>15</v>
      </c>
      <c r="F5" s="47" t="s">
        <v>13</v>
      </c>
      <c r="G5" s="48" t="s">
        <v>14</v>
      </c>
      <c r="H5" s="49" t="s">
        <v>15</v>
      </c>
      <c r="I5" s="223"/>
      <c r="J5" s="223"/>
    </row>
    <row r="6" spans="1:10" ht="12.75">
      <c r="A6" s="214" t="s">
        <v>44</v>
      </c>
      <c r="B6" s="6" t="s">
        <v>45</v>
      </c>
      <c r="C6" s="50">
        <v>146</v>
      </c>
      <c r="D6" s="51">
        <v>152</v>
      </c>
      <c r="E6" s="52">
        <v>149</v>
      </c>
      <c r="F6" s="51">
        <v>1533.5651187462581</v>
      </c>
      <c r="G6" s="51">
        <v>1596.5883428043235</v>
      </c>
      <c r="H6" s="52">
        <v>1565.0767307752906</v>
      </c>
      <c r="I6" s="53">
        <f aca="true" t="shared" si="0" ref="I6:I43">(E6-C6)/C6</f>
        <v>0.02054794520547945</v>
      </c>
      <c r="J6" s="53">
        <f aca="true" t="shared" si="1" ref="J6:J43">(E6-D6)/D6</f>
        <v>-0.019736842105263157</v>
      </c>
    </row>
    <row r="7" spans="1:10" ht="12.75">
      <c r="A7" s="203"/>
      <c r="B7" s="54" t="s">
        <v>46</v>
      </c>
      <c r="C7" s="55">
        <v>353</v>
      </c>
      <c r="D7" s="56">
        <v>333</v>
      </c>
      <c r="E7" s="57">
        <v>357</v>
      </c>
      <c r="F7" s="56">
        <v>1388.872495209767</v>
      </c>
      <c r="G7" s="56">
        <v>1310.182835424511</v>
      </c>
      <c r="H7" s="57">
        <v>1404.6104271668182</v>
      </c>
      <c r="I7" s="58">
        <f t="shared" si="0"/>
        <v>0.0113314447592068</v>
      </c>
      <c r="J7" s="58">
        <f t="shared" si="1"/>
        <v>0.07207207207207207</v>
      </c>
    </row>
    <row r="8" spans="1:10" ht="12.75">
      <c r="A8" s="203"/>
      <c r="B8" s="54" t="s">
        <v>47</v>
      </c>
      <c r="C8" s="55">
        <v>1391</v>
      </c>
      <c r="D8" s="56">
        <v>1320</v>
      </c>
      <c r="E8" s="57">
        <v>1304</v>
      </c>
      <c r="F8" s="56">
        <v>3166.3578462392957</v>
      </c>
      <c r="G8" s="56">
        <v>3004.7392933399497</v>
      </c>
      <c r="H8" s="57">
        <v>2968.3182109964355</v>
      </c>
      <c r="I8" s="58">
        <f t="shared" si="0"/>
        <v>-0.0625449317038102</v>
      </c>
      <c r="J8" s="58">
        <f t="shared" si="1"/>
        <v>-0.012121212121212121</v>
      </c>
    </row>
    <row r="9" spans="1:10" ht="12.75">
      <c r="A9" s="203"/>
      <c r="B9" s="54" t="s">
        <v>48</v>
      </c>
      <c r="C9" s="55">
        <v>397</v>
      </c>
      <c r="D9" s="56">
        <v>440</v>
      </c>
      <c r="E9" s="57">
        <v>410</v>
      </c>
      <c r="F9" s="56">
        <v>1323.9114413293805</v>
      </c>
      <c r="G9" s="56">
        <v>1467.3073908940237</v>
      </c>
      <c r="H9" s="57">
        <v>1367.2637051512493</v>
      </c>
      <c r="I9" s="58">
        <f t="shared" si="0"/>
        <v>0.0327455919395466</v>
      </c>
      <c r="J9" s="58">
        <f t="shared" si="1"/>
        <v>-0.06818181818181818</v>
      </c>
    </row>
    <row r="10" spans="1:10" ht="12.75">
      <c r="A10" s="203"/>
      <c r="B10" s="54" t="s">
        <v>49</v>
      </c>
      <c r="C10" s="55">
        <v>452</v>
      </c>
      <c r="D10" s="56">
        <v>464</v>
      </c>
      <c r="E10" s="57">
        <v>402</v>
      </c>
      <c r="F10" s="56">
        <v>1772.0347820632444</v>
      </c>
      <c r="G10" s="56">
        <v>1819.0799532684632</v>
      </c>
      <c r="H10" s="57">
        <v>1576.0132353748324</v>
      </c>
      <c r="I10" s="58">
        <f t="shared" si="0"/>
        <v>-0.11061946902654868</v>
      </c>
      <c r="J10" s="58">
        <f t="shared" si="1"/>
        <v>-0.1336206896551724</v>
      </c>
    </row>
    <row r="11" spans="1:10" ht="12.75">
      <c r="A11" s="203"/>
      <c r="B11" s="54" t="s">
        <v>50</v>
      </c>
      <c r="C11" s="55">
        <v>636</v>
      </c>
      <c r="D11" s="56">
        <v>662</v>
      </c>
      <c r="E11" s="57">
        <v>618</v>
      </c>
      <c r="F11" s="56">
        <v>2678.0751545367266</v>
      </c>
      <c r="G11" s="56">
        <v>2787.556214313385</v>
      </c>
      <c r="H11" s="57">
        <v>2602.2805746913477</v>
      </c>
      <c r="I11" s="58">
        <f t="shared" si="0"/>
        <v>-0.02830188679245283</v>
      </c>
      <c r="J11" s="58">
        <f t="shared" si="1"/>
        <v>-0.06646525679758308</v>
      </c>
    </row>
    <row r="12" spans="1:10" ht="12.75">
      <c r="A12" s="203"/>
      <c r="B12" s="54" t="s">
        <v>51</v>
      </c>
      <c r="C12" s="55">
        <v>1131</v>
      </c>
      <c r="D12" s="56">
        <v>1027</v>
      </c>
      <c r="E12" s="57">
        <v>994</v>
      </c>
      <c r="F12" s="56">
        <v>4829.762611402681</v>
      </c>
      <c r="G12" s="56">
        <v>4385.646509204733</v>
      </c>
      <c r="H12" s="57">
        <v>4244.725053699615</v>
      </c>
      <c r="I12" s="58">
        <f t="shared" si="0"/>
        <v>-0.121131741821397</v>
      </c>
      <c r="J12" s="58">
        <f t="shared" si="1"/>
        <v>-0.03213242453748783</v>
      </c>
    </row>
    <row r="13" spans="1:10" ht="12.75">
      <c r="A13" s="203"/>
      <c r="B13" s="54" t="s">
        <v>52</v>
      </c>
      <c r="C13" s="55">
        <v>2725</v>
      </c>
      <c r="D13" s="56">
        <v>2186</v>
      </c>
      <c r="E13" s="57">
        <v>2592</v>
      </c>
      <c r="F13" s="56">
        <v>2376.6372632302377</v>
      </c>
      <c r="G13" s="56">
        <v>1906.5427733656147</v>
      </c>
      <c r="H13" s="57">
        <v>2260.6399215753313</v>
      </c>
      <c r="I13" s="58">
        <f>(E13-C13)/C13</f>
        <v>-0.048807339449541284</v>
      </c>
      <c r="J13" s="58">
        <f t="shared" si="1"/>
        <v>0.18572735590118938</v>
      </c>
    </row>
    <row r="14" spans="1:10" ht="12.75">
      <c r="A14" s="203"/>
      <c r="B14" s="54" t="s">
        <v>53</v>
      </c>
      <c r="C14" s="55">
        <v>680</v>
      </c>
      <c r="D14" s="56">
        <v>817</v>
      </c>
      <c r="E14" s="57">
        <v>723</v>
      </c>
      <c r="F14" s="56">
        <v>2945.852629390078</v>
      </c>
      <c r="G14" s="56">
        <v>3539.3552914877855</v>
      </c>
      <c r="H14" s="57">
        <v>3132.1344868368037</v>
      </c>
      <c r="I14" s="58">
        <f>(E14-C14)/C14</f>
        <v>0.06323529411764706</v>
      </c>
      <c r="J14" s="58">
        <f t="shared" si="1"/>
        <v>-0.11505507955936352</v>
      </c>
    </row>
    <row r="15" spans="1:10" ht="12.75">
      <c r="A15" s="203"/>
      <c r="B15" s="54" t="s">
        <v>54</v>
      </c>
      <c r="C15" s="55">
        <v>392</v>
      </c>
      <c r="D15" s="56">
        <v>350</v>
      </c>
      <c r="E15" s="57">
        <v>313</v>
      </c>
      <c r="F15" s="56">
        <v>2080.3923025484805</v>
      </c>
      <c r="G15" s="56">
        <v>1857.493127275429</v>
      </c>
      <c r="H15" s="57">
        <v>1661.1295681063123</v>
      </c>
      <c r="I15" s="58">
        <f t="shared" si="0"/>
        <v>-0.20153061224489796</v>
      </c>
      <c r="J15" s="58">
        <f t="shared" si="1"/>
        <v>-0.10571428571428572</v>
      </c>
    </row>
    <row r="16" spans="1:10" ht="12.75">
      <c r="A16" s="203"/>
      <c r="B16" s="54" t="s">
        <v>55</v>
      </c>
      <c r="C16" s="55">
        <v>489</v>
      </c>
      <c r="D16" s="56">
        <v>577</v>
      </c>
      <c r="E16" s="57">
        <v>494</v>
      </c>
      <c r="F16" s="56">
        <v>2188.7224843119175</v>
      </c>
      <c r="G16" s="56">
        <v>2582.6030131860457</v>
      </c>
      <c r="H16" s="57">
        <v>2211.1020598161294</v>
      </c>
      <c r="I16" s="58">
        <f t="shared" si="0"/>
        <v>0.010224948875255624</v>
      </c>
      <c r="J16" s="58">
        <f t="shared" si="1"/>
        <v>-0.1438474870017331</v>
      </c>
    </row>
    <row r="17" spans="1:10" ht="12.75">
      <c r="A17" s="203"/>
      <c r="B17" s="54" t="s">
        <v>56</v>
      </c>
      <c r="C17" s="55">
        <v>473</v>
      </c>
      <c r="D17" s="56">
        <v>369</v>
      </c>
      <c r="E17" s="57">
        <v>352</v>
      </c>
      <c r="F17" s="56">
        <v>1362.6529383464365</v>
      </c>
      <c r="G17" s="56">
        <v>1063.042144291406</v>
      </c>
      <c r="H17" s="57">
        <v>1014.0673029554875</v>
      </c>
      <c r="I17" s="58">
        <f t="shared" si="0"/>
        <v>-0.2558139534883721</v>
      </c>
      <c r="J17" s="58">
        <f t="shared" si="1"/>
        <v>-0.04607046070460705</v>
      </c>
    </row>
    <row r="18" spans="1:10" ht="12.75">
      <c r="A18" s="203"/>
      <c r="B18" s="54" t="s">
        <v>57</v>
      </c>
      <c r="C18" s="55">
        <v>1047</v>
      </c>
      <c r="D18" s="56">
        <v>1003</v>
      </c>
      <c r="E18" s="57">
        <v>1069</v>
      </c>
      <c r="F18" s="56">
        <v>2285.03335886809</v>
      </c>
      <c r="G18" s="56">
        <v>2189.0052138917804</v>
      </c>
      <c r="H18" s="57">
        <v>2333.047431356245</v>
      </c>
      <c r="I18" s="58">
        <f t="shared" si="0"/>
        <v>0.021012416427889206</v>
      </c>
      <c r="J18" s="58">
        <f t="shared" si="1"/>
        <v>0.06580259222333001</v>
      </c>
    </row>
    <row r="19" spans="1:10" ht="13.5" thickBot="1">
      <c r="A19" s="204"/>
      <c r="B19" s="59" t="s">
        <v>58</v>
      </c>
      <c r="C19" s="60">
        <v>859</v>
      </c>
      <c r="D19" s="61">
        <v>1038</v>
      </c>
      <c r="E19" s="62">
        <v>963</v>
      </c>
      <c r="F19" s="61">
        <v>2188.3120191572834</v>
      </c>
      <c r="G19" s="61">
        <v>2644.3165027767873</v>
      </c>
      <c r="H19" s="62">
        <v>2453.2531716512967</v>
      </c>
      <c r="I19" s="63">
        <f t="shared" si="0"/>
        <v>0.1210710128055879</v>
      </c>
      <c r="J19" s="63">
        <f t="shared" si="1"/>
        <v>-0.07225433526011561</v>
      </c>
    </row>
    <row r="20" spans="1:10" ht="13.5" thickBot="1">
      <c r="A20" s="205" t="s">
        <v>59</v>
      </c>
      <c r="B20" s="54" t="s">
        <v>60</v>
      </c>
      <c r="C20" s="55">
        <v>444</v>
      </c>
      <c r="D20" s="56">
        <v>496</v>
      </c>
      <c r="E20" s="57">
        <v>452</v>
      </c>
      <c r="F20" s="56">
        <v>1723.0272502192593</v>
      </c>
      <c r="G20" s="56">
        <v>1924.8232344791725</v>
      </c>
      <c r="H20" s="57">
        <v>1754.0727862592457</v>
      </c>
      <c r="I20" s="58">
        <f t="shared" si="0"/>
        <v>0.018018018018018018</v>
      </c>
      <c r="J20" s="58">
        <f t="shared" si="1"/>
        <v>-0.08870967741935484</v>
      </c>
    </row>
    <row r="21" spans="1:10" ht="13.5" thickBot="1">
      <c r="A21" s="205"/>
      <c r="B21" s="54" t="s">
        <v>61</v>
      </c>
      <c r="C21" s="55">
        <v>208</v>
      </c>
      <c r="D21" s="56">
        <v>197</v>
      </c>
      <c r="E21" s="57">
        <v>170</v>
      </c>
      <c r="F21" s="56">
        <v>1668.5518093358683</v>
      </c>
      <c r="G21" s="56">
        <v>1580.3110886498368</v>
      </c>
      <c r="H21" s="57">
        <v>1363.720228784123</v>
      </c>
      <c r="I21" s="58">
        <f t="shared" si="0"/>
        <v>-0.18269230769230768</v>
      </c>
      <c r="J21" s="58">
        <f t="shared" si="1"/>
        <v>-0.13705583756345177</v>
      </c>
    </row>
    <row r="22" spans="1:10" ht="13.5" thickBot="1">
      <c r="A22" s="205"/>
      <c r="B22" s="54" t="s">
        <v>62</v>
      </c>
      <c r="C22" s="55">
        <v>514</v>
      </c>
      <c r="D22" s="56">
        <v>428</v>
      </c>
      <c r="E22" s="57">
        <v>425</v>
      </c>
      <c r="F22" s="56">
        <v>3438.725129453952</v>
      </c>
      <c r="G22" s="56">
        <v>2863.37423230796</v>
      </c>
      <c r="H22" s="57">
        <v>2843.30385217496</v>
      </c>
      <c r="I22" s="58">
        <f t="shared" si="0"/>
        <v>-0.17315175097276264</v>
      </c>
      <c r="J22" s="58">
        <f t="shared" si="1"/>
        <v>-0.007009345794392523</v>
      </c>
    </row>
    <row r="23" spans="1:10" ht="13.5" thickBot="1">
      <c r="A23" s="205"/>
      <c r="B23" s="54" t="s">
        <v>63</v>
      </c>
      <c r="C23" s="55">
        <v>324</v>
      </c>
      <c r="D23" s="56">
        <v>301</v>
      </c>
      <c r="E23" s="57">
        <v>291</v>
      </c>
      <c r="F23" s="56">
        <v>3401.039206424185</v>
      </c>
      <c r="G23" s="56">
        <v>3159.607410906419</v>
      </c>
      <c r="H23" s="57">
        <v>3054.6370650291296</v>
      </c>
      <c r="I23" s="58">
        <f t="shared" si="0"/>
        <v>-0.10185185185185185</v>
      </c>
      <c r="J23" s="58">
        <f t="shared" si="1"/>
        <v>-0.03322259136212625</v>
      </c>
    </row>
    <row r="24" spans="1:10" ht="13.5" thickBot="1">
      <c r="A24" s="205"/>
      <c r="B24" s="54" t="s">
        <v>64</v>
      </c>
      <c r="C24" s="55">
        <v>110</v>
      </c>
      <c r="D24" s="56">
        <v>139</v>
      </c>
      <c r="E24" s="57">
        <v>126</v>
      </c>
      <c r="F24" s="56">
        <v>1577.2418341888676</v>
      </c>
      <c r="G24" s="56">
        <v>1993.0601359295688</v>
      </c>
      <c r="H24" s="57">
        <v>1806.6588282527027</v>
      </c>
      <c r="I24" s="58">
        <f t="shared" si="0"/>
        <v>0.14545454545454545</v>
      </c>
      <c r="J24" s="58">
        <f t="shared" si="1"/>
        <v>-0.09352517985611511</v>
      </c>
    </row>
    <row r="25" spans="1:10" ht="13.5" thickBot="1">
      <c r="A25" s="205"/>
      <c r="B25" s="54" t="s">
        <v>65</v>
      </c>
      <c r="C25" s="55">
        <v>370</v>
      </c>
      <c r="D25" s="56">
        <v>325</v>
      </c>
      <c r="E25" s="57">
        <v>293</v>
      </c>
      <c r="F25" s="56">
        <v>2464.54715611241</v>
      </c>
      <c r="G25" s="56">
        <v>2164.804934423063</v>
      </c>
      <c r="H25" s="57">
        <v>1951.6549101106382</v>
      </c>
      <c r="I25" s="58">
        <f t="shared" si="0"/>
        <v>-0.20810810810810812</v>
      </c>
      <c r="J25" s="58">
        <f t="shared" si="1"/>
        <v>-0.09846153846153846</v>
      </c>
    </row>
    <row r="26" spans="1:10" ht="13.5" thickBot="1">
      <c r="A26" s="205"/>
      <c r="B26" s="54" t="s">
        <v>66</v>
      </c>
      <c r="C26" s="55">
        <v>480</v>
      </c>
      <c r="D26" s="56">
        <v>441</v>
      </c>
      <c r="E26" s="57">
        <v>480</v>
      </c>
      <c r="F26" s="56">
        <v>1890.083754336364</v>
      </c>
      <c r="G26" s="56">
        <v>1736.5144492965344</v>
      </c>
      <c r="H26" s="57">
        <v>1890.083754336364</v>
      </c>
      <c r="I26" s="58">
        <f t="shared" si="0"/>
        <v>0</v>
      </c>
      <c r="J26" s="58">
        <f t="shared" si="1"/>
        <v>0.08843537414965986</v>
      </c>
    </row>
    <row r="27" spans="1:10" ht="13.5" thickBot="1">
      <c r="A27" s="205"/>
      <c r="B27" s="54" t="s">
        <v>67</v>
      </c>
      <c r="C27" s="55">
        <v>204</v>
      </c>
      <c r="D27" s="56">
        <v>182</v>
      </c>
      <c r="E27" s="57">
        <v>186</v>
      </c>
      <c r="F27" s="56">
        <v>1974.371878750339</v>
      </c>
      <c r="G27" s="56">
        <v>1761.4494212380473</v>
      </c>
      <c r="H27" s="57">
        <v>1800.1625953311911</v>
      </c>
      <c r="I27" s="58">
        <f t="shared" si="0"/>
        <v>-0.08823529411764706</v>
      </c>
      <c r="J27" s="58">
        <f t="shared" si="1"/>
        <v>0.02197802197802198</v>
      </c>
    </row>
    <row r="28" spans="1:10" ht="13.5" thickBot="1">
      <c r="A28" s="205"/>
      <c r="B28" s="54" t="s">
        <v>68</v>
      </c>
      <c r="C28" s="55">
        <v>231</v>
      </c>
      <c r="D28" s="56">
        <v>311</v>
      </c>
      <c r="E28" s="57">
        <v>287</v>
      </c>
      <c r="F28" s="56">
        <v>2327.760815018592</v>
      </c>
      <c r="G28" s="56">
        <v>3133.911746626762</v>
      </c>
      <c r="H28" s="57">
        <v>2892.066467144311</v>
      </c>
      <c r="I28" s="58">
        <f t="shared" si="0"/>
        <v>0.24242424242424243</v>
      </c>
      <c r="J28" s="58">
        <f t="shared" si="1"/>
        <v>-0.07717041800643087</v>
      </c>
    </row>
    <row r="29" spans="1:10" ht="13.5" thickBot="1">
      <c r="A29" s="205"/>
      <c r="B29" s="54" t="s">
        <v>69</v>
      </c>
      <c r="C29" s="55">
        <v>141</v>
      </c>
      <c r="D29" s="56">
        <v>116</v>
      </c>
      <c r="E29" s="57">
        <v>130</v>
      </c>
      <c r="F29" s="56">
        <v>1642.973665812165</v>
      </c>
      <c r="G29" s="56">
        <v>1351.6662782568164</v>
      </c>
      <c r="H29" s="57">
        <v>1514.7984152878116</v>
      </c>
      <c r="I29" s="58">
        <f t="shared" si="0"/>
        <v>-0.07801418439716312</v>
      </c>
      <c r="J29" s="58">
        <f t="shared" si="1"/>
        <v>0.1206896551724138</v>
      </c>
    </row>
    <row r="30" spans="1:10" ht="13.5" thickBot="1">
      <c r="A30" s="205"/>
      <c r="B30" s="54" t="s">
        <v>70</v>
      </c>
      <c r="C30" s="55">
        <v>203</v>
      </c>
      <c r="D30" s="56">
        <v>141</v>
      </c>
      <c r="E30" s="57">
        <v>145</v>
      </c>
      <c r="F30" s="56">
        <v>1295.1136573882086</v>
      </c>
      <c r="G30" s="56">
        <v>899.5617029149627</v>
      </c>
      <c r="H30" s="57">
        <v>925.0811838487206</v>
      </c>
      <c r="I30" s="58">
        <f t="shared" si="0"/>
        <v>-0.2857142857142857</v>
      </c>
      <c r="J30" s="58">
        <f t="shared" si="1"/>
        <v>0.028368794326241134</v>
      </c>
    </row>
    <row r="31" spans="1:10" ht="13.5" thickBot="1">
      <c r="A31" s="205"/>
      <c r="B31" s="54" t="s">
        <v>71</v>
      </c>
      <c r="C31" s="55">
        <v>399</v>
      </c>
      <c r="D31" s="56">
        <v>316</v>
      </c>
      <c r="E31" s="57">
        <v>307</v>
      </c>
      <c r="F31" s="56">
        <v>2741.1941713555516</v>
      </c>
      <c r="G31" s="56">
        <v>2170.970822426953</v>
      </c>
      <c r="H31" s="57">
        <v>2109.1393749527674</v>
      </c>
      <c r="I31" s="58">
        <f t="shared" si="0"/>
        <v>-0.23057644110275688</v>
      </c>
      <c r="J31" s="58">
        <f t="shared" si="1"/>
        <v>-0.028481012658227847</v>
      </c>
    </row>
    <row r="32" spans="1:10" ht="13.5" thickBot="1">
      <c r="A32" s="205"/>
      <c r="B32" s="54" t="s">
        <v>72</v>
      </c>
      <c r="C32" s="55">
        <v>363</v>
      </c>
      <c r="D32" s="56">
        <v>341</v>
      </c>
      <c r="E32" s="57">
        <v>339</v>
      </c>
      <c r="F32" s="56">
        <v>2133.9760736015987</v>
      </c>
      <c r="G32" s="56">
        <v>2004.6441903530172</v>
      </c>
      <c r="H32" s="57">
        <v>1992.886746421328</v>
      </c>
      <c r="I32" s="58">
        <f t="shared" si="0"/>
        <v>-0.06611570247933884</v>
      </c>
      <c r="J32" s="58">
        <f t="shared" si="1"/>
        <v>-0.005865102639296188</v>
      </c>
    </row>
    <row r="33" spans="1:10" ht="13.5" thickBot="1">
      <c r="A33" s="205"/>
      <c r="B33" s="54" t="s">
        <v>73</v>
      </c>
      <c r="C33" s="55">
        <v>197</v>
      </c>
      <c r="D33" s="56">
        <v>175</v>
      </c>
      <c r="E33" s="57">
        <v>215</v>
      </c>
      <c r="F33" s="56">
        <v>1917.424227677094</v>
      </c>
      <c r="G33" s="56">
        <v>1703.295633723307</v>
      </c>
      <c r="H33" s="57">
        <v>2092.6203500029196</v>
      </c>
      <c r="I33" s="58">
        <f t="shared" si="0"/>
        <v>0.09137055837563451</v>
      </c>
      <c r="J33" s="58">
        <f t="shared" si="1"/>
        <v>0.22857142857142856</v>
      </c>
    </row>
    <row r="34" spans="1:10" ht="13.5" thickBot="1">
      <c r="A34" s="205"/>
      <c r="B34" s="54" t="s">
        <v>74</v>
      </c>
      <c r="C34" s="55">
        <v>141</v>
      </c>
      <c r="D34" s="56">
        <v>137</v>
      </c>
      <c r="E34" s="57">
        <v>113</v>
      </c>
      <c r="F34" s="56">
        <v>1147.8999943012059</v>
      </c>
      <c r="G34" s="56">
        <v>1115.3354554557814</v>
      </c>
      <c r="H34" s="57">
        <v>919.9482223832358</v>
      </c>
      <c r="I34" s="58">
        <f t="shared" si="0"/>
        <v>-0.19858156028368795</v>
      </c>
      <c r="J34" s="58">
        <f t="shared" si="1"/>
        <v>-0.17518248175182483</v>
      </c>
    </row>
    <row r="35" spans="1:10" ht="13.5" thickBot="1">
      <c r="A35" s="205"/>
      <c r="B35" s="54" t="s">
        <v>75</v>
      </c>
      <c r="C35" s="55">
        <v>214</v>
      </c>
      <c r="D35" s="56">
        <v>204</v>
      </c>
      <c r="E35" s="57">
        <v>171</v>
      </c>
      <c r="F35" s="56">
        <v>1713.178666922843</v>
      </c>
      <c r="G35" s="56">
        <v>1633.1235890292521</v>
      </c>
      <c r="H35" s="57">
        <v>1368.9418319804026</v>
      </c>
      <c r="I35" s="58">
        <f t="shared" si="0"/>
        <v>-0.20093457943925233</v>
      </c>
      <c r="J35" s="58">
        <f t="shared" si="1"/>
        <v>-0.16176470588235295</v>
      </c>
    </row>
    <row r="36" spans="1:10" ht="13.5" thickBot="1">
      <c r="A36" s="201"/>
      <c r="B36" s="54" t="s">
        <v>76</v>
      </c>
      <c r="C36" s="55">
        <v>169</v>
      </c>
      <c r="D36" s="56">
        <v>193</v>
      </c>
      <c r="E36" s="57">
        <v>163</v>
      </c>
      <c r="F36" s="56">
        <v>1627.911457028917</v>
      </c>
      <c r="G36" s="56">
        <v>1859.094149151367</v>
      </c>
      <c r="H36" s="57">
        <v>1570.1157839983046</v>
      </c>
      <c r="I36" s="58">
        <f t="shared" si="0"/>
        <v>-0.03550295857988166</v>
      </c>
      <c r="J36" s="58">
        <f t="shared" si="1"/>
        <v>-0.15544041450777202</v>
      </c>
    </row>
    <row r="37" spans="1:10" ht="13.5" thickBot="1">
      <c r="A37" s="201"/>
      <c r="B37" s="54" t="s">
        <v>77</v>
      </c>
      <c r="C37" s="55">
        <v>137</v>
      </c>
      <c r="D37" s="56">
        <v>178</v>
      </c>
      <c r="E37" s="57">
        <v>176</v>
      </c>
      <c r="F37" s="56">
        <v>833.4195141833402</v>
      </c>
      <c r="G37" s="56">
        <v>1082.8370330265295</v>
      </c>
      <c r="H37" s="57">
        <v>1070.6703247902765</v>
      </c>
      <c r="I37" s="58">
        <f t="shared" si="0"/>
        <v>0.2846715328467153</v>
      </c>
      <c r="J37" s="58">
        <f t="shared" si="1"/>
        <v>-0.011235955056179775</v>
      </c>
    </row>
    <row r="38" spans="1:10" ht="13.5" thickBot="1">
      <c r="A38" s="201"/>
      <c r="B38" s="54" t="s">
        <v>78</v>
      </c>
      <c r="C38" s="55">
        <v>112</v>
      </c>
      <c r="D38" s="56">
        <v>72</v>
      </c>
      <c r="E38" s="57">
        <v>108</v>
      </c>
      <c r="F38" s="56">
        <v>1108.812086051738</v>
      </c>
      <c r="G38" s="56">
        <v>712.8077696046887</v>
      </c>
      <c r="H38" s="57">
        <v>1069.211654407033</v>
      </c>
      <c r="I38" s="58">
        <f t="shared" si="0"/>
        <v>-0.03571428571428571</v>
      </c>
      <c r="J38" s="58">
        <f t="shared" si="1"/>
        <v>0.5</v>
      </c>
    </row>
    <row r="39" spans="1:10" ht="13.5" thickBot="1">
      <c r="A39" s="201"/>
      <c r="B39" s="54" t="s">
        <v>79</v>
      </c>
      <c r="C39" s="55">
        <v>207</v>
      </c>
      <c r="D39" s="56">
        <v>169</v>
      </c>
      <c r="E39" s="57">
        <v>190</v>
      </c>
      <c r="F39" s="56">
        <v>1319.4630359123419</v>
      </c>
      <c r="G39" s="56">
        <v>1077.242768450173</v>
      </c>
      <c r="H39" s="57">
        <v>1211.101337310845</v>
      </c>
      <c r="I39" s="58">
        <f t="shared" si="0"/>
        <v>-0.0821256038647343</v>
      </c>
      <c r="J39" s="58">
        <f t="shared" si="1"/>
        <v>0.1242603550295858</v>
      </c>
    </row>
    <row r="40" spans="1:10" ht="13.5" thickBot="1">
      <c r="A40" s="201"/>
      <c r="B40" s="54" t="s">
        <v>80</v>
      </c>
      <c r="C40" s="55">
        <v>394</v>
      </c>
      <c r="D40" s="56">
        <v>332</v>
      </c>
      <c r="E40" s="57">
        <v>348</v>
      </c>
      <c r="F40" s="56">
        <v>1803.525572070072</v>
      </c>
      <c r="G40" s="56">
        <v>1519.7220556529542</v>
      </c>
      <c r="H40" s="57">
        <v>1592.9616727928556</v>
      </c>
      <c r="I40" s="58">
        <f t="shared" si="0"/>
        <v>-0.116751269035533</v>
      </c>
      <c r="J40" s="58">
        <f t="shared" si="1"/>
        <v>0.04819277108433735</v>
      </c>
    </row>
    <row r="41" spans="1:10" ht="13.5" thickBot="1">
      <c r="A41" s="201"/>
      <c r="B41" s="54" t="s">
        <v>81</v>
      </c>
      <c r="C41" s="55">
        <v>101</v>
      </c>
      <c r="D41" s="56">
        <v>125</v>
      </c>
      <c r="E41" s="57">
        <v>115</v>
      </c>
      <c r="F41" s="56">
        <v>1319.226750261233</v>
      </c>
      <c r="G41" s="56">
        <v>1632.7063740856843</v>
      </c>
      <c r="H41" s="57">
        <v>1502.0898641588296</v>
      </c>
      <c r="I41" s="58">
        <f t="shared" si="0"/>
        <v>0.13861386138613863</v>
      </c>
      <c r="J41" s="58">
        <f t="shared" si="1"/>
        <v>-0.08</v>
      </c>
    </row>
    <row r="42" spans="1:10" ht="13.5" thickBot="1">
      <c r="A42" s="201"/>
      <c r="B42" s="54" t="s">
        <v>82</v>
      </c>
      <c r="C42" s="55">
        <v>290</v>
      </c>
      <c r="D42" s="56">
        <v>288</v>
      </c>
      <c r="E42" s="57">
        <v>242</v>
      </c>
      <c r="F42" s="56">
        <v>1707.1577001642404</v>
      </c>
      <c r="G42" s="56">
        <v>1695.3841987837973</v>
      </c>
      <c r="H42" s="57">
        <v>1424.5936670336075</v>
      </c>
      <c r="I42" s="58">
        <f t="shared" si="0"/>
        <v>-0.16551724137931034</v>
      </c>
      <c r="J42" s="58">
        <f t="shared" si="1"/>
        <v>-0.1597222222222222</v>
      </c>
    </row>
    <row r="43" spans="1:10" ht="13.5" thickBot="1">
      <c r="A43" s="201"/>
      <c r="B43" s="54" t="s">
        <v>83</v>
      </c>
      <c r="C43" s="55">
        <v>108</v>
      </c>
      <c r="D43" s="56">
        <v>184</v>
      </c>
      <c r="E43" s="57">
        <v>192</v>
      </c>
      <c r="F43" s="56">
        <v>1151.9631371796104</v>
      </c>
      <c r="G43" s="56">
        <v>1962.6038633430396</v>
      </c>
      <c r="H43" s="57">
        <v>2047.9344660970849</v>
      </c>
      <c r="I43" s="58">
        <f t="shared" si="0"/>
        <v>0.7777777777777778</v>
      </c>
      <c r="J43" s="58">
        <f t="shared" si="1"/>
        <v>0.043478260869565216</v>
      </c>
    </row>
    <row r="44" spans="2:10" ht="12.75">
      <c r="B44" s="6" t="s">
        <v>84</v>
      </c>
      <c r="C44" s="64">
        <v>11171</v>
      </c>
      <c r="D44" s="65">
        <v>10738</v>
      </c>
      <c r="E44" s="66">
        <v>10740</v>
      </c>
      <c r="F44" s="65">
        <v>2294.298746098563</v>
      </c>
      <c r="G44" s="65">
        <v>2296.675614680303</v>
      </c>
      <c r="H44" s="66">
        <v>2200</v>
      </c>
      <c r="I44" s="67">
        <f>(E44-C44)/C44</f>
        <v>-0.03858204278936532</v>
      </c>
      <c r="J44" s="67">
        <f>(E44-D44)/D44</f>
        <v>0.00018625442354255913</v>
      </c>
    </row>
    <row r="45" spans="2:10" ht="12.75">
      <c r="B45" s="54" t="s">
        <v>85</v>
      </c>
      <c r="C45" s="68">
        <v>6061</v>
      </c>
      <c r="D45" s="69">
        <v>5791</v>
      </c>
      <c r="E45" s="70">
        <v>5664</v>
      </c>
      <c r="F45" s="69">
        <v>1830.3578559895832</v>
      </c>
      <c r="G45" s="69">
        <v>1780.7855224214873</v>
      </c>
      <c r="H45" s="70">
        <v>1740.352307620362</v>
      </c>
      <c r="I45" s="71">
        <f>(E45-C45)/C45</f>
        <v>-0.06550074245174063</v>
      </c>
      <c r="J45" s="71">
        <f>(E45-D45)/D45</f>
        <v>-0.02193058193748921</v>
      </c>
    </row>
    <row r="46" spans="2:10" ht="13.5" thickBot="1">
      <c r="B46" s="59" t="s">
        <v>86</v>
      </c>
      <c r="C46" s="72">
        <v>17232</v>
      </c>
      <c r="D46" s="73">
        <v>16529</v>
      </c>
      <c r="E46" s="74">
        <v>16404</v>
      </c>
      <c r="F46" s="73">
        <v>2001.2834470823648</v>
      </c>
      <c r="G46" s="73">
        <v>1970.8502932536826</v>
      </c>
      <c r="H46" s="74">
        <v>1909.50645006785</v>
      </c>
      <c r="I46" s="75">
        <f>(E46-C46)/C46</f>
        <v>-0.04805013927576602</v>
      </c>
      <c r="J46" s="75">
        <f>(E46-D46)/D46</f>
        <v>-0.00756246596890314</v>
      </c>
    </row>
    <row r="47" spans="1:10" ht="1.5" customHeight="1">
      <c r="A47" s="202" t="s">
        <v>87</v>
      </c>
      <c r="B47" s="202"/>
      <c r="C47" s="202"/>
      <c r="D47" s="202"/>
      <c r="E47" s="202"/>
      <c r="F47" s="202"/>
      <c r="G47" s="202"/>
      <c r="H47" s="202"/>
      <c r="I47" s="202"/>
      <c r="J47" s="202"/>
    </row>
    <row r="48" spans="1:10" ht="12.75">
      <c r="A48" s="202"/>
      <c r="B48" s="202"/>
      <c r="C48" s="202"/>
      <c r="D48" s="202"/>
      <c r="E48" s="202"/>
      <c r="F48" s="202"/>
      <c r="G48" s="202"/>
      <c r="H48" s="202"/>
      <c r="I48" s="202"/>
      <c r="J48" s="202"/>
    </row>
    <row r="49" spans="1:10" ht="12.75">
      <c r="A49" s="202"/>
      <c r="B49" s="202"/>
      <c r="C49" s="202"/>
      <c r="D49" s="202"/>
      <c r="E49" s="202"/>
      <c r="F49" s="202"/>
      <c r="G49" s="202"/>
      <c r="H49" s="202"/>
      <c r="I49" s="202"/>
      <c r="J49" s="202"/>
    </row>
    <row r="50" spans="1:10" ht="12.75">
      <c r="A50" s="202"/>
      <c r="B50" s="202"/>
      <c r="C50" s="202"/>
      <c r="D50" s="202"/>
      <c r="E50" s="202"/>
      <c r="F50" s="202"/>
      <c r="G50" s="202"/>
      <c r="H50" s="202"/>
      <c r="I50" s="202"/>
      <c r="J50" s="202"/>
    </row>
    <row r="51" spans="1:10" ht="12.75">
      <c r="A51" s="202"/>
      <c r="B51" s="202"/>
      <c r="C51" s="202"/>
      <c r="D51" s="202"/>
      <c r="E51" s="202"/>
      <c r="F51" s="202"/>
      <c r="G51" s="202"/>
      <c r="H51" s="202"/>
      <c r="I51" s="202"/>
      <c r="J51" s="202"/>
    </row>
    <row r="52" spans="1:10" ht="12.75">
      <c r="A52" s="202"/>
      <c r="B52" s="202"/>
      <c r="C52" s="202"/>
      <c r="D52" s="202"/>
      <c r="E52" s="202"/>
      <c r="F52" s="202"/>
      <c r="G52" s="202"/>
      <c r="H52" s="202"/>
      <c r="I52" s="202"/>
      <c r="J52" s="202"/>
    </row>
    <row r="53" spans="1:10" ht="12.75">
      <c r="A53" s="202"/>
      <c r="B53" s="202"/>
      <c r="C53" s="202"/>
      <c r="D53" s="202"/>
      <c r="E53" s="202"/>
      <c r="F53" s="202"/>
      <c r="G53" s="202"/>
      <c r="H53" s="202"/>
      <c r="I53" s="202"/>
      <c r="J53" s="202"/>
    </row>
    <row r="54" spans="1:10" ht="12.75">
      <c r="A54" s="202"/>
      <c r="B54" s="202"/>
      <c r="C54" s="202"/>
      <c r="D54" s="202"/>
      <c r="E54" s="202"/>
      <c r="F54" s="202"/>
      <c r="G54" s="202"/>
      <c r="H54" s="202"/>
      <c r="I54" s="202"/>
      <c r="J54" s="202"/>
    </row>
  </sheetData>
  <mergeCells count="10">
    <mergeCell ref="A6:A19"/>
    <mergeCell ref="A20:A43"/>
    <mergeCell ref="A47:J54"/>
    <mergeCell ref="A1:U1"/>
    <mergeCell ref="B3:B5"/>
    <mergeCell ref="C3:H3"/>
    <mergeCell ref="I3:I5"/>
    <mergeCell ref="J3:J5"/>
    <mergeCell ref="C4:E4"/>
    <mergeCell ref="F4:H4"/>
  </mergeCells>
  <printOptions/>
  <pageMargins left="0.75" right="0.75" top="1" bottom="0.5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U55"/>
  <sheetViews>
    <sheetView workbookViewId="0" topLeftCell="A1">
      <selection activeCell="G44" sqref="G44"/>
    </sheetView>
  </sheetViews>
  <sheetFormatPr defaultColWidth="9.140625" defaultRowHeight="12.75"/>
  <cols>
    <col min="1" max="1" width="5.140625" style="0" customWidth="1"/>
    <col min="2" max="2" width="20.00390625" style="0" customWidth="1"/>
    <col min="9" max="10" width="15.57421875" style="0" customWidth="1"/>
  </cols>
  <sheetData>
    <row r="1" spans="1:21" ht="31.5" customHeight="1">
      <c r="A1" s="206" t="s">
        <v>88</v>
      </c>
      <c r="B1" s="207"/>
      <c r="C1" s="207"/>
      <c r="D1" s="207"/>
      <c r="E1" s="207"/>
      <c r="F1" s="207"/>
      <c r="G1" s="207"/>
      <c r="H1" s="207"/>
      <c r="I1" s="207"/>
      <c r="J1" s="207"/>
      <c r="K1" s="207"/>
      <c r="L1" s="207"/>
      <c r="M1" s="207"/>
      <c r="N1" s="207"/>
      <c r="O1" s="207"/>
      <c r="P1" s="207"/>
      <c r="Q1" s="207"/>
      <c r="R1" s="207"/>
      <c r="S1" s="207"/>
      <c r="T1" s="207"/>
      <c r="U1" s="207"/>
    </row>
    <row r="2" ht="13.5" thickBot="1"/>
    <row r="3" spans="1:10" ht="13.5" thickBot="1">
      <c r="A3" s="44"/>
      <c r="B3" s="215" t="s">
        <v>38</v>
      </c>
      <c r="C3" s="217" t="s">
        <v>90</v>
      </c>
      <c r="D3" s="218"/>
      <c r="E3" s="218"/>
      <c r="F3" s="219"/>
      <c r="G3" s="219"/>
      <c r="H3" s="220"/>
      <c r="I3" s="221" t="s">
        <v>40</v>
      </c>
      <c r="J3" s="221" t="s">
        <v>41</v>
      </c>
    </row>
    <row r="4" spans="1:10" ht="24.75" customHeight="1" thickBot="1">
      <c r="A4" s="45"/>
      <c r="B4" s="216"/>
      <c r="C4" s="217" t="s">
        <v>42</v>
      </c>
      <c r="D4" s="218" t="s">
        <v>91</v>
      </c>
      <c r="E4" s="293" t="s">
        <v>42</v>
      </c>
      <c r="F4" s="224" t="s">
        <v>322</v>
      </c>
      <c r="G4" s="224" t="s">
        <v>43</v>
      </c>
      <c r="H4" s="225" t="s">
        <v>43</v>
      </c>
      <c r="I4" s="222"/>
      <c r="J4" s="222"/>
    </row>
    <row r="5" spans="1:10" ht="13.5" thickBot="1">
      <c r="A5" s="46"/>
      <c r="B5" s="216"/>
      <c r="C5" s="47" t="s">
        <v>13</v>
      </c>
      <c r="D5" s="48" t="s">
        <v>14</v>
      </c>
      <c r="E5" s="49" t="s">
        <v>15</v>
      </c>
      <c r="F5" s="47" t="s">
        <v>13</v>
      </c>
      <c r="G5" s="48" t="s">
        <v>14</v>
      </c>
      <c r="H5" s="49" t="s">
        <v>15</v>
      </c>
      <c r="I5" s="223"/>
      <c r="J5" s="223"/>
    </row>
    <row r="6" spans="1:10" ht="12.75">
      <c r="A6" s="214" t="s">
        <v>44</v>
      </c>
      <c r="B6" s="6" t="s">
        <v>45</v>
      </c>
      <c r="C6" s="50">
        <v>13</v>
      </c>
      <c r="D6" s="51">
        <v>20</v>
      </c>
      <c r="E6" s="52">
        <v>12</v>
      </c>
      <c r="F6" s="51">
        <v>136.5503188</v>
      </c>
      <c r="G6" s="51">
        <v>210.0774135</v>
      </c>
      <c r="H6" s="52">
        <v>126.0464481</v>
      </c>
      <c r="I6" s="53">
        <f aca="true" t="shared" si="0" ref="I6:I43">(E6-C6)/C6</f>
        <v>-0.07692307692307693</v>
      </c>
      <c r="J6" s="53">
        <f aca="true" t="shared" si="1" ref="J6:J42">(E6-D6)/D6</f>
        <v>-0.4</v>
      </c>
    </row>
    <row r="7" spans="1:10" ht="12.75">
      <c r="A7" s="203"/>
      <c r="B7" s="54" t="s">
        <v>46</v>
      </c>
      <c r="C7" s="55">
        <v>32</v>
      </c>
      <c r="D7" s="56">
        <v>40</v>
      </c>
      <c r="E7" s="57">
        <v>39</v>
      </c>
      <c r="F7" s="56">
        <v>125.9034557</v>
      </c>
      <c r="G7" s="56">
        <v>157.3793196</v>
      </c>
      <c r="H7" s="57">
        <v>153.4448366</v>
      </c>
      <c r="I7" s="58">
        <f t="shared" si="0"/>
        <v>0.21875</v>
      </c>
      <c r="J7" s="58">
        <f t="shared" si="1"/>
        <v>-0.025</v>
      </c>
    </row>
    <row r="8" spans="1:10" ht="12.75">
      <c r="A8" s="203"/>
      <c r="B8" s="54" t="s">
        <v>47</v>
      </c>
      <c r="C8" s="55">
        <v>182</v>
      </c>
      <c r="D8" s="56">
        <v>167</v>
      </c>
      <c r="E8" s="57">
        <v>150</v>
      </c>
      <c r="F8" s="56">
        <v>414.2898117</v>
      </c>
      <c r="G8" s="56">
        <v>380.145047</v>
      </c>
      <c r="H8" s="57">
        <v>341.447647</v>
      </c>
      <c r="I8" s="58">
        <f t="shared" si="0"/>
        <v>-0.17582417582417584</v>
      </c>
      <c r="J8" s="58">
        <f t="shared" si="1"/>
        <v>-0.10179640718562874</v>
      </c>
    </row>
    <row r="9" spans="1:10" ht="12.75">
      <c r="A9" s="203"/>
      <c r="B9" s="54" t="s">
        <v>48</v>
      </c>
      <c r="C9" s="55">
        <v>32</v>
      </c>
      <c r="D9" s="56">
        <v>36</v>
      </c>
      <c r="E9" s="57">
        <v>33</v>
      </c>
      <c r="F9" s="56">
        <v>106.7132648</v>
      </c>
      <c r="G9" s="56">
        <v>120.0524229</v>
      </c>
      <c r="H9" s="57">
        <v>110.0480543</v>
      </c>
      <c r="I9" s="58">
        <f t="shared" si="0"/>
        <v>0.03125</v>
      </c>
      <c r="J9" s="58">
        <f t="shared" si="1"/>
        <v>-0.08333333333333333</v>
      </c>
    </row>
    <row r="10" spans="1:10" ht="12.75">
      <c r="A10" s="203"/>
      <c r="B10" s="54" t="s">
        <v>49</v>
      </c>
      <c r="C10" s="55">
        <v>55</v>
      </c>
      <c r="D10" s="56">
        <v>26</v>
      </c>
      <c r="E10" s="57">
        <v>36</v>
      </c>
      <c r="F10" s="56">
        <v>215.6237014</v>
      </c>
      <c r="G10" s="56">
        <v>101.9312043</v>
      </c>
      <c r="H10" s="57">
        <v>141.1355136</v>
      </c>
      <c r="I10" s="58">
        <f t="shared" si="0"/>
        <v>-0.34545454545454546</v>
      </c>
      <c r="J10" s="58">
        <f t="shared" si="1"/>
        <v>0.38461538461538464</v>
      </c>
    </row>
    <row r="11" spans="1:10" ht="12.75">
      <c r="A11" s="203"/>
      <c r="B11" s="54" t="s">
        <v>50</v>
      </c>
      <c r="C11" s="55">
        <v>62</v>
      </c>
      <c r="D11" s="56">
        <v>57</v>
      </c>
      <c r="E11" s="57">
        <v>48</v>
      </c>
      <c r="F11" s="56">
        <v>261.0702195</v>
      </c>
      <c r="G11" s="56">
        <v>240.0161695</v>
      </c>
      <c r="H11" s="57">
        <v>202.1188796</v>
      </c>
      <c r="I11" s="58">
        <f t="shared" si="0"/>
        <v>-0.22580645161290322</v>
      </c>
      <c r="J11" s="58">
        <f t="shared" si="1"/>
        <v>-0.15789473684210525</v>
      </c>
    </row>
    <row r="12" spans="1:10" ht="12.75">
      <c r="A12" s="203"/>
      <c r="B12" s="54" t="s">
        <v>51</v>
      </c>
      <c r="C12" s="55">
        <v>149</v>
      </c>
      <c r="D12" s="56">
        <v>128</v>
      </c>
      <c r="E12" s="57">
        <v>95</v>
      </c>
      <c r="F12" s="56">
        <v>636.2817233</v>
      </c>
      <c r="G12" s="56">
        <v>546.6044335</v>
      </c>
      <c r="H12" s="57">
        <v>405.682978</v>
      </c>
      <c r="I12" s="58">
        <f t="shared" si="0"/>
        <v>-0.3624161073825503</v>
      </c>
      <c r="J12" s="58">
        <f t="shared" si="1"/>
        <v>-0.2578125</v>
      </c>
    </row>
    <row r="13" spans="1:10" ht="12.75">
      <c r="A13" s="203"/>
      <c r="B13" s="54" t="s">
        <v>52</v>
      </c>
      <c r="C13" s="55">
        <v>650</v>
      </c>
      <c r="D13" s="56">
        <v>493</v>
      </c>
      <c r="E13" s="57">
        <v>634</v>
      </c>
      <c r="F13" s="56">
        <v>566.9043013</v>
      </c>
      <c r="G13" s="56">
        <v>429.9751085</v>
      </c>
      <c r="H13" s="57">
        <v>552.9497339</v>
      </c>
      <c r="I13" s="58">
        <f t="shared" si="0"/>
        <v>-0.024615384615384615</v>
      </c>
      <c r="J13" s="58">
        <f t="shared" si="1"/>
        <v>0.28600405679513186</v>
      </c>
    </row>
    <row r="14" spans="1:10" ht="12.75">
      <c r="A14" s="203"/>
      <c r="B14" s="54" t="s">
        <v>53</v>
      </c>
      <c r="C14" s="55">
        <v>86</v>
      </c>
      <c r="D14" s="56">
        <v>100</v>
      </c>
      <c r="E14" s="57">
        <v>75</v>
      </c>
      <c r="F14" s="56">
        <v>372.5637149</v>
      </c>
      <c r="G14" s="56">
        <v>433.213622</v>
      </c>
      <c r="H14" s="57">
        <v>324.9102165</v>
      </c>
      <c r="I14" s="58">
        <f t="shared" si="0"/>
        <v>-0.12790697674418605</v>
      </c>
      <c r="J14" s="58">
        <f t="shared" si="1"/>
        <v>-0.25</v>
      </c>
    </row>
    <row r="15" spans="1:10" ht="12.75">
      <c r="A15" s="203"/>
      <c r="B15" s="54" t="s">
        <v>54</v>
      </c>
      <c r="C15" s="55">
        <v>38</v>
      </c>
      <c r="D15" s="56">
        <v>58</v>
      </c>
      <c r="E15" s="57">
        <v>44</v>
      </c>
      <c r="F15" s="56">
        <v>201.6706824</v>
      </c>
      <c r="G15" s="56">
        <v>307.8131468</v>
      </c>
      <c r="H15" s="57">
        <v>233.5134217</v>
      </c>
      <c r="I15" s="58">
        <f t="shared" si="0"/>
        <v>0.15789473684210525</v>
      </c>
      <c r="J15" s="58">
        <f t="shared" si="1"/>
        <v>-0.2413793103448276</v>
      </c>
    </row>
    <row r="16" spans="1:10" ht="12.75">
      <c r="A16" s="203"/>
      <c r="B16" s="54" t="s">
        <v>55</v>
      </c>
      <c r="C16" s="55">
        <v>50</v>
      </c>
      <c r="D16" s="56">
        <v>68</v>
      </c>
      <c r="E16" s="57">
        <v>40</v>
      </c>
      <c r="F16" s="56">
        <v>223.795755</v>
      </c>
      <c r="G16" s="56">
        <v>304.3622269</v>
      </c>
      <c r="H16" s="57">
        <v>179.036604</v>
      </c>
      <c r="I16" s="58">
        <f t="shared" si="0"/>
        <v>-0.2</v>
      </c>
      <c r="J16" s="58">
        <f t="shared" si="1"/>
        <v>-0.4117647058823529</v>
      </c>
    </row>
    <row r="17" spans="1:10" ht="12.75">
      <c r="A17" s="203"/>
      <c r="B17" s="54" t="s">
        <v>56</v>
      </c>
      <c r="C17" s="55">
        <v>52</v>
      </c>
      <c r="D17" s="56">
        <v>51</v>
      </c>
      <c r="E17" s="57">
        <v>50</v>
      </c>
      <c r="F17" s="56">
        <v>149.805397</v>
      </c>
      <c r="G17" s="56">
        <v>146.924524</v>
      </c>
      <c r="H17" s="57">
        <v>144.043651</v>
      </c>
      <c r="I17" s="58">
        <f t="shared" si="0"/>
        <v>-0.038461538461538464</v>
      </c>
      <c r="J17" s="58">
        <f t="shared" si="1"/>
        <v>-0.0196078431372549</v>
      </c>
    </row>
    <row r="18" spans="1:10" ht="12.75">
      <c r="A18" s="203"/>
      <c r="B18" s="54" t="s">
        <v>57</v>
      </c>
      <c r="C18" s="55">
        <v>179</v>
      </c>
      <c r="D18" s="56">
        <v>145</v>
      </c>
      <c r="E18" s="57">
        <v>145</v>
      </c>
      <c r="F18" s="56">
        <v>390.6599534</v>
      </c>
      <c r="G18" s="56">
        <v>316.4563869</v>
      </c>
      <c r="H18" s="57">
        <v>316.4563869</v>
      </c>
      <c r="I18" s="58">
        <f t="shared" si="0"/>
        <v>-0.18994413407821228</v>
      </c>
      <c r="J18" s="58">
        <f t="shared" si="1"/>
        <v>0</v>
      </c>
    </row>
    <row r="19" spans="1:10" ht="13.5" thickBot="1">
      <c r="A19" s="204"/>
      <c r="B19" s="59" t="s">
        <v>58</v>
      </c>
      <c r="C19" s="60">
        <v>94</v>
      </c>
      <c r="D19" s="61">
        <v>111</v>
      </c>
      <c r="E19" s="62">
        <v>99</v>
      </c>
      <c r="F19" s="61">
        <v>239.4660417</v>
      </c>
      <c r="G19" s="61">
        <v>282.7737301</v>
      </c>
      <c r="H19" s="62">
        <v>252.2035971</v>
      </c>
      <c r="I19" s="63">
        <f t="shared" si="0"/>
        <v>0.05319148936170213</v>
      </c>
      <c r="J19" s="63">
        <f t="shared" si="1"/>
        <v>-0.10810810810810811</v>
      </c>
    </row>
    <row r="20" spans="1:10" ht="13.5" thickBot="1">
      <c r="A20" s="205" t="s">
        <v>59</v>
      </c>
      <c r="B20" s="54" t="s">
        <v>60</v>
      </c>
      <c r="C20" s="55">
        <v>50</v>
      </c>
      <c r="D20" s="56">
        <v>50</v>
      </c>
      <c r="E20" s="57">
        <v>37</v>
      </c>
      <c r="F20" s="56">
        <v>194.0346002</v>
      </c>
      <c r="G20" s="56">
        <v>194.0346002</v>
      </c>
      <c r="H20" s="57">
        <v>143.5856042</v>
      </c>
      <c r="I20" s="58">
        <f t="shared" si="0"/>
        <v>-0.26</v>
      </c>
      <c r="J20" s="58">
        <f t="shared" si="1"/>
        <v>-0.26</v>
      </c>
    </row>
    <row r="21" spans="1:10" ht="13.5" thickBot="1">
      <c r="A21" s="205"/>
      <c r="B21" s="54" t="s">
        <v>61</v>
      </c>
      <c r="C21" s="55">
        <v>24</v>
      </c>
      <c r="D21" s="56">
        <v>20</v>
      </c>
      <c r="E21" s="57">
        <v>19</v>
      </c>
      <c r="F21" s="56">
        <v>192.5252088</v>
      </c>
      <c r="G21" s="56">
        <v>160.437674</v>
      </c>
      <c r="H21" s="57">
        <v>152.4157903</v>
      </c>
      <c r="I21" s="58">
        <f t="shared" si="0"/>
        <v>-0.20833333333333334</v>
      </c>
      <c r="J21" s="58">
        <f t="shared" si="1"/>
        <v>-0.05</v>
      </c>
    </row>
    <row r="22" spans="1:10" ht="13.5" thickBot="1">
      <c r="A22" s="205"/>
      <c r="B22" s="54" t="s">
        <v>62</v>
      </c>
      <c r="C22" s="55">
        <v>39</v>
      </c>
      <c r="D22" s="56">
        <v>44</v>
      </c>
      <c r="E22" s="57">
        <v>26</v>
      </c>
      <c r="F22" s="56">
        <v>260.9149417</v>
      </c>
      <c r="G22" s="56">
        <v>294.3655753</v>
      </c>
      <c r="H22" s="57">
        <v>173.9432945</v>
      </c>
      <c r="I22" s="58">
        <f t="shared" si="0"/>
        <v>-0.3333333333333333</v>
      </c>
      <c r="J22" s="58">
        <f t="shared" si="1"/>
        <v>-0.4090909090909091</v>
      </c>
    </row>
    <row r="23" spans="1:10" ht="13.5" thickBot="1">
      <c r="A23" s="205"/>
      <c r="B23" s="54" t="s">
        <v>63</v>
      </c>
      <c r="C23" s="55">
        <v>35</v>
      </c>
      <c r="D23" s="56">
        <v>39</v>
      </c>
      <c r="E23" s="124">
        <v>22</v>
      </c>
      <c r="F23" s="188">
        <v>367.3962106</v>
      </c>
      <c r="G23" s="188">
        <v>409.3843489</v>
      </c>
      <c r="H23" s="124">
        <v>230.9347609</v>
      </c>
      <c r="I23" s="189">
        <f t="shared" si="0"/>
        <v>-0.37142857142857144</v>
      </c>
      <c r="J23" s="189">
        <f t="shared" si="1"/>
        <v>-0.4358974358974359</v>
      </c>
    </row>
    <row r="24" spans="1:10" ht="13.5" thickBot="1">
      <c r="A24" s="205"/>
      <c r="B24" s="54" t="s">
        <v>64</v>
      </c>
      <c r="C24" s="55">
        <v>9</v>
      </c>
      <c r="D24" s="56">
        <v>10</v>
      </c>
      <c r="E24" s="124" t="s">
        <v>92</v>
      </c>
      <c r="F24" s="188">
        <v>129.0470592</v>
      </c>
      <c r="G24" s="188">
        <v>143.3856213</v>
      </c>
      <c r="H24" s="124" t="s">
        <v>92</v>
      </c>
      <c r="I24" s="189" t="s">
        <v>92</v>
      </c>
      <c r="J24" s="189" t="s">
        <v>92</v>
      </c>
    </row>
    <row r="25" spans="1:10" ht="13.5" thickBot="1">
      <c r="A25" s="205"/>
      <c r="B25" s="54" t="s">
        <v>65</v>
      </c>
      <c r="C25" s="55">
        <v>32</v>
      </c>
      <c r="D25" s="56">
        <v>18</v>
      </c>
      <c r="E25" s="124">
        <v>18</v>
      </c>
      <c r="F25" s="188">
        <v>213.1500243</v>
      </c>
      <c r="G25" s="188">
        <v>119.8968887</v>
      </c>
      <c r="H25" s="124">
        <v>119.8968887</v>
      </c>
      <c r="I25" s="189">
        <f t="shared" si="0"/>
        <v>-0.4375</v>
      </c>
      <c r="J25" s="189">
        <f t="shared" si="1"/>
        <v>0</v>
      </c>
    </row>
    <row r="26" spans="1:10" ht="13.5" thickBot="1">
      <c r="A26" s="205"/>
      <c r="B26" s="54" t="s">
        <v>66</v>
      </c>
      <c r="C26" s="55">
        <v>29</v>
      </c>
      <c r="D26" s="56">
        <v>26</v>
      </c>
      <c r="E26" s="124">
        <v>34</v>
      </c>
      <c r="F26" s="188">
        <v>114.1925602</v>
      </c>
      <c r="G26" s="188">
        <v>102.3795367</v>
      </c>
      <c r="H26" s="124">
        <v>133.8809326</v>
      </c>
      <c r="I26" s="189">
        <f t="shared" si="0"/>
        <v>0.1724137931034483</v>
      </c>
      <c r="J26" s="189">
        <f t="shared" si="1"/>
        <v>0.3076923076923077</v>
      </c>
    </row>
    <row r="27" spans="1:10" ht="13.5" thickBot="1">
      <c r="A27" s="205"/>
      <c r="B27" s="54" t="s">
        <v>67</v>
      </c>
      <c r="C27" s="55">
        <v>9</v>
      </c>
      <c r="D27" s="56">
        <v>13</v>
      </c>
      <c r="E27" s="124" t="s">
        <v>92</v>
      </c>
      <c r="F27" s="188">
        <v>87.10464171</v>
      </c>
      <c r="G27" s="188">
        <v>125.8178158</v>
      </c>
      <c r="H27" s="124" t="s">
        <v>92</v>
      </c>
      <c r="I27" s="189" t="s">
        <v>92</v>
      </c>
      <c r="J27" s="189" t="s">
        <v>92</v>
      </c>
    </row>
    <row r="28" spans="1:10" ht="13.5" thickBot="1">
      <c r="A28" s="205"/>
      <c r="B28" s="54" t="s">
        <v>68</v>
      </c>
      <c r="C28" s="55">
        <v>28</v>
      </c>
      <c r="D28" s="56">
        <v>31</v>
      </c>
      <c r="E28" s="124">
        <v>23</v>
      </c>
      <c r="F28" s="188">
        <v>282.1528261</v>
      </c>
      <c r="G28" s="188">
        <v>312.383486</v>
      </c>
      <c r="H28" s="124">
        <v>231.7683928</v>
      </c>
      <c r="I28" s="189">
        <f t="shared" si="0"/>
        <v>-0.17857142857142858</v>
      </c>
      <c r="J28" s="189">
        <f t="shared" si="1"/>
        <v>-0.25806451612903225</v>
      </c>
    </row>
    <row r="29" spans="1:10" ht="13.5" thickBot="1">
      <c r="A29" s="205"/>
      <c r="B29" s="54" t="s">
        <v>69</v>
      </c>
      <c r="C29" s="55">
        <v>6</v>
      </c>
      <c r="D29" s="56">
        <v>9</v>
      </c>
      <c r="E29" s="124">
        <v>8</v>
      </c>
      <c r="F29" s="188">
        <v>69.91377301</v>
      </c>
      <c r="G29" s="188">
        <v>104.8706595</v>
      </c>
      <c r="H29" s="124">
        <v>93.21836402</v>
      </c>
      <c r="I29" s="189">
        <f t="shared" si="0"/>
        <v>0.3333333333333333</v>
      </c>
      <c r="J29" s="189">
        <f t="shared" si="1"/>
        <v>-0.1111111111111111</v>
      </c>
    </row>
    <row r="30" spans="1:10" ht="13.5" thickBot="1">
      <c r="A30" s="205"/>
      <c r="B30" s="54" t="s">
        <v>70</v>
      </c>
      <c r="C30" s="55">
        <v>18</v>
      </c>
      <c r="D30" s="56">
        <v>13</v>
      </c>
      <c r="E30" s="124">
        <v>11</v>
      </c>
      <c r="F30" s="188">
        <v>114.8376642</v>
      </c>
      <c r="G30" s="188">
        <v>82.93831303</v>
      </c>
      <c r="H30" s="124">
        <v>70.17857257</v>
      </c>
      <c r="I30" s="189">
        <f t="shared" si="0"/>
        <v>-0.3888888888888889</v>
      </c>
      <c r="J30" s="189">
        <f t="shared" si="1"/>
        <v>-0.15384615384615385</v>
      </c>
    </row>
    <row r="31" spans="1:10" ht="13.5" thickBot="1">
      <c r="A31" s="205"/>
      <c r="B31" s="54" t="s">
        <v>71</v>
      </c>
      <c r="C31" s="55">
        <v>34</v>
      </c>
      <c r="D31" s="56">
        <v>21</v>
      </c>
      <c r="E31" s="124">
        <v>25</v>
      </c>
      <c r="F31" s="188">
        <v>233.5854682</v>
      </c>
      <c r="G31" s="188">
        <v>144.2733774</v>
      </c>
      <c r="H31" s="124">
        <v>171.7540208</v>
      </c>
      <c r="I31" s="189">
        <f t="shared" si="0"/>
        <v>-0.2647058823529412</v>
      </c>
      <c r="J31" s="189">
        <f t="shared" si="1"/>
        <v>0.19047619047619047</v>
      </c>
    </row>
    <row r="32" spans="1:10" ht="13.5" thickBot="1">
      <c r="A32" s="205"/>
      <c r="B32" s="54" t="s">
        <v>72</v>
      </c>
      <c r="C32" s="55">
        <v>34</v>
      </c>
      <c r="D32" s="56">
        <v>38</v>
      </c>
      <c r="E32" s="124">
        <v>32</v>
      </c>
      <c r="F32" s="188">
        <v>199.8765468</v>
      </c>
      <c r="G32" s="188">
        <v>223.3914347</v>
      </c>
      <c r="H32" s="124">
        <v>188.1191029</v>
      </c>
      <c r="I32" s="189">
        <f t="shared" si="0"/>
        <v>-0.058823529411764705</v>
      </c>
      <c r="J32" s="189">
        <f t="shared" si="1"/>
        <v>-0.15789473684210525</v>
      </c>
    </row>
    <row r="33" spans="1:10" ht="13.5" thickBot="1">
      <c r="A33" s="205"/>
      <c r="B33" s="54" t="s">
        <v>73</v>
      </c>
      <c r="C33" s="55">
        <v>8</v>
      </c>
      <c r="D33" s="56">
        <v>15</v>
      </c>
      <c r="E33" s="124">
        <v>10</v>
      </c>
      <c r="F33" s="188">
        <v>77.86494326</v>
      </c>
      <c r="G33" s="188">
        <v>145.9967686</v>
      </c>
      <c r="H33" s="124">
        <v>97.33117907</v>
      </c>
      <c r="I33" s="189">
        <f t="shared" si="0"/>
        <v>0.25</v>
      </c>
      <c r="J33" s="189">
        <f t="shared" si="1"/>
        <v>-0.3333333333333333</v>
      </c>
    </row>
    <row r="34" spans="1:10" ht="13.5" thickBot="1">
      <c r="A34" s="205"/>
      <c r="B34" s="54" t="s">
        <v>74</v>
      </c>
      <c r="C34" s="55">
        <v>15</v>
      </c>
      <c r="D34" s="56">
        <v>8</v>
      </c>
      <c r="E34" s="124">
        <v>11</v>
      </c>
      <c r="F34" s="188">
        <v>122.1170207</v>
      </c>
      <c r="G34" s="188">
        <v>65.12907769</v>
      </c>
      <c r="H34" s="124">
        <v>89.55248182</v>
      </c>
      <c r="I34" s="189">
        <f t="shared" si="0"/>
        <v>-0.26666666666666666</v>
      </c>
      <c r="J34" s="189">
        <f t="shared" si="1"/>
        <v>0.375</v>
      </c>
    </row>
    <row r="35" spans="1:10" ht="13.5" thickBot="1">
      <c r="A35" s="205"/>
      <c r="B35" s="54" t="s">
        <v>75</v>
      </c>
      <c r="C35" s="55">
        <v>15</v>
      </c>
      <c r="D35" s="56">
        <v>12</v>
      </c>
      <c r="E35" s="124">
        <v>10</v>
      </c>
      <c r="F35" s="188">
        <v>120.0826168</v>
      </c>
      <c r="G35" s="188">
        <v>96.06609347</v>
      </c>
      <c r="H35" s="124">
        <v>80.05507789</v>
      </c>
      <c r="I35" s="189">
        <f t="shared" si="0"/>
        <v>-0.3333333333333333</v>
      </c>
      <c r="J35" s="189">
        <f t="shared" si="1"/>
        <v>-0.16666666666666666</v>
      </c>
    </row>
    <row r="36" spans="1:10" ht="13.5" thickBot="1">
      <c r="A36" s="201"/>
      <c r="B36" s="54" t="s">
        <v>76</v>
      </c>
      <c r="C36" s="55">
        <v>15</v>
      </c>
      <c r="D36" s="56">
        <v>21</v>
      </c>
      <c r="E36" s="124">
        <v>11</v>
      </c>
      <c r="F36" s="188">
        <v>144.4891826</v>
      </c>
      <c r="G36" s="188">
        <v>202.2848556</v>
      </c>
      <c r="H36" s="124">
        <v>105.9587339</v>
      </c>
      <c r="I36" s="189">
        <f t="shared" si="0"/>
        <v>-0.26666666666666666</v>
      </c>
      <c r="J36" s="189">
        <f t="shared" si="1"/>
        <v>-0.47619047619047616</v>
      </c>
    </row>
    <row r="37" spans="1:10" ht="13.5" thickBot="1">
      <c r="A37" s="201"/>
      <c r="B37" s="54" t="s">
        <v>77</v>
      </c>
      <c r="C37" s="55">
        <v>12</v>
      </c>
      <c r="D37" s="56">
        <v>19</v>
      </c>
      <c r="E37" s="124">
        <v>12</v>
      </c>
      <c r="F37" s="188">
        <v>73.00024942</v>
      </c>
      <c r="G37" s="188">
        <v>115.5837282</v>
      </c>
      <c r="H37" s="124">
        <v>73.00024942</v>
      </c>
      <c r="I37" s="189">
        <f t="shared" si="0"/>
        <v>0</v>
      </c>
      <c r="J37" s="189">
        <f t="shared" si="1"/>
        <v>-0.3684210526315789</v>
      </c>
    </row>
    <row r="38" spans="1:10" ht="13.5" thickBot="1">
      <c r="A38" s="201"/>
      <c r="B38" s="54" t="s">
        <v>78</v>
      </c>
      <c r="C38" s="55">
        <v>16</v>
      </c>
      <c r="D38" s="188" t="s">
        <v>92</v>
      </c>
      <c r="E38" s="124">
        <v>18</v>
      </c>
      <c r="F38" s="188">
        <v>158.4017266</v>
      </c>
      <c r="G38" s="188" t="s">
        <v>92</v>
      </c>
      <c r="H38" s="124">
        <v>178.2019424</v>
      </c>
      <c r="I38" s="189">
        <f t="shared" si="0"/>
        <v>0.125</v>
      </c>
      <c r="J38" s="189" t="s">
        <v>92</v>
      </c>
    </row>
    <row r="39" spans="1:10" ht="13.5" thickBot="1">
      <c r="A39" s="201"/>
      <c r="B39" s="54" t="s">
        <v>79</v>
      </c>
      <c r="C39" s="55">
        <v>9</v>
      </c>
      <c r="D39" s="188">
        <v>16</v>
      </c>
      <c r="E39" s="124">
        <v>13</v>
      </c>
      <c r="F39" s="188">
        <v>57.36795808</v>
      </c>
      <c r="G39" s="188">
        <v>101.987481</v>
      </c>
      <c r="H39" s="124">
        <v>82.86482834</v>
      </c>
      <c r="I39" s="189">
        <f t="shared" si="0"/>
        <v>0.4444444444444444</v>
      </c>
      <c r="J39" s="189">
        <f t="shared" si="1"/>
        <v>-0.1875</v>
      </c>
    </row>
    <row r="40" spans="1:10" ht="13.5" thickBot="1">
      <c r="A40" s="201"/>
      <c r="B40" s="54" t="s">
        <v>80</v>
      </c>
      <c r="C40" s="55">
        <v>40</v>
      </c>
      <c r="D40" s="188">
        <v>37</v>
      </c>
      <c r="E40" s="124">
        <v>17</v>
      </c>
      <c r="F40" s="188">
        <v>183.0990428</v>
      </c>
      <c r="G40" s="188">
        <v>169.3666146</v>
      </c>
      <c r="H40" s="124">
        <v>77.81709321</v>
      </c>
      <c r="I40" s="189">
        <f t="shared" si="0"/>
        <v>-0.575</v>
      </c>
      <c r="J40" s="189">
        <f t="shared" si="1"/>
        <v>-0.5405405405405406</v>
      </c>
    </row>
    <row r="41" spans="1:10" ht="13.5" thickBot="1">
      <c r="A41" s="201"/>
      <c r="B41" s="54" t="s">
        <v>81</v>
      </c>
      <c r="C41" s="55">
        <v>7</v>
      </c>
      <c r="D41" s="188">
        <v>17</v>
      </c>
      <c r="E41" s="124">
        <v>10</v>
      </c>
      <c r="F41" s="188">
        <v>91.43155695</v>
      </c>
      <c r="G41" s="188">
        <v>222.0480669</v>
      </c>
      <c r="H41" s="124">
        <v>130.6165099</v>
      </c>
      <c r="I41" s="189">
        <f t="shared" si="0"/>
        <v>0.42857142857142855</v>
      </c>
      <c r="J41" s="189">
        <f t="shared" si="1"/>
        <v>-0.4117647058823529</v>
      </c>
    </row>
    <row r="42" spans="1:10" ht="13.5" thickBot="1">
      <c r="A42" s="201"/>
      <c r="B42" s="54" t="s">
        <v>82</v>
      </c>
      <c r="C42" s="55">
        <v>20</v>
      </c>
      <c r="D42" s="188">
        <v>19</v>
      </c>
      <c r="E42" s="124">
        <v>13</v>
      </c>
      <c r="F42" s="188">
        <v>117.7350138</v>
      </c>
      <c r="G42" s="188">
        <v>111.8482631</v>
      </c>
      <c r="H42" s="124">
        <v>76.52775897</v>
      </c>
      <c r="I42" s="189">
        <f t="shared" si="0"/>
        <v>-0.35</v>
      </c>
      <c r="J42" s="189">
        <f t="shared" si="1"/>
        <v>-0.3157894736842105</v>
      </c>
    </row>
    <row r="43" spans="1:10" ht="13.5" thickBot="1">
      <c r="A43" s="201"/>
      <c r="B43" s="54" t="s">
        <v>83</v>
      </c>
      <c r="C43" s="55">
        <v>10</v>
      </c>
      <c r="D43" s="188" t="s">
        <v>92</v>
      </c>
      <c r="E43" s="124">
        <v>15</v>
      </c>
      <c r="F43" s="188">
        <v>106.6632534</v>
      </c>
      <c r="G43" s="188" t="s">
        <v>92</v>
      </c>
      <c r="H43" s="124">
        <v>159.9948802</v>
      </c>
      <c r="I43" s="189">
        <f t="shared" si="0"/>
        <v>0.5</v>
      </c>
      <c r="J43" s="189" t="s">
        <v>92</v>
      </c>
    </row>
    <row r="44" spans="2:10" ht="12.75">
      <c r="B44" s="6" t="s">
        <v>84</v>
      </c>
      <c r="C44" s="64">
        <v>1674</v>
      </c>
      <c r="D44" s="65">
        <v>1500</v>
      </c>
      <c r="E44" s="66">
        <v>1500</v>
      </c>
      <c r="F44" s="65">
        <v>288.6641672071429</v>
      </c>
      <c r="G44" s="65">
        <v>284.12319682142856</v>
      </c>
      <c r="H44" s="66">
        <v>248.78842630714283</v>
      </c>
      <c r="I44" s="67">
        <f>(E44-C44)/C44</f>
        <v>-0.1039426523297491</v>
      </c>
      <c r="J44" s="67">
        <f>(E44-D44)/D44</f>
        <v>0</v>
      </c>
    </row>
    <row r="45" spans="2:10" ht="12.75">
      <c r="B45" s="54" t="s">
        <v>85</v>
      </c>
      <c r="C45" s="68">
        <v>514</v>
      </c>
      <c r="D45" s="69">
        <v>507</v>
      </c>
      <c r="E45" s="70">
        <v>407</v>
      </c>
      <c r="F45" s="69">
        <v>154.62433705958335</v>
      </c>
      <c r="G45" s="69">
        <v>156.69177311999997</v>
      </c>
      <c r="H45" s="70">
        <v>125.04405519625001</v>
      </c>
      <c r="I45" s="71">
        <f>(E45-C45)/C45</f>
        <v>-0.20817120622568094</v>
      </c>
      <c r="J45" s="71">
        <f>(E45-D45)/D45</f>
        <v>-0.19723865877712032</v>
      </c>
    </row>
    <row r="46" spans="2:10" ht="13.5" thickBot="1">
      <c r="B46" s="59" t="s">
        <v>86</v>
      </c>
      <c r="C46" s="72">
        <v>2188</v>
      </c>
      <c r="D46" s="73">
        <v>2007</v>
      </c>
      <c r="E46" s="74">
        <v>1907</v>
      </c>
      <c r="F46" s="73">
        <v>204.00743237710523</v>
      </c>
      <c r="G46" s="73">
        <v>203.64019237842106</v>
      </c>
      <c r="H46" s="74">
        <v>170.63408665815788</v>
      </c>
      <c r="I46" s="75">
        <f>(E46-C46)/C46</f>
        <v>-0.12842778793418647</v>
      </c>
      <c r="J46" s="75">
        <f>(E46-D46)/D46</f>
        <v>-0.04982561036372696</v>
      </c>
    </row>
    <row r="47" spans="1:10" ht="15.75" customHeight="1">
      <c r="A47" s="202" t="s">
        <v>93</v>
      </c>
      <c r="B47" s="202"/>
      <c r="C47" s="202"/>
      <c r="D47" s="202"/>
      <c r="E47" s="202"/>
      <c r="F47" s="202"/>
      <c r="G47" s="202"/>
      <c r="H47" s="202"/>
      <c r="I47" s="202"/>
      <c r="J47" s="202"/>
    </row>
    <row r="48" spans="1:10" ht="12.75">
      <c r="A48" s="202"/>
      <c r="B48" s="202"/>
      <c r="C48" s="202"/>
      <c r="D48" s="202"/>
      <c r="E48" s="202"/>
      <c r="F48" s="202"/>
      <c r="G48" s="202"/>
      <c r="H48" s="202"/>
      <c r="I48" s="202"/>
      <c r="J48" s="202"/>
    </row>
    <row r="49" spans="1:10" ht="12.75">
      <c r="A49" s="202"/>
      <c r="B49" s="202"/>
      <c r="C49" s="202"/>
      <c r="D49" s="202"/>
      <c r="E49" s="202"/>
      <c r="F49" s="202"/>
      <c r="G49" s="202"/>
      <c r="H49" s="202"/>
      <c r="I49" s="202"/>
      <c r="J49" s="202"/>
    </row>
    <row r="50" spans="1:10" ht="12.75">
      <c r="A50" s="202"/>
      <c r="B50" s="202"/>
      <c r="C50" s="202"/>
      <c r="D50" s="202"/>
      <c r="E50" s="202"/>
      <c r="F50" s="202"/>
      <c r="G50" s="202"/>
      <c r="H50" s="202"/>
      <c r="I50" s="202"/>
      <c r="J50" s="202"/>
    </row>
    <row r="51" spans="1:10" ht="12.75">
      <c r="A51" s="202"/>
      <c r="B51" s="202"/>
      <c r="C51" s="202"/>
      <c r="D51" s="202"/>
      <c r="E51" s="202"/>
      <c r="F51" s="202"/>
      <c r="G51" s="202"/>
      <c r="H51" s="202"/>
      <c r="I51" s="202"/>
      <c r="J51" s="202"/>
    </row>
    <row r="52" spans="1:10" ht="12.75">
      <c r="A52" s="202"/>
      <c r="B52" s="202"/>
      <c r="C52" s="202"/>
      <c r="D52" s="202"/>
      <c r="E52" s="202"/>
      <c r="F52" s="202"/>
      <c r="G52" s="202"/>
      <c r="H52" s="202"/>
      <c r="I52" s="202"/>
      <c r="J52" s="202"/>
    </row>
    <row r="53" spans="1:10" ht="12.75">
      <c r="A53" s="202"/>
      <c r="B53" s="202"/>
      <c r="C53" s="202"/>
      <c r="D53" s="202"/>
      <c r="E53" s="202"/>
      <c r="F53" s="202"/>
      <c r="G53" s="202"/>
      <c r="H53" s="202"/>
      <c r="I53" s="202"/>
      <c r="J53" s="202"/>
    </row>
    <row r="54" spans="1:10" ht="12.75">
      <c r="A54" s="202"/>
      <c r="B54" s="202"/>
      <c r="C54" s="202"/>
      <c r="D54" s="202"/>
      <c r="E54" s="202"/>
      <c r="F54" s="202"/>
      <c r="G54" s="202"/>
      <c r="H54" s="202"/>
      <c r="I54" s="202"/>
      <c r="J54" s="202"/>
    </row>
    <row r="55" spans="1:10" ht="12.75">
      <c r="A55" s="202"/>
      <c r="B55" s="202"/>
      <c r="C55" s="202"/>
      <c r="D55" s="202"/>
      <c r="E55" s="202"/>
      <c r="F55" s="202"/>
      <c r="G55" s="202"/>
      <c r="H55" s="202"/>
      <c r="I55" s="202"/>
      <c r="J55" s="202"/>
    </row>
  </sheetData>
  <mergeCells count="10">
    <mergeCell ref="A6:A19"/>
    <mergeCell ref="A20:A43"/>
    <mergeCell ref="A47:J55"/>
    <mergeCell ref="A1:U1"/>
    <mergeCell ref="B3:B5"/>
    <mergeCell ref="C3:H3"/>
    <mergeCell ref="I3:I5"/>
    <mergeCell ref="J3:J5"/>
    <mergeCell ref="C4:E4"/>
    <mergeCell ref="F4:H4"/>
  </mergeCells>
  <printOptions/>
  <pageMargins left="0.75" right="0.75" top="0.5" bottom="0.45"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1:U31"/>
  <sheetViews>
    <sheetView workbookViewId="0" topLeftCell="A1">
      <selection activeCell="I17" sqref="I17"/>
    </sheetView>
  </sheetViews>
  <sheetFormatPr defaultColWidth="9.140625" defaultRowHeight="12.75"/>
  <cols>
    <col min="1" max="1" width="28.8515625" style="0" customWidth="1"/>
    <col min="2" max="4" width="14.140625" style="0" customWidth="1"/>
    <col min="5" max="6" width="14.7109375" style="0" customWidth="1"/>
  </cols>
  <sheetData>
    <row r="1" spans="1:21" ht="31.5" customHeight="1">
      <c r="A1" s="206" t="s">
        <v>126</v>
      </c>
      <c r="B1" s="207"/>
      <c r="C1" s="207"/>
      <c r="D1" s="207"/>
      <c r="E1" s="207"/>
      <c r="F1" s="207"/>
      <c r="G1" s="207"/>
      <c r="H1" s="207"/>
      <c r="I1" s="207"/>
      <c r="J1" s="207"/>
      <c r="K1" s="207"/>
      <c r="L1" s="207"/>
      <c r="M1" s="207"/>
      <c r="N1" s="207"/>
      <c r="O1" s="207"/>
      <c r="P1" s="207"/>
      <c r="Q1" s="207"/>
      <c r="R1" s="207"/>
      <c r="S1" s="207"/>
      <c r="T1" s="207"/>
      <c r="U1" s="207"/>
    </row>
    <row r="2" ht="13.5" thickBot="1"/>
    <row r="3" spans="1:6" ht="31.5" customHeight="1" thickBot="1">
      <c r="A3" s="91"/>
      <c r="B3" s="226" t="s">
        <v>94</v>
      </c>
      <c r="C3" s="227"/>
      <c r="D3" s="228"/>
      <c r="E3" s="226" t="s">
        <v>123</v>
      </c>
      <c r="F3" s="229"/>
    </row>
    <row r="4" spans="1:6" ht="39" thickBot="1">
      <c r="A4" s="100"/>
      <c r="B4" s="85" t="s">
        <v>95</v>
      </c>
      <c r="C4" s="85" t="s">
        <v>96</v>
      </c>
      <c r="D4" s="85" t="s">
        <v>97</v>
      </c>
      <c r="E4" s="76" t="s">
        <v>98</v>
      </c>
      <c r="F4" s="76" t="s">
        <v>99</v>
      </c>
    </row>
    <row r="5" spans="1:6" s="86" customFormat="1" ht="20.25" customHeight="1" thickBot="1">
      <c r="A5" s="230" t="s">
        <v>100</v>
      </c>
      <c r="B5" s="231"/>
      <c r="C5" s="231"/>
      <c r="D5" s="231"/>
      <c r="E5" s="231"/>
      <c r="F5" s="232"/>
    </row>
    <row r="6" spans="1:6" ht="19.5" customHeight="1">
      <c r="A6" s="233" t="s">
        <v>101</v>
      </c>
      <c r="B6" s="77">
        <v>1830</v>
      </c>
      <c r="C6" s="77">
        <v>1781</v>
      </c>
      <c r="D6" s="77">
        <v>1740</v>
      </c>
      <c r="E6" s="235">
        <v>-90</v>
      </c>
      <c r="F6" s="235">
        <v>-40</v>
      </c>
    </row>
    <row r="7" spans="1:6" ht="19.5" customHeight="1" thickBot="1">
      <c r="A7" s="234"/>
      <c r="B7" s="78" t="s">
        <v>102</v>
      </c>
      <c r="C7" s="78" t="s">
        <v>103</v>
      </c>
      <c r="D7" s="78" t="s">
        <v>104</v>
      </c>
      <c r="E7" s="236"/>
      <c r="F7" s="236"/>
    </row>
    <row r="8" spans="1:6" ht="19.5" customHeight="1">
      <c r="A8" s="233" t="s">
        <v>105</v>
      </c>
      <c r="B8" s="77">
        <v>2294</v>
      </c>
      <c r="C8" s="77">
        <v>2297</v>
      </c>
      <c r="D8" s="77">
        <v>2200</v>
      </c>
      <c r="E8" s="235">
        <v>-95</v>
      </c>
      <c r="F8" s="235">
        <v>-97</v>
      </c>
    </row>
    <row r="9" spans="1:6" ht="19.5" customHeight="1" thickBot="1">
      <c r="A9" s="234"/>
      <c r="B9" s="78" t="s">
        <v>106</v>
      </c>
      <c r="C9" s="78" t="s">
        <v>107</v>
      </c>
      <c r="D9" s="78" t="s">
        <v>108</v>
      </c>
      <c r="E9" s="236"/>
      <c r="F9" s="236"/>
    </row>
    <row r="10" spans="1:6" ht="12.75" customHeight="1">
      <c r="A10" s="233" t="s">
        <v>123</v>
      </c>
      <c r="B10" s="237" t="s">
        <v>152</v>
      </c>
      <c r="C10" s="237" t="s">
        <v>153</v>
      </c>
      <c r="D10" s="237" t="s">
        <v>154</v>
      </c>
      <c r="E10" s="87" t="s">
        <v>109</v>
      </c>
      <c r="F10" s="87" t="s">
        <v>109</v>
      </c>
    </row>
    <row r="11" spans="1:6" ht="12.75">
      <c r="A11" s="240"/>
      <c r="B11" s="238"/>
      <c r="C11" s="238"/>
      <c r="D11" s="238"/>
      <c r="E11" s="79">
        <v>-5</v>
      </c>
      <c r="F11" s="79">
        <v>-57</v>
      </c>
    </row>
    <row r="12" spans="1:6" ht="12.75">
      <c r="A12" s="240"/>
      <c r="B12" s="238"/>
      <c r="C12" s="238"/>
      <c r="D12" s="238"/>
      <c r="E12" s="80" t="s">
        <v>110</v>
      </c>
      <c r="F12" s="80" t="s">
        <v>112</v>
      </c>
    </row>
    <row r="13" spans="1:6" ht="13.5" thickBot="1">
      <c r="A13" s="241"/>
      <c r="B13" s="239"/>
      <c r="C13" s="239"/>
      <c r="D13" s="239"/>
      <c r="E13" s="81" t="s">
        <v>111</v>
      </c>
      <c r="F13" s="81" t="s">
        <v>113</v>
      </c>
    </row>
    <row r="14" spans="1:6" s="86" customFormat="1" ht="20.25" customHeight="1" thickBot="1">
      <c r="A14" s="242" t="s">
        <v>114</v>
      </c>
      <c r="B14" s="243"/>
      <c r="C14" s="243"/>
      <c r="D14" s="243"/>
      <c r="E14" s="243"/>
      <c r="F14" s="244"/>
    </row>
    <row r="15" spans="1:6" ht="19.5" customHeight="1">
      <c r="A15" s="233" t="s">
        <v>101</v>
      </c>
      <c r="B15" s="79">
        <v>155</v>
      </c>
      <c r="C15" s="79">
        <v>157</v>
      </c>
      <c r="D15" s="79">
        <v>125</v>
      </c>
      <c r="E15" s="235">
        <v>-30</v>
      </c>
      <c r="F15" s="235">
        <v>-32</v>
      </c>
    </row>
    <row r="16" spans="1:6" ht="19.5" customHeight="1" thickBot="1">
      <c r="A16" s="234"/>
      <c r="B16" s="78" t="s">
        <v>115</v>
      </c>
      <c r="C16" s="78" t="s">
        <v>116</v>
      </c>
      <c r="D16" s="78" t="s">
        <v>117</v>
      </c>
      <c r="E16" s="236"/>
      <c r="F16" s="236"/>
    </row>
    <row r="17" spans="1:6" ht="19.5" customHeight="1">
      <c r="A17" s="233" t="s">
        <v>105</v>
      </c>
      <c r="B17" s="79">
        <v>289</v>
      </c>
      <c r="C17" s="79">
        <v>284</v>
      </c>
      <c r="D17" s="79">
        <v>249</v>
      </c>
      <c r="E17" s="235">
        <v>-40</v>
      </c>
      <c r="F17" s="235">
        <v>-35</v>
      </c>
    </row>
    <row r="18" spans="1:6" ht="19.5" customHeight="1" thickBot="1">
      <c r="A18" s="234"/>
      <c r="B18" s="78" t="s">
        <v>118</v>
      </c>
      <c r="C18" s="78" t="s">
        <v>119</v>
      </c>
      <c r="D18" s="78" t="s">
        <v>120</v>
      </c>
      <c r="E18" s="236"/>
      <c r="F18" s="236"/>
    </row>
    <row r="19" spans="1:6" ht="12.75" customHeight="1">
      <c r="A19" s="233" t="s">
        <v>123</v>
      </c>
      <c r="B19" s="237" t="s">
        <v>155</v>
      </c>
      <c r="C19" s="237" t="s">
        <v>156</v>
      </c>
      <c r="D19" s="237" t="s">
        <v>157</v>
      </c>
      <c r="E19" s="79" t="s">
        <v>109</v>
      </c>
      <c r="F19" s="79" t="s">
        <v>109</v>
      </c>
    </row>
    <row r="20" spans="1:6" ht="12.75">
      <c r="A20" s="240"/>
      <c r="B20" s="238"/>
      <c r="C20" s="238"/>
      <c r="D20" s="238"/>
      <c r="E20" s="79">
        <v>-10</v>
      </c>
      <c r="F20" s="79">
        <v>-4</v>
      </c>
    </row>
    <row r="21" spans="1:6" ht="12.75">
      <c r="A21" s="240"/>
      <c r="B21" s="238"/>
      <c r="C21" s="238"/>
      <c r="D21" s="238"/>
      <c r="E21" s="80" t="s">
        <v>124</v>
      </c>
      <c r="F21" s="80" t="s">
        <v>121</v>
      </c>
    </row>
    <row r="22" spans="1:6" ht="13.5" thickBot="1">
      <c r="A22" s="241"/>
      <c r="B22" s="239"/>
      <c r="C22" s="239"/>
      <c r="D22" s="239"/>
      <c r="E22" s="102" t="s">
        <v>125</v>
      </c>
      <c r="F22" s="81" t="s">
        <v>122</v>
      </c>
    </row>
    <row r="23" spans="1:10" ht="2.25" customHeight="1">
      <c r="A23" s="202" t="s">
        <v>128</v>
      </c>
      <c r="B23" s="202"/>
      <c r="C23" s="202"/>
      <c r="D23" s="202"/>
      <c r="E23" s="202"/>
      <c r="F23" s="202"/>
      <c r="G23" s="202"/>
      <c r="H23" s="202"/>
      <c r="I23" s="202"/>
      <c r="J23" s="202"/>
    </row>
    <row r="24" spans="1:10" ht="2.25" customHeight="1">
      <c r="A24" s="202"/>
      <c r="B24" s="202"/>
      <c r="C24" s="202"/>
      <c r="D24" s="202"/>
      <c r="E24" s="202"/>
      <c r="F24" s="202"/>
      <c r="G24" s="202"/>
      <c r="H24" s="202"/>
      <c r="I24" s="202"/>
      <c r="J24" s="202"/>
    </row>
    <row r="25" spans="1:10" ht="12.75" customHeight="1">
      <c r="A25" s="202"/>
      <c r="B25" s="202"/>
      <c r="C25" s="202"/>
      <c r="D25" s="202"/>
      <c r="E25" s="202"/>
      <c r="F25" s="202"/>
      <c r="G25" s="202"/>
      <c r="H25" s="202"/>
      <c r="I25" s="202"/>
      <c r="J25" s="202"/>
    </row>
    <row r="26" spans="1:10" ht="12.75">
      <c r="A26" s="202"/>
      <c r="B26" s="202"/>
      <c r="C26" s="202"/>
      <c r="D26" s="202"/>
      <c r="E26" s="202"/>
      <c r="F26" s="202"/>
      <c r="G26" s="202"/>
      <c r="H26" s="202"/>
      <c r="I26" s="202"/>
      <c r="J26" s="202"/>
    </row>
    <row r="27" spans="1:10" ht="12.75">
      <c r="A27" s="202"/>
      <c r="B27" s="202"/>
      <c r="C27" s="202"/>
      <c r="D27" s="202"/>
      <c r="E27" s="202"/>
      <c r="F27" s="202"/>
      <c r="G27" s="202"/>
      <c r="H27" s="202"/>
      <c r="I27" s="202"/>
      <c r="J27" s="202"/>
    </row>
    <row r="28" spans="1:10" ht="12.75">
      <c r="A28" s="202"/>
      <c r="B28" s="202"/>
      <c r="C28" s="202"/>
      <c r="D28" s="202"/>
      <c r="E28" s="202"/>
      <c r="F28" s="202"/>
      <c r="G28" s="202"/>
      <c r="H28" s="202"/>
      <c r="I28" s="202"/>
      <c r="J28" s="202"/>
    </row>
    <row r="29" spans="1:10" ht="12.75">
      <c r="A29" s="202"/>
      <c r="B29" s="202"/>
      <c r="C29" s="202"/>
      <c r="D29" s="202"/>
      <c r="E29" s="202"/>
      <c r="F29" s="202"/>
      <c r="G29" s="202"/>
      <c r="H29" s="202"/>
      <c r="I29" s="202"/>
      <c r="J29" s="202"/>
    </row>
    <row r="30" spans="1:10" ht="12.75">
      <c r="A30" s="202"/>
      <c r="B30" s="202"/>
      <c r="C30" s="202"/>
      <c r="D30" s="202"/>
      <c r="E30" s="202"/>
      <c r="F30" s="202"/>
      <c r="G30" s="202"/>
      <c r="H30" s="202"/>
      <c r="I30" s="202"/>
      <c r="J30" s="202"/>
    </row>
    <row r="31" spans="1:10" ht="12.75">
      <c r="A31" s="202"/>
      <c r="B31" s="202"/>
      <c r="C31" s="202"/>
      <c r="D31" s="202"/>
      <c r="E31" s="202"/>
      <c r="F31" s="202"/>
      <c r="G31" s="202"/>
      <c r="H31" s="202"/>
      <c r="I31" s="202"/>
      <c r="J31" s="202"/>
    </row>
  </sheetData>
  <mergeCells count="26">
    <mergeCell ref="A23:J31"/>
    <mergeCell ref="A17:A18"/>
    <mergeCell ref="E17:E18"/>
    <mergeCell ref="F17:F18"/>
    <mergeCell ref="B19:B22"/>
    <mergeCell ref="C19:C22"/>
    <mergeCell ref="D19:D22"/>
    <mergeCell ref="A19:A22"/>
    <mergeCell ref="A14:F14"/>
    <mergeCell ref="A15:A16"/>
    <mergeCell ref="E15:E16"/>
    <mergeCell ref="F15:F16"/>
    <mergeCell ref="B10:B13"/>
    <mergeCell ref="C10:C13"/>
    <mergeCell ref="D10:D13"/>
    <mergeCell ref="A10:A13"/>
    <mergeCell ref="A6:A7"/>
    <mergeCell ref="E6:E7"/>
    <mergeCell ref="F6:F7"/>
    <mergeCell ref="A8:A9"/>
    <mergeCell ref="E8:E9"/>
    <mergeCell ref="F8:F9"/>
    <mergeCell ref="A1:U1"/>
    <mergeCell ref="B3:D3"/>
    <mergeCell ref="E3:F3"/>
    <mergeCell ref="A5:F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dimension ref="A1:U25"/>
  <sheetViews>
    <sheetView workbookViewId="0" topLeftCell="A1">
      <selection activeCell="E3" sqref="E3:F3"/>
    </sheetView>
  </sheetViews>
  <sheetFormatPr defaultColWidth="9.140625" defaultRowHeight="12.75"/>
  <cols>
    <col min="1" max="1" width="28.8515625" style="0" customWidth="1"/>
    <col min="2" max="4" width="14.140625" style="0" customWidth="1"/>
    <col min="5" max="6" width="14.7109375" style="0" customWidth="1"/>
  </cols>
  <sheetData>
    <row r="1" spans="1:21" ht="31.5" customHeight="1">
      <c r="A1" s="206" t="s">
        <v>129</v>
      </c>
      <c r="B1" s="207"/>
      <c r="C1" s="207"/>
      <c r="D1" s="207"/>
      <c r="E1" s="207"/>
      <c r="F1" s="207"/>
      <c r="G1" s="207"/>
      <c r="H1" s="207"/>
      <c r="I1" s="207"/>
      <c r="J1" s="207"/>
      <c r="K1" s="207"/>
      <c r="L1" s="207"/>
      <c r="M1" s="207"/>
      <c r="N1" s="207"/>
      <c r="O1" s="207"/>
      <c r="P1" s="207"/>
      <c r="Q1" s="207"/>
      <c r="R1" s="207"/>
      <c r="S1" s="207"/>
      <c r="T1" s="207"/>
      <c r="U1" s="207"/>
    </row>
    <row r="2" ht="13.5" thickBot="1"/>
    <row r="3" spans="1:6" ht="31.5" customHeight="1" thickBot="1">
      <c r="A3" s="91"/>
      <c r="B3" s="226" t="s">
        <v>94</v>
      </c>
      <c r="C3" s="227"/>
      <c r="D3" s="228"/>
      <c r="E3" s="226" t="s">
        <v>123</v>
      </c>
      <c r="F3" s="229"/>
    </row>
    <row r="4" spans="1:6" ht="39" thickBot="1">
      <c r="A4" s="100"/>
      <c r="B4" s="85" t="s">
        <v>95</v>
      </c>
      <c r="C4" s="85" t="s">
        <v>96</v>
      </c>
      <c r="D4" s="85" t="s">
        <v>97</v>
      </c>
      <c r="E4" s="76" t="s">
        <v>98</v>
      </c>
      <c r="F4" s="76" t="s">
        <v>99</v>
      </c>
    </row>
    <row r="5" spans="1:6" s="86" customFormat="1" ht="20.25" customHeight="1" thickBot="1">
      <c r="A5" s="230" t="s">
        <v>100</v>
      </c>
      <c r="B5" s="231"/>
      <c r="C5" s="231"/>
      <c r="D5" s="231"/>
      <c r="E5" s="231"/>
      <c r="F5" s="232"/>
    </row>
    <row r="6" spans="1:6" ht="19.5" customHeight="1">
      <c r="A6" s="233" t="s">
        <v>101</v>
      </c>
      <c r="B6" s="77">
        <v>2244</v>
      </c>
      <c r="C6" s="77">
        <v>2151</v>
      </c>
      <c r="D6" s="77">
        <v>2037</v>
      </c>
      <c r="E6" s="235">
        <v>-207</v>
      </c>
      <c r="F6" s="235">
        <v>-114</v>
      </c>
    </row>
    <row r="7" spans="1:6" ht="19.5" customHeight="1" thickBot="1">
      <c r="A7" s="234"/>
      <c r="B7" s="78" t="s">
        <v>130</v>
      </c>
      <c r="C7" s="78" t="s">
        <v>131</v>
      </c>
      <c r="D7" s="78" t="s">
        <v>132</v>
      </c>
      <c r="E7" s="236"/>
      <c r="F7" s="236"/>
    </row>
    <row r="8" spans="1:6" ht="19.5" customHeight="1">
      <c r="A8" s="233" t="s">
        <v>105</v>
      </c>
      <c r="B8" s="77">
        <v>1664</v>
      </c>
      <c r="C8" s="77">
        <v>1671</v>
      </c>
      <c r="D8" s="77" t="s">
        <v>135</v>
      </c>
      <c r="E8" s="235">
        <v>-121</v>
      </c>
      <c r="F8" s="235">
        <v>-128</v>
      </c>
    </row>
    <row r="9" spans="1:6" ht="19.5" customHeight="1" thickBot="1">
      <c r="A9" s="234"/>
      <c r="B9" s="78" t="s">
        <v>133</v>
      </c>
      <c r="C9" s="78" t="s">
        <v>134</v>
      </c>
      <c r="D9" s="78" t="s">
        <v>136</v>
      </c>
      <c r="E9" s="236"/>
      <c r="F9" s="236"/>
    </row>
    <row r="10" spans="1:6" ht="12.75">
      <c r="A10" s="233" t="s">
        <v>123</v>
      </c>
      <c r="B10" s="237">
        <v>-580</v>
      </c>
      <c r="C10" s="237">
        <v>-480</v>
      </c>
      <c r="D10" s="237">
        <v>-494</v>
      </c>
      <c r="E10" s="87" t="s">
        <v>109</v>
      </c>
      <c r="F10" s="87" t="s">
        <v>109</v>
      </c>
    </row>
    <row r="11" spans="1:6" ht="12.75">
      <c r="A11" s="240"/>
      <c r="B11" s="238"/>
      <c r="C11" s="238"/>
      <c r="D11" s="238"/>
      <c r="E11" s="79" t="s">
        <v>158</v>
      </c>
      <c r="F11" s="79">
        <v>-14</v>
      </c>
    </row>
    <row r="12" spans="1:6" ht="12.75">
      <c r="A12" s="240"/>
      <c r="B12" s="238"/>
      <c r="C12" s="238"/>
      <c r="D12" s="238"/>
      <c r="E12" s="80" t="s">
        <v>143</v>
      </c>
      <c r="F12" s="80" t="s">
        <v>145</v>
      </c>
    </row>
    <row r="13" spans="1:6" ht="13.5" thickBot="1">
      <c r="A13" s="241"/>
      <c r="B13" s="239"/>
      <c r="C13" s="239"/>
      <c r="D13" s="239"/>
      <c r="E13" s="81" t="s">
        <v>144</v>
      </c>
      <c r="F13" s="81" t="s">
        <v>146</v>
      </c>
    </row>
    <row r="14" spans="1:6" s="86" customFormat="1" ht="20.25" customHeight="1" thickBot="1">
      <c r="A14" s="242" t="s">
        <v>114</v>
      </c>
      <c r="B14" s="243"/>
      <c r="C14" s="243"/>
      <c r="D14" s="243"/>
      <c r="E14" s="243"/>
      <c r="F14" s="244"/>
    </row>
    <row r="15" spans="1:6" ht="19.5" customHeight="1">
      <c r="A15" s="233" t="s">
        <v>101</v>
      </c>
      <c r="B15" s="79">
        <v>209</v>
      </c>
      <c r="C15" s="79">
        <v>204</v>
      </c>
      <c r="D15" s="79">
        <v>151</v>
      </c>
      <c r="E15" s="235">
        <v>-58</v>
      </c>
      <c r="F15" s="235">
        <v>-53</v>
      </c>
    </row>
    <row r="16" spans="1:6" ht="19.5" customHeight="1" thickBot="1">
      <c r="A16" s="234"/>
      <c r="B16" s="78" t="s">
        <v>137</v>
      </c>
      <c r="C16" s="78" t="s">
        <v>138</v>
      </c>
      <c r="D16" s="78" t="s">
        <v>139</v>
      </c>
      <c r="E16" s="236"/>
      <c r="F16" s="236"/>
    </row>
    <row r="17" spans="1:6" ht="19.5" customHeight="1">
      <c r="A17" s="233" t="s">
        <v>105</v>
      </c>
      <c r="B17" s="79">
        <v>166</v>
      </c>
      <c r="C17" s="79">
        <v>193</v>
      </c>
      <c r="D17" s="79">
        <v>155</v>
      </c>
      <c r="E17" s="235">
        <v>-11</v>
      </c>
      <c r="F17" s="235">
        <v>-38</v>
      </c>
    </row>
    <row r="18" spans="1:6" ht="19.5" customHeight="1" thickBot="1">
      <c r="A18" s="234"/>
      <c r="B18" s="78" t="s">
        <v>140</v>
      </c>
      <c r="C18" s="78" t="s">
        <v>141</v>
      </c>
      <c r="D18" s="78" t="s">
        <v>142</v>
      </c>
      <c r="E18" s="236"/>
      <c r="F18" s="236"/>
    </row>
    <row r="19" spans="1:6" ht="12.75">
      <c r="A19" s="233" t="s">
        <v>123</v>
      </c>
      <c r="B19" s="237">
        <v>-43</v>
      </c>
      <c r="C19" s="237">
        <v>-11</v>
      </c>
      <c r="D19" s="237" t="s">
        <v>151</v>
      </c>
      <c r="E19" s="79" t="s">
        <v>109</v>
      </c>
      <c r="F19" s="79" t="s">
        <v>109</v>
      </c>
    </row>
    <row r="20" spans="1:6" ht="12.75">
      <c r="A20" s="240"/>
      <c r="B20" s="238"/>
      <c r="C20" s="238"/>
      <c r="D20" s="238"/>
      <c r="E20" s="79" t="s">
        <v>159</v>
      </c>
      <c r="F20" s="79" t="s">
        <v>160</v>
      </c>
    </row>
    <row r="21" spans="1:6" ht="12.75">
      <c r="A21" s="240"/>
      <c r="B21" s="238"/>
      <c r="C21" s="238"/>
      <c r="D21" s="238"/>
      <c r="E21" s="80" t="s">
        <v>147</v>
      </c>
      <c r="F21" s="80" t="s">
        <v>149</v>
      </c>
    </row>
    <row r="22" spans="1:6" ht="13.5" thickBot="1">
      <c r="A22" s="241"/>
      <c r="B22" s="239"/>
      <c r="C22" s="239"/>
      <c r="D22" s="239"/>
      <c r="E22" s="102" t="s">
        <v>148</v>
      </c>
      <c r="F22" s="81" t="s">
        <v>150</v>
      </c>
    </row>
    <row r="23" spans="1:10" ht="12.75">
      <c r="A23" s="95"/>
      <c r="B23" s="96"/>
      <c r="C23" s="96"/>
      <c r="D23" s="96"/>
      <c r="E23" s="97"/>
      <c r="F23" s="98"/>
      <c r="G23" s="99"/>
      <c r="H23" s="99"/>
      <c r="I23" s="99"/>
      <c r="J23" s="99"/>
    </row>
    <row r="24" spans="1:10" ht="14.25" customHeight="1">
      <c r="A24" s="245" t="s">
        <v>127</v>
      </c>
      <c r="B24" s="245"/>
      <c r="C24" s="245"/>
      <c r="D24" s="245"/>
      <c r="E24" s="245"/>
      <c r="F24" s="245"/>
      <c r="G24" s="245"/>
      <c r="H24" s="245"/>
      <c r="I24" s="245"/>
      <c r="J24" s="245"/>
    </row>
    <row r="25" spans="1:10" ht="12.75">
      <c r="A25" s="245"/>
      <c r="B25" s="245"/>
      <c r="C25" s="245"/>
      <c r="D25" s="245"/>
      <c r="E25" s="245"/>
      <c r="F25" s="245"/>
      <c r="G25" s="245"/>
      <c r="H25" s="245"/>
      <c r="I25" s="245"/>
      <c r="J25" s="245"/>
    </row>
  </sheetData>
  <mergeCells count="26">
    <mergeCell ref="A24:J25"/>
    <mergeCell ref="A17:A18"/>
    <mergeCell ref="E17:E18"/>
    <mergeCell ref="F17:F18"/>
    <mergeCell ref="A19:A22"/>
    <mergeCell ref="B19:B22"/>
    <mergeCell ref="C19:C22"/>
    <mergeCell ref="D19:D22"/>
    <mergeCell ref="A14:F14"/>
    <mergeCell ref="A15:A16"/>
    <mergeCell ref="E15:E16"/>
    <mergeCell ref="F15:F16"/>
    <mergeCell ref="A10:A13"/>
    <mergeCell ref="B10:B13"/>
    <mergeCell ref="C10:C13"/>
    <mergeCell ref="D10:D13"/>
    <mergeCell ref="A6:A7"/>
    <mergeCell ref="E6:E7"/>
    <mergeCell ref="F6:F7"/>
    <mergeCell ref="A8:A9"/>
    <mergeCell ref="E8:E9"/>
    <mergeCell ref="F8:F9"/>
    <mergeCell ref="A1:U1"/>
    <mergeCell ref="B3:D3"/>
    <mergeCell ref="E3:F3"/>
    <mergeCell ref="A5:F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7"/>
  <dimension ref="A1:T20"/>
  <sheetViews>
    <sheetView workbookViewId="0" topLeftCell="A1">
      <selection activeCell="F27" sqref="F27"/>
    </sheetView>
  </sheetViews>
  <sheetFormatPr defaultColWidth="9.140625" defaultRowHeight="12.75"/>
  <cols>
    <col min="1" max="1" width="33.28125" style="0" customWidth="1"/>
    <col min="10" max="13" width="13.00390625" style="0" customWidth="1"/>
  </cols>
  <sheetData>
    <row r="1" spans="1:20" ht="31.5" customHeight="1">
      <c r="A1" s="206" t="s">
        <v>161</v>
      </c>
      <c r="B1" s="207"/>
      <c r="C1" s="207"/>
      <c r="D1" s="207"/>
      <c r="E1" s="207"/>
      <c r="F1" s="207"/>
      <c r="G1" s="207"/>
      <c r="H1" s="207"/>
      <c r="I1" s="207"/>
      <c r="J1" s="207"/>
      <c r="K1" s="207"/>
      <c r="L1" s="207"/>
      <c r="M1" s="207"/>
      <c r="N1" s="207"/>
      <c r="O1" s="207"/>
      <c r="P1" s="207"/>
      <c r="Q1" s="207"/>
      <c r="R1" s="207"/>
      <c r="S1" s="207"/>
      <c r="T1" s="207"/>
    </row>
    <row r="2" ht="13.5" thickBot="1"/>
    <row r="3" spans="1:13" ht="13.5" thickBot="1">
      <c r="A3" s="246" t="s">
        <v>169</v>
      </c>
      <c r="B3" s="247"/>
      <c r="C3" s="247"/>
      <c r="D3" s="247"/>
      <c r="E3" s="247"/>
      <c r="F3" s="103"/>
      <c r="G3" s="103"/>
      <c r="H3" s="103"/>
      <c r="I3" s="103"/>
      <c r="J3" s="104"/>
      <c r="K3" s="104"/>
      <c r="L3" s="104"/>
      <c r="M3" s="105"/>
    </row>
    <row r="4" spans="1:13" ht="51.75" thickBot="1">
      <c r="A4" s="106"/>
      <c r="B4" s="107" t="s">
        <v>170</v>
      </c>
      <c r="C4" s="107" t="s">
        <v>171</v>
      </c>
      <c r="D4" s="107" t="s">
        <v>172</v>
      </c>
      <c r="E4" s="107" t="s">
        <v>173</v>
      </c>
      <c r="F4" s="107" t="s">
        <v>174</v>
      </c>
      <c r="G4" s="107" t="s">
        <v>95</v>
      </c>
      <c r="H4" s="107" t="s">
        <v>96</v>
      </c>
      <c r="I4" s="107" t="s">
        <v>97</v>
      </c>
      <c r="J4" s="108" t="s">
        <v>175</v>
      </c>
      <c r="K4" s="108" t="s">
        <v>176</v>
      </c>
      <c r="L4" s="108" t="s">
        <v>177</v>
      </c>
      <c r="M4" s="128" t="s">
        <v>178</v>
      </c>
    </row>
    <row r="5" spans="1:13" ht="12.75">
      <c r="A5" s="110" t="s">
        <v>101</v>
      </c>
      <c r="B5" s="190">
        <v>1101</v>
      </c>
      <c r="C5" s="190">
        <v>1042</v>
      </c>
      <c r="D5" s="190">
        <v>991</v>
      </c>
      <c r="E5" s="190">
        <v>1201</v>
      </c>
      <c r="F5" s="190">
        <v>1093</v>
      </c>
      <c r="G5" s="190">
        <v>738</v>
      </c>
      <c r="H5" s="190">
        <v>1014</v>
      </c>
      <c r="I5" s="190">
        <v>891</v>
      </c>
      <c r="J5" s="112"/>
      <c r="K5" s="112"/>
      <c r="L5" s="112"/>
      <c r="M5" s="127"/>
    </row>
    <row r="6" spans="1:13" ht="13.5" thickBot="1">
      <c r="A6" s="94" t="s">
        <v>179</v>
      </c>
      <c r="B6" s="113">
        <v>1559</v>
      </c>
      <c r="C6" s="113">
        <v>1655</v>
      </c>
      <c r="D6" s="113">
        <v>2023</v>
      </c>
      <c r="E6" s="113">
        <v>2154</v>
      </c>
      <c r="F6" s="113">
        <v>2179</v>
      </c>
      <c r="G6" s="113">
        <v>2146</v>
      </c>
      <c r="H6" s="113">
        <v>2120</v>
      </c>
      <c r="I6" s="113">
        <v>1914</v>
      </c>
      <c r="J6" s="114"/>
      <c r="K6" s="114"/>
      <c r="L6" s="114"/>
      <c r="M6" s="114"/>
    </row>
    <row r="7" spans="1:13" ht="12.75">
      <c r="A7" s="110" t="s">
        <v>180</v>
      </c>
      <c r="B7" s="190">
        <v>1057</v>
      </c>
      <c r="C7" s="190">
        <v>958</v>
      </c>
      <c r="D7" s="190">
        <v>915</v>
      </c>
      <c r="E7" s="190">
        <v>774</v>
      </c>
      <c r="F7" s="190">
        <v>879</v>
      </c>
      <c r="G7" s="190">
        <v>792</v>
      </c>
      <c r="H7" s="190">
        <v>626</v>
      </c>
      <c r="I7" s="190">
        <v>763</v>
      </c>
      <c r="J7" s="115"/>
      <c r="K7" s="115"/>
      <c r="L7" s="115"/>
      <c r="M7" s="129"/>
    </row>
    <row r="8" spans="1:13" ht="13.5" thickBot="1">
      <c r="A8" s="94" t="s">
        <v>179</v>
      </c>
      <c r="B8" s="113">
        <v>1507</v>
      </c>
      <c r="C8" s="113">
        <v>1555</v>
      </c>
      <c r="D8" s="113">
        <v>1686</v>
      </c>
      <c r="E8" s="113">
        <v>1725</v>
      </c>
      <c r="F8" s="113">
        <v>1709</v>
      </c>
      <c r="G8" s="113">
        <v>1816</v>
      </c>
      <c r="H8" s="113">
        <v>1730</v>
      </c>
      <c r="I8" s="113">
        <v>1752</v>
      </c>
      <c r="J8" s="116"/>
      <c r="K8" s="116"/>
      <c r="L8" s="116"/>
      <c r="M8" s="116"/>
    </row>
    <row r="9" spans="1:13" ht="39.75" customHeight="1" thickBot="1">
      <c r="A9" s="118" t="s">
        <v>181</v>
      </c>
      <c r="B9" s="116"/>
      <c r="C9" s="116"/>
      <c r="D9" s="116"/>
      <c r="E9" s="119" t="s">
        <v>182</v>
      </c>
      <c r="F9" s="119"/>
      <c r="G9" s="119"/>
      <c r="H9" s="119" t="s">
        <v>182</v>
      </c>
      <c r="I9" s="116"/>
      <c r="J9" s="116"/>
      <c r="K9" s="116"/>
      <c r="L9" s="116"/>
      <c r="M9" s="116"/>
    </row>
    <row r="10" spans="1:13" ht="13.5" thickBot="1">
      <c r="A10" s="120"/>
      <c r="B10" s="117"/>
      <c r="C10" s="117"/>
      <c r="D10" s="117"/>
      <c r="E10" s="117"/>
      <c r="F10" s="117"/>
      <c r="G10" s="117"/>
      <c r="H10" s="117"/>
      <c r="I10" s="117"/>
      <c r="J10" s="117"/>
      <c r="K10" s="117"/>
      <c r="L10" s="117"/>
      <c r="M10" s="103"/>
    </row>
    <row r="11" spans="1:13" ht="13.5" thickBot="1">
      <c r="A11" s="246" t="s">
        <v>183</v>
      </c>
      <c r="B11" s="247"/>
      <c r="C11" s="247"/>
      <c r="D11" s="247"/>
      <c r="E11" s="247"/>
      <c r="F11" s="247"/>
      <c r="G11" s="117"/>
      <c r="H11" s="117"/>
      <c r="I11" s="117"/>
      <c r="J11" s="121"/>
      <c r="K11" s="121"/>
      <c r="L11" s="121"/>
      <c r="M11" s="105"/>
    </row>
    <row r="12" spans="1:13" ht="51.75" customHeight="1" thickBot="1">
      <c r="A12" s="106"/>
      <c r="B12" s="107" t="s">
        <v>170</v>
      </c>
      <c r="C12" s="107" t="s">
        <v>171</v>
      </c>
      <c r="D12" s="107" t="s">
        <v>172</v>
      </c>
      <c r="E12" s="107" t="s">
        <v>173</v>
      </c>
      <c r="F12" s="107" t="s">
        <v>174</v>
      </c>
      <c r="G12" s="107" t="s">
        <v>95</v>
      </c>
      <c r="H12" s="107" t="s">
        <v>96</v>
      </c>
      <c r="I12" s="107" t="s">
        <v>97</v>
      </c>
      <c r="J12" s="108" t="s">
        <v>175</v>
      </c>
      <c r="K12" s="108" t="s">
        <v>176</v>
      </c>
      <c r="L12" s="108" t="s">
        <v>177</v>
      </c>
      <c r="M12" s="128" t="s">
        <v>178</v>
      </c>
    </row>
    <row r="13" spans="1:13" ht="12.75">
      <c r="A13" s="110" t="s">
        <v>101</v>
      </c>
      <c r="B13" s="111">
        <v>207</v>
      </c>
      <c r="C13" s="111">
        <v>195</v>
      </c>
      <c r="D13" s="111">
        <v>179</v>
      </c>
      <c r="E13" s="111">
        <v>160</v>
      </c>
      <c r="F13" s="111">
        <v>177</v>
      </c>
      <c r="G13" s="111">
        <v>152</v>
      </c>
      <c r="H13" s="111">
        <v>170</v>
      </c>
      <c r="I13" s="111">
        <v>149</v>
      </c>
      <c r="J13" s="112" t="s">
        <v>182</v>
      </c>
      <c r="K13" s="112"/>
      <c r="L13" s="112"/>
      <c r="M13" s="127"/>
    </row>
    <row r="14" spans="1:13" ht="13.5" thickBot="1">
      <c r="A14" s="94" t="s">
        <v>179</v>
      </c>
      <c r="B14" s="113">
        <v>18101</v>
      </c>
      <c r="C14" s="113">
        <v>19037</v>
      </c>
      <c r="D14" s="113">
        <v>24421</v>
      </c>
      <c r="E14" s="113">
        <v>25993</v>
      </c>
      <c r="F14" s="113">
        <v>25596</v>
      </c>
      <c r="G14" s="113">
        <v>25447</v>
      </c>
      <c r="H14" s="113">
        <v>25042</v>
      </c>
      <c r="I14" s="113">
        <v>23977</v>
      </c>
      <c r="J14" s="114"/>
      <c r="K14" s="114"/>
      <c r="L14" s="114"/>
      <c r="M14" s="114"/>
    </row>
    <row r="15" spans="1:13" ht="12.75">
      <c r="A15" s="110" t="s">
        <v>180</v>
      </c>
      <c r="B15" s="111">
        <v>236</v>
      </c>
      <c r="C15" s="111">
        <v>223</v>
      </c>
      <c r="D15" s="111">
        <v>215</v>
      </c>
      <c r="E15" s="111">
        <v>187</v>
      </c>
      <c r="F15" s="111">
        <v>183</v>
      </c>
      <c r="G15" s="111">
        <v>149</v>
      </c>
      <c r="H15" s="111">
        <v>150</v>
      </c>
      <c r="I15" s="111">
        <v>130</v>
      </c>
      <c r="J15" s="112" t="s">
        <v>182</v>
      </c>
      <c r="K15" s="112"/>
      <c r="L15" s="112"/>
      <c r="M15" s="127"/>
    </row>
    <row r="16" spans="1:13" ht="13.5" thickBot="1">
      <c r="A16" s="123" t="s">
        <v>179</v>
      </c>
      <c r="B16" s="125">
        <v>15283</v>
      </c>
      <c r="C16" s="125">
        <v>15644</v>
      </c>
      <c r="D16" s="125">
        <v>16939</v>
      </c>
      <c r="E16" s="125">
        <v>17857</v>
      </c>
      <c r="F16" s="125">
        <v>17654</v>
      </c>
      <c r="G16" s="125">
        <v>17494</v>
      </c>
      <c r="H16" s="125">
        <v>17328</v>
      </c>
      <c r="I16" s="125">
        <v>16916</v>
      </c>
      <c r="J16" s="112"/>
      <c r="K16" s="112"/>
      <c r="L16" s="112"/>
      <c r="M16" s="112"/>
    </row>
    <row r="17" spans="1:13" ht="35.25" customHeight="1" thickBot="1">
      <c r="A17" s="130" t="s">
        <v>181</v>
      </c>
      <c r="B17" s="126"/>
      <c r="C17" s="126"/>
      <c r="D17" s="126"/>
      <c r="E17" s="126"/>
      <c r="F17" s="126"/>
      <c r="G17" s="126"/>
      <c r="H17" s="126"/>
      <c r="I17" s="126"/>
      <c r="J17" s="126"/>
      <c r="K17" s="126"/>
      <c r="L17" s="126"/>
      <c r="M17" s="126"/>
    </row>
    <row r="18" spans="1:13" ht="7.5" customHeight="1">
      <c r="A18" s="131"/>
      <c r="B18" s="99"/>
      <c r="C18" s="99"/>
      <c r="D18" s="99"/>
      <c r="E18" s="99"/>
      <c r="F18" s="99"/>
      <c r="G18" s="99"/>
      <c r="H18" s="99"/>
      <c r="I18" s="99"/>
      <c r="J18" s="99"/>
      <c r="K18" s="99"/>
      <c r="L18" s="99"/>
      <c r="M18" s="99"/>
    </row>
    <row r="19" spans="1:13" ht="12.75">
      <c r="A19" s="132" t="s">
        <v>199</v>
      </c>
      <c r="B19" s="99"/>
      <c r="C19" s="99"/>
      <c r="D19" s="99"/>
      <c r="E19" s="99"/>
      <c r="F19" s="99"/>
      <c r="G19" s="99"/>
      <c r="H19" s="99"/>
      <c r="I19" s="99"/>
      <c r="J19" s="99"/>
      <c r="K19" s="99"/>
      <c r="L19" s="99"/>
      <c r="M19" s="99"/>
    </row>
    <row r="20" spans="1:13" ht="12.75">
      <c r="A20" s="99"/>
      <c r="B20" s="99"/>
      <c r="C20" s="99"/>
      <c r="D20" s="99"/>
      <c r="E20" s="99"/>
      <c r="F20" s="99"/>
      <c r="G20" s="99"/>
      <c r="H20" s="99"/>
      <c r="I20" s="99"/>
      <c r="J20" s="99"/>
      <c r="K20" s="99"/>
      <c r="L20" s="99"/>
      <c r="M20" s="99"/>
    </row>
  </sheetData>
  <mergeCells count="3">
    <mergeCell ref="A11:F11"/>
    <mergeCell ref="A1:T1"/>
    <mergeCell ref="A3:E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U37"/>
  <sheetViews>
    <sheetView workbookViewId="0" topLeftCell="A1">
      <selection activeCell="G39" sqref="G39"/>
    </sheetView>
  </sheetViews>
  <sheetFormatPr defaultColWidth="9.140625" defaultRowHeight="12.75"/>
  <cols>
    <col min="1" max="1" width="48.28125" style="0" customWidth="1"/>
    <col min="2" max="3" width="10.28125" style="0" customWidth="1"/>
    <col min="4" max="4" width="26.421875" style="0" customWidth="1"/>
    <col min="5" max="6" width="10.28125" style="0" customWidth="1"/>
    <col min="7" max="7" width="27.421875" style="0" customWidth="1"/>
    <col min="8" max="8" width="34.8515625" style="0" customWidth="1"/>
  </cols>
  <sheetData>
    <row r="1" spans="1:21" ht="31.5" customHeight="1">
      <c r="A1" s="206" t="s">
        <v>162</v>
      </c>
      <c r="B1" s="207"/>
      <c r="C1" s="207"/>
      <c r="D1" s="207"/>
      <c r="E1" s="207"/>
      <c r="F1" s="207"/>
      <c r="G1" s="207"/>
      <c r="H1" s="207"/>
      <c r="I1" s="207"/>
      <c r="J1" s="207"/>
      <c r="K1" s="207"/>
      <c r="L1" s="207"/>
      <c r="M1" s="207"/>
      <c r="N1" s="207"/>
      <c r="O1" s="207"/>
      <c r="P1" s="207"/>
      <c r="Q1" s="207"/>
      <c r="R1" s="207"/>
      <c r="S1" s="207"/>
      <c r="T1" s="207"/>
      <c r="U1" s="207"/>
    </row>
    <row r="2" ht="13.5" thickBot="1"/>
    <row r="3" spans="1:8" ht="13.5" thickBot="1">
      <c r="A3" s="248"/>
      <c r="B3" s="249" t="s">
        <v>105</v>
      </c>
      <c r="C3" s="249"/>
      <c r="D3" s="249"/>
      <c r="E3" s="250" t="s">
        <v>18</v>
      </c>
      <c r="F3" s="249"/>
      <c r="G3" s="249"/>
      <c r="H3" s="251" t="s">
        <v>194</v>
      </c>
    </row>
    <row r="4" spans="1:8" ht="13.5" thickBot="1">
      <c r="A4" s="248"/>
      <c r="B4" s="249"/>
      <c r="C4" s="249"/>
      <c r="D4" s="249"/>
      <c r="E4" s="250"/>
      <c r="F4" s="249"/>
      <c r="G4" s="249"/>
      <c r="H4" s="251"/>
    </row>
    <row r="5" spans="1:8" ht="32.25" customHeight="1" thickBot="1">
      <c r="A5" s="153" t="s">
        <v>196</v>
      </c>
      <c r="B5" s="155" t="s">
        <v>96</v>
      </c>
      <c r="C5" s="155" t="s">
        <v>97</v>
      </c>
      <c r="D5" s="161" t="s">
        <v>184</v>
      </c>
      <c r="E5" s="156" t="s">
        <v>96</v>
      </c>
      <c r="F5" s="155" t="s">
        <v>97</v>
      </c>
      <c r="G5" s="161" t="s">
        <v>184</v>
      </c>
      <c r="H5" s="162" t="s">
        <v>195</v>
      </c>
    </row>
    <row r="6" spans="1:8" ht="12.75">
      <c r="A6" s="146" t="s">
        <v>185</v>
      </c>
      <c r="B6" s="133">
        <v>85.79792284</v>
      </c>
      <c r="C6" s="133">
        <v>79.91141129</v>
      </c>
      <c r="D6" s="137" t="s">
        <v>182</v>
      </c>
      <c r="E6" s="142">
        <v>87.28629217</v>
      </c>
      <c r="F6" s="133">
        <v>82.01582542</v>
      </c>
      <c r="G6" s="137" t="s">
        <v>182</v>
      </c>
      <c r="H6" s="158" t="s">
        <v>182</v>
      </c>
    </row>
    <row r="7" spans="1:8" ht="12.75">
      <c r="A7" s="146" t="s">
        <v>186</v>
      </c>
      <c r="B7" s="133">
        <v>21.43278542</v>
      </c>
      <c r="C7" s="133">
        <v>17.73796116</v>
      </c>
      <c r="D7" s="137" t="s">
        <v>182</v>
      </c>
      <c r="E7" s="142">
        <v>8.36786428</v>
      </c>
      <c r="F7" s="133">
        <v>7.35842692</v>
      </c>
      <c r="G7" s="137" t="s">
        <v>187</v>
      </c>
      <c r="H7" s="158" t="s">
        <v>182</v>
      </c>
    </row>
    <row r="8" spans="1:8" ht="12.75">
      <c r="A8" s="191" t="s">
        <v>188</v>
      </c>
      <c r="B8" s="192">
        <v>92.5691101</v>
      </c>
      <c r="C8" s="192">
        <v>89.50397475</v>
      </c>
      <c r="D8" s="193" t="s">
        <v>182</v>
      </c>
      <c r="E8" s="194">
        <v>94.57205271</v>
      </c>
      <c r="F8" s="192">
        <v>91.33790147</v>
      </c>
      <c r="G8" s="193" t="s">
        <v>182</v>
      </c>
      <c r="H8" s="195" t="s">
        <v>182</v>
      </c>
    </row>
    <row r="9" spans="1:8" ht="12.75">
      <c r="A9" s="147" t="s">
        <v>189</v>
      </c>
      <c r="B9" s="134">
        <v>35.0469882</v>
      </c>
      <c r="C9" s="134">
        <v>31.57908221</v>
      </c>
      <c r="D9" s="138" t="s">
        <v>182</v>
      </c>
      <c r="E9" s="143">
        <v>21.94540949</v>
      </c>
      <c r="F9" s="134">
        <v>20.18310048</v>
      </c>
      <c r="G9" s="138" t="s">
        <v>182</v>
      </c>
      <c r="H9" s="159" t="s">
        <v>182</v>
      </c>
    </row>
    <row r="10" spans="1:8" ht="12.75">
      <c r="A10" s="146" t="s">
        <v>190</v>
      </c>
      <c r="B10" s="133">
        <v>77.75024648</v>
      </c>
      <c r="C10" s="133">
        <v>75.22852173</v>
      </c>
      <c r="D10" s="137" t="s">
        <v>182</v>
      </c>
      <c r="E10" s="142">
        <v>80.56356337</v>
      </c>
      <c r="F10" s="133">
        <v>78.46804578</v>
      </c>
      <c r="G10" s="137" t="s">
        <v>182</v>
      </c>
      <c r="H10" s="158" t="s">
        <v>182</v>
      </c>
    </row>
    <row r="11" spans="1:8" ht="12.75">
      <c r="A11" s="146" t="s">
        <v>191</v>
      </c>
      <c r="B11" s="133">
        <v>32.79426267</v>
      </c>
      <c r="C11" s="133">
        <v>29.30932541</v>
      </c>
      <c r="D11" s="137" t="s">
        <v>182</v>
      </c>
      <c r="E11" s="142">
        <v>24.59701743</v>
      </c>
      <c r="F11" s="133">
        <v>21.20328207</v>
      </c>
      <c r="G11" s="137" t="s">
        <v>182</v>
      </c>
      <c r="H11" s="158" t="s">
        <v>182</v>
      </c>
    </row>
    <row r="12" spans="1:8" ht="12.75">
      <c r="A12" s="191" t="s">
        <v>192</v>
      </c>
      <c r="B12" s="192">
        <v>82.25525043</v>
      </c>
      <c r="C12" s="192">
        <v>79.97520679</v>
      </c>
      <c r="D12" s="193" t="s">
        <v>182</v>
      </c>
      <c r="E12" s="194">
        <v>86.07876155</v>
      </c>
      <c r="F12" s="192">
        <v>81.7600617</v>
      </c>
      <c r="G12" s="193" t="s">
        <v>182</v>
      </c>
      <c r="H12" s="195" t="s">
        <v>182</v>
      </c>
    </row>
    <row r="13" spans="1:8" ht="12.75">
      <c r="A13" s="147" t="s">
        <v>193</v>
      </c>
      <c r="B13" s="134">
        <v>36.5549611</v>
      </c>
      <c r="C13" s="134">
        <v>33.47830343</v>
      </c>
      <c r="D13" s="138" t="s">
        <v>182</v>
      </c>
      <c r="E13" s="143">
        <v>31.54313176</v>
      </c>
      <c r="F13" s="134">
        <v>28.24828109</v>
      </c>
      <c r="G13" s="138" t="s">
        <v>182</v>
      </c>
      <c r="H13" s="159" t="s">
        <v>182</v>
      </c>
    </row>
    <row r="14" spans="1:8" ht="13.5" thickBot="1">
      <c r="A14" s="148" t="s">
        <v>179</v>
      </c>
      <c r="B14" s="135">
        <v>6152</v>
      </c>
      <c r="C14" s="135">
        <v>5073</v>
      </c>
      <c r="D14" s="23"/>
      <c r="E14" s="144">
        <v>8946</v>
      </c>
      <c r="F14" s="135">
        <v>7013</v>
      </c>
      <c r="G14" s="23"/>
      <c r="H14" s="109"/>
    </row>
    <row r="15" spans="1:8" ht="13.5" thickBot="1">
      <c r="A15" s="153" t="s">
        <v>197</v>
      </c>
      <c r="B15" s="151"/>
      <c r="C15" s="151"/>
      <c r="D15" s="154"/>
      <c r="E15" s="152"/>
      <c r="F15" s="151"/>
      <c r="G15" s="154"/>
      <c r="H15" s="157"/>
    </row>
    <row r="16" spans="1:8" ht="12.75">
      <c r="A16" s="146" t="s">
        <v>185</v>
      </c>
      <c r="B16" s="133">
        <v>80.14091131</v>
      </c>
      <c r="C16" s="133">
        <v>72.13788753</v>
      </c>
      <c r="D16" s="137" t="s">
        <v>182</v>
      </c>
      <c r="E16" s="142">
        <v>81.60287588</v>
      </c>
      <c r="F16" s="133">
        <v>76.58898419</v>
      </c>
      <c r="G16" s="137"/>
      <c r="H16" s="109"/>
    </row>
    <row r="17" spans="1:8" ht="12.75">
      <c r="A17" s="147" t="s">
        <v>186</v>
      </c>
      <c r="B17" s="134">
        <v>18.70010365</v>
      </c>
      <c r="C17" s="134">
        <v>15.13409865</v>
      </c>
      <c r="D17" s="138"/>
      <c r="E17" s="143">
        <v>6.46346929</v>
      </c>
      <c r="F17" s="134">
        <v>6.71845944</v>
      </c>
      <c r="G17" s="138"/>
      <c r="H17" s="159" t="s">
        <v>182</v>
      </c>
    </row>
    <row r="18" spans="1:8" ht="12.75">
      <c r="A18" s="146" t="s">
        <v>188</v>
      </c>
      <c r="B18" s="133">
        <v>89.48709508</v>
      </c>
      <c r="C18" s="133">
        <v>84.41920017</v>
      </c>
      <c r="D18" s="137" t="s">
        <v>182</v>
      </c>
      <c r="E18" s="142">
        <v>91.49295294</v>
      </c>
      <c r="F18" s="133">
        <v>86.71916016</v>
      </c>
      <c r="G18" s="137" t="s">
        <v>182</v>
      </c>
      <c r="H18" s="158"/>
    </row>
    <row r="19" spans="1:8" ht="12.75">
      <c r="A19" s="147" t="s">
        <v>189</v>
      </c>
      <c r="B19" s="134">
        <v>37.08726465</v>
      </c>
      <c r="C19" s="134">
        <v>33.99018799</v>
      </c>
      <c r="D19" s="138"/>
      <c r="E19" s="143">
        <v>26.39464276</v>
      </c>
      <c r="F19" s="134">
        <v>20.59150206</v>
      </c>
      <c r="G19" s="138" t="s">
        <v>182</v>
      </c>
      <c r="H19" s="159" t="s">
        <v>182</v>
      </c>
    </row>
    <row r="20" spans="1:8" ht="12.75">
      <c r="A20" s="146" t="s">
        <v>190</v>
      </c>
      <c r="B20" s="133">
        <v>72.08340586</v>
      </c>
      <c r="C20" s="133">
        <v>75.64471788</v>
      </c>
      <c r="D20" s="137"/>
      <c r="E20" s="142">
        <v>75.65870569</v>
      </c>
      <c r="F20" s="133">
        <v>72.75303895</v>
      </c>
      <c r="G20" s="137"/>
      <c r="H20" s="158"/>
    </row>
    <row r="21" spans="1:8" ht="12.75">
      <c r="A21" s="147" t="s">
        <v>191</v>
      </c>
      <c r="B21" s="134">
        <v>31.49265391</v>
      </c>
      <c r="C21" s="134">
        <v>34.27241197</v>
      </c>
      <c r="D21" s="138"/>
      <c r="E21" s="143">
        <v>26.7668164</v>
      </c>
      <c r="F21" s="134">
        <v>19.24254937</v>
      </c>
      <c r="G21" s="138" t="s">
        <v>182</v>
      </c>
      <c r="H21" s="159" t="s">
        <v>182</v>
      </c>
    </row>
    <row r="22" spans="1:8" ht="12.75">
      <c r="A22" s="146" t="s">
        <v>192</v>
      </c>
      <c r="B22" s="133">
        <v>81.46776495</v>
      </c>
      <c r="C22" s="133">
        <v>78.57254984</v>
      </c>
      <c r="D22" s="137"/>
      <c r="E22" s="142">
        <v>84.12146721</v>
      </c>
      <c r="F22" s="133">
        <v>81.09849137</v>
      </c>
      <c r="G22" s="137"/>
      <c r="H22" s="158"/>
    </row>
    <row r="23" spans="1:8" ht="12.75">
      <c r="A23" s="147" t="s">
        <v>193</v>
      </c>
      <c r="B23" s="134">
        <v>44.27112445</v>
      </c>
      <c r="C23" s="134">
        <v>38.28554806</v>
      </c>
      <c r="D23" s="138"/>
      <c r="E23" s="143">
        <v>40.49000155</v>
      </c>
      <c r="F23" s="134">
        <v>32.98458531</v>
      </c>
      <c r="G23" s="138" t="s">
        <v>182</v>
      </c>
      <c r="H23" s="160"/>
    </row>
    <row r="24" spans="1:8" ht="13.5" thickBot="1">
      <c r="A24" s="148" t="s">
        <v>179</v>
      </c>
      <c r="B24" s="135">
        <v>562</v>
      </c>
      <c r="C24" s="135">
        <v>460</v>
      </c>
      <c r="D24" s="137"/>
      <c r="E24" s="144">
        <v>687</v>
      </c>
      <c r="F24" s="135">
        <v>500</v>
      </c>
      <c r="G24" s="137"/>
      <c r="H24" s="109"/>
    </row>
    <row r="25" spans="1:8" ht="13.5" thickBot="1">
      <c r="A25" s="153" t="s">
        <v>198</v>
      </c>
      <c r="B25" s="151"/>
      <c r="C25" s="151"/>
      <c r="D25" s="154"/>
      <c r="E25" s="152"/>
      <c r="F25" s="151"/>
      <c r="G25" s="154"/>
      <c r="H25" s="157"/>
    </row>
    <row r="26" spans="1:8" ht="12.75">
      <c r="A26" s="146" t="s">
        <v>185</v>
      </c>
      <c r="B26" s="133">
        <v>86.81537893</v>
      </c>
      <c r="C26" s="133">
        <v>81.38683038</v>
      </c>
      <c r="D26" s="137" t="s">
        <v>182</v>
      </c>
      <c r="E26" s="142">
        <v>88.18979142</v>
      </c>
      <c r="F26" s="133">
        <v>82.80778124</v>
      </c>
      <c r="G26" s="137" t="s">
        <v>182</v>
      </c>
      <c r="H26" s="109"/>
    </row>
    <row r="27" spans="1:8" ht="12.75">
      <c r="A27" s="147" t="s">
        <v>186</v>
      </c>
      <c r="B27" s="134">
        <v>21.92610609</v>
      </c>
      <c r="C27" s="134">
        <v>18.24105652</v>
      </c>
      <c r="D27" s="138" t="s">
        <v>182</v>
      </c>
      <c r="E27" s="143">
        <v>8.67310187</v>
      </c>
      <c r="F27" s="134">
        <v>7.45242934</v>
      </c>
      <c r="G27" s="138" t="s">
        <v>182</v>
      </c>
      <c r="H27" s="159" t="s">
        <v>182</v>
      </c>
    </row>
    <row r="28" spans="1:8" ht="12.75">
      <c r="A28" s="146" t="s">
        <v>188</v>
      </c>
      <c r="B28" s="133">
        <v>93.11598505</v>
      </c>
      <c r="C28" s="133">
        <v>90.43200116</v>
      </c>
      <c r="D28" s="137" t="s">
        <v>182</v>
      </c>
      <c r="E28" s="142">
        <v>95.05848676</v>
      </c>
      <c r="F28" s="133">
        <v>92.04129763</v>
      </c>
      <c r="G28" s="137" t="s">
        <v>182</v>
      </c>
      <c r="H28" s="158" t="s">
        <v>182</v>
      </c>
    </row>
    <row r="29" spans="1:8" ht="12.75">
      <c r="A29" s="147" t="s">
        <v>189</v>
      </c>
      <c r="B29" s="134">
        <v>34.68078339</v>
      </c>
      <c r="C29" s="134">
        <v>31.14054266</v>
      </c>
      <c r="D29" s="138" t="s">
        <v>182</v>
      </c>
      <c r="E29" s="143">
        <v>21.23257731</v>
      </c>
      <c r="F29" s="134">
        <v>20.12046987</v>
      </c>
      <c r="G29" s="138"/>
      <c r="H29" s="159" t="s">
        <v>182</v>
      </c>
    </row>
    <row r="30" spans="1:8" ht="12.75">
      <c r="A30" s="146" t="s">
        <v>190</v>
      </c>
      <c r="B30" s="133">
        <v>78.81377906</v>
      </c>
      <c r="C30" s="133">
        <v>75.15123411</v>
      </c>
      <c r="D30" s="137" t="s">
        <v>182</v>
      </c>
      <c r="E30" s="142">
        <v>81.37258682</v>
      </c>
      <c r="F30" s="133">
        <v>79.30790986</v>
      </c>
      <c r="G30" s="122" t="s">
        <v>182</v>
      </c>
      <c r="H30" s="158" t="s">
        <v>182</v>
      </c>
    </row>
    <row r="31" spans="1:8" ht="12.75">
      <c r="A31" s="147" t="s">
        <v>191</v>
      </c>
      <c r="B31" s="134">
        <v>33.03692136</v>
      </c>
      <c r="C31" s="134">
        <v>28.37821823</v>
      </c>
      <c r="D31" s="138" t="s">
        <v>182</v>
      </c>
      <c r="E31" s="143">
        <v>24.23951321</v>
      </c>
      <c r="F31" s="134">
        <v>21.49318833</v>
      </c>
      <c r="G31" s="140" t="s">
        <v>182</v>
      </c>
      <c r="H31" s="159" t="s">
        <v>182</v>
      </c>
    </row>
    <row r="32" spans="1:8" ht="12.75">
      <c r="A32" s="146" t="s">
        <v>192</v>
      </c>
      <c r="B32" s="133">
        <v>82.39596044</v>
      </c>
      <c r="C32" s="133">
        <v>80.25621105</v>
      </c>
      <c r="D32" s="137" t="s">
        <v>182</v>
      </c>
      <c r="E32" s="142">
        <v>86.40223311</v>
      </c>
      <c r="F32" s="133">
        <v>81.8623609</v>
      </c>
      <c r="G32" s="122" t="s">
        <v>182</v>
      </c>
      <c r="H32" s="158"/>
    </row>
    <row r="33" spans="1:8" ht="12.75">
      <c r="A33" s="147" t="s">
        <v>193</v>
      </c>
      <c r="B33" s="134">
        <v>35.16844428</v>
      </c>
      <c r="C33" s="134">
        <v>32.51356636</v>
      </c>
      <c r="D33" s="138" t="s">
        <v>182</v>
      </c>
      <c r="E33" s="143">
        <v>30.06173089</v>
      </c>
      <c r="F33" s="134">
        <v>27.5165631</v>
      </c>
      <c r="G33" s="140" t="s">
        <v>182</v>
      </c>
      <c r="H33" s="159" t="s">
        <v>182</v>
      </c>
    </row>
    <row r="34" spans="1:8" ht="13.5" thickBot="1">
      <c r="A34" s="149" t="s">
        <v>179</v>
      </c>
      <c r="B34" s="136">
        <v>5590</v>
      </c>
      <c r="C34" s="136">
        <v>4613</v>
      </c>
      <c r="D34" s="139"/>
      <c r="E34" s="145">
        <v>8259</v>
      </c>
      <c r="F34" s="136">
        <v>6513</v>
      </c>
      <c r="G34" s="141"/>
      <c r="H34" s="196"/>
    </row>
    <row r="35" spans="1:8" ht="12.75">
      <c r="A35" s="163"/>
      <c r="B35" s="163"/>
      <c r="C35" s="163"/>
      <c r="D35" s="99"/>
      <c r="E35" s="99"/>
      <c r="F35" s="99"/>
      <c r="G35" s="99"/>
      <c r="H35" s="99"/>
    </row>
    <row r="36" spans="1:8" ht="12.75">
      <c r="A36" s="132" t="s">
        <v>199</v>
      </c>
      <c r="B36" s="99"/>
      <c r="C36" s="99"/>
      <c r="D36" s="99"/>
      <c r="E36" s="99"/>
      <c r="F36" s="99"/>
      <c r="G36" s="99"/>
      <c r="H36" s="99"/>
    </row>
    <row r="37" spans="1:8" ht="12.75">
      <c r="A37" s="99"/>
      <c r="B37" s="99"/>
      <c r="C37" s="99"/>
      <c r="D37" s="99"/>
      <c r="E37" s="99"/>
      <c r="F37" s="99"/>
      <c r="G37" s="99"/>
      <c r="H37" s="99"/>
    </row>
  </sheetData>
  <mergeCells count="5">
    <mergeCell ref="A1:U1"/>
    <mergeCell ref="A3:A4"/>
    <mergeCell ref="B3:D4"/>
    <mergeCell ref="E3:G4"/>
    <mergeCell ref="H3:H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 assessment of the Tackling Knives and Serious Youth Violence Action Programme (TKAP) - Phase II data tables</dc:title>
  <dc:subject/>
  <dc:creator>Home Office Science</dc:creator>
  <cp:keywords>Knife crime, Offensive weapons, Serious violence, Homicide, Fear of crime, Young people, Youth violence, Young offenders, Crime reduction, Performance monitoring, home office research report 53, horr53</cp:keywords>
  <dc:description/>
  <cp:lastModifiedBy>cookea1</cp:lastModifiedBy>
  <cp:lastPrinted>2011-05-11T16:18:33Z</cp:lastPrinted>
  <dcterms:created xsi:type="dcterms:W3CDTF">2011-05-11T08:28:40Z</dcterms:created>
  <dcterms:modified xsi:type="dcterms:W3CDTF">2011-06-07T11:21:22Z</dcterms:modified>
  <cp:category/>
  <cp:version/>
  <cp:contentType/>
  <cp:contentStatus/>
</cp:coreProperties>
</file>