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1490" tabRatio="602" activeTab="0"/>
  </bookViews>
  <sheets>
    <sheet name="Introduction" sheetId="1" r:id="rId1"/>
    <sheet name="Table 2a" sheetId="2" r:id="rId2"/>
    <sheet name="Table 2b" sheetId="3" r:id="rId3"/>
    <sheet name="Table 1" sheetId="4" r:id="rId4"/>
    <sheet name="Table 2" sheetId="5" r:id="rId5"/>
    <sheet name="Table 3 " sheetId="6" r:id="rId6"/>
    <sheet name="Table 4" sheetId="7" r:id="rId7"/>
  </sheets>
  <definedNames>
    <definedName name="_xlnm.Print_Area" localSheetId="3">'Table 1'!$A$1:$K$258</definedName>
    <definedName name="_xlnm.Print_Area" localSheetId="5">'Table 3 '!$A$1:$L$38</definedName>
  </definedNames>
  <calcPr fullCalcOnLoad="1"/>
</workbook>
</file>

<file path=xl/sharedStrings.xml><?xml version="1.0" encoding="utf-8"?>
<sst xmlns="http://schemas.openxmlformats.org/spreadsheetml/2006/main" count="855" uniqueCount="369">
  <si>
    <t>Numbers and percentages</t>
  </si>
  <si>
    <t>Offence</t>
  </si>
  <si>
    <t>Number of sanction detections</t>
  </si>
  <si>
    <t>Murder</t>
  </si>
  <si>
    <t>Infanticide</t>
  </si>
  <si>
    <t>Intentional destruction of viable unborn child</t>
  </si>
  <si>
    <t>Causing death by aggravated vehicle taking</t>
  </si>
  <si>
    <t>Causing or allowing death of a child or vulnerable person</t>
  </si>
  <si>
    <t>Endangering railway passengers</t>
  </si>
  <si>
    <t>Endangering life at sea</t>
  </si>
  <si>
    <t xml:space="preserve">Harassment </t>
  </si>
  <si>
    <t xml:space="preserve">Cruelty to and neglect of children </t>
  </si>
  <si>
    <t>Abandoning a child under the age of two years</t>
  </si>
  <si>
    <t>Child abduction</t>
  </si>
  <si>
    <t>Procuring illegal abortion</t>
  </si>
  <si>
    <t xml:space="preserve">Assault without injury </t>
  </si>
  <si>
    <t>TOTAL VIOLENCE AGAINST THE PERSON OFFENCES</t>
  </si>
  <si>
    <t xml:space="preserve">17A     </t>
  </si>
  <si>
    <t xml:space="preserve">Sexual assault on a male aged 13 and over </t>
  </si>
  <si>
    <t xml:space="preserve">17B     </t>
  </si>
  <si>
    <t xml:space="preserve">Sexual assault on a male child under 13 </t>
  </si>
  <si>
    <t xml:space="preserve">19C     </t>
  </si>
  <si>
    <t xml:space="preserve">Rape of a female aged 16 and over </t>
  </si>
  <si>
    <t xml:space="preserve">19D     </t>
  </si>
  <si>
    <t xml:space="preserve">Rape of a female child under 16 </t>
  </si>
  <si>
    <t xml:space="preserve">19E     </t>
  </si>
  <si>
    <t xml:space="preserve">Rape of a female child under 13 </t>
  </si>
  <si>
    <t>Rape of a female</t>
  </si>
  <si>
    <t xml:space="preserve">19F     </t>
  </si>
  <si>
    <t xml:space="preserve">Rape of a male aged 16 and over </t>
  </si>
  <si>
    <t xml:space="preserve">19G     </t>
  </si>
  <si>
    <t xml:space="preserve">Rape of a male child under 16 </t>
  </si>
  <si>
    <t xml:space="preserve">19H     </t>
  </si>
  <si>
    <t xml:space="preserve">Rape of a male child under 13 </t>
  </si>
  <si>
    <t>Rape of a male</t>
  </si>
  <si>
    <t xml:space="preserve">20A     </t>
  </si>
  <si>
    <t xml:space="preserve">20B     </t>
  </si>
  <si>
    <t xml:space="preserve">Sexual assault on a female child under 13 </t>
  </si>
  <si>
    <t xml:space="preserve">Sexual activity involving a child under 13 </t>
  </si>
  <si>
    <t xml:space="preserve">22B     </t>
  </si>
  <si>
    <t xml:space="preserve">22A     </t>
  </si>
  <si>
    <t xml:space="preserve">Causing sexual activity without consent </t>
  </si>
  <si>
    <t xml:space="preserve">Abuse of children through prostitution and pornography </t>
  </si>
  <si>
    <t xml:space="preserve">Trafficking for sexual exploitation </t>
  </si>
  <si>
    <t xml:space="preserve">Most serious sexual crime </t>
  </si>
  <si>
    <t xml:space="preserve">Incest or familial sexual offences </t>
  </si>
  <si>
    <t xml:space="preserve">Exploitation of prostitution </t>
  </si>
  <si>
    <t xml:space="preserve">Abuse of position of trust of a sexual nature </t>
  </si>
  <si>
    <t xml:space="preserve">88A     </t>
  </si>
  <si>
    <t xml:space="preserve">Sexual grooming </t>
  </si>
  <si>
    <t xml:space="preserve">Other miscellaneous sexual offences </t>
  </si>
  <si>
    <t>Other sexual offences</t>
  </si>
  <si>
    <t>TOTAL SEXUAL OFFENCES</t>
  </si>
  <si>
    <t xml:space="preserve">34A     </t>
  </si>
  <si>
    <t>Robbery of business property</t>
  </si>
  <si>
    <t xml:space="preserve">34B     </t>
  </si>
  <si>
    <t>Robbery of personal property</t>
  </si>
  <si>
    <t>TOTAL ROBBERY OFFENCES</t>
  </si>
  <si>
    <t>Burglary in a dwelling</t>
  </si>
  <si>
    <t>Aggravated burglary in a dwelling</t>
  </si>
  <si>
    <t>Total burglary in a dwelling</t>
  </si>
  <si>
    <t>Burglary in a building other than a dwelling</t>
  </si>
  <si>
    <t>Aggravated burglary in a building other than a dwelling</t>
  </si>
  <si>
    <t>Total burglary in a building other than a dwelling</t>
  </si>
  <si>
    <t>TOTAL BURGLARY OFFENCES</t>
  </si>
  <si>
    <t>Aggravated vehicle taking</t>
  </si>
  <si>
    <t>Theft or unauthorised taking of motor vehicle</t>
  </si>
  <si>
    <t>TOTAL OFFENCES AGAINST VEHICLES</t>
  </si>
  <si>
    <t xml:space="preserve">Profiting from or concealing knowledge of the proceeds of crime </t>
  </si>
  <si>
    <t>Theft in a dwelling other than from automatic machine or meter</t>
  </si>
  <si>
    <t>Theft by an employee</t>
  </si>
  <si>
    <t>Dishonest use of electricity</t>
  </si>
  <si>
    <t>Theft or unauthorised taking of a pedal cycle</t>
  </si>
  <si>
    <t>Shoplifting</t>
  </si>
  <si>
    <t>Theft from automatic machine or meter</t>
  </si>
  <si>
    <t>Other theft or unauthorised taking</t>
  </si>
  <si>
    <t>Handling stolen goods</t>
  </si>
  <si>
    <t xml:space="preserve">Fraud by company director </t>
  </si>
  <si>
    <t>False accounting</t>
  </si>
  <si>
    <t>Forgery or use of false drug prescription</t>
  </si>
  <si>
    <t>Other forgery</t>
  </si>
  <si>
    <t xml:space="preserve">Vehicle/driver document fraud </t>
  </si>
  <si>
    <t xml:space="preserve">TOTAL FRAUD AND FORGERY OFFENCES </t>
  </si>
  <si>
    <t xml:space="preserve">58A     </t>
  </si>
  <si>
    <t xml:space="preserve">Criminal damage to a dwelling </t>
  </si>
  <si>
    <t xml:space="preserve">58B     </t>
  </si>
  <si>
    <t xml:space="preserve">Criminal damage to a building other than a dwelling </t>
  </si>
  <si>
    <t xml:space="preserve">58C     </t>
  </si>
  <si>
    <t xml:space="preserve">Criminal damage to a vehicle </t>
  </si>
  <si>
    <t xml:space="preserve">58D     </t>
  </si>
  <si>
    <t xml:space="preserve">Other criminal damage </t>
  </si>
  <si>
    <t xml:space="preserve">58E     </t>
  </si>
  <si>
    <t xml:space="preserve">58F     </t>
  </si>
  <si>
    <t xml:space="preserve">58G     </t>
  </si>
  <si>
    <t xml:space="preserve">58H     </t>
  </si>
  <si>
    <t>Threat etc. to commit criminal damage</t>
  </si>
  <si>
    <t>TOTAL CRIMINAL DAMAGE OFFENCES</t>
  </si>
  <si>
    <t xml:space="preserve">   TOTAL PROPERTY CRIME </t>
  </si>
  <si>
    <t xml:space="preserve">92A     </t>
  </si>
  <si>
    <t>Trafficking in controlled drugs</t>
  </si>
  <si>
    <t xml:space="preserve">92C     </t>
  </si>
  <si>
    <t xml:space="preserve">Other drug offences </t>
  </si>
  <si>
    <t xml:space="preserve">92D     </t>
  </si>
  <si>
    <t xml:space="preserve">92E     </t>
  </si>
  <si>
    <t>TOTAL DRUG OFFENCES</t>
  </si>
  <si>
    <t>Concealing an infant death close to birth</t>
  </si>
  <si>
    <t>Bigamy</t>
  </si>
  <si>
    <t>Going equipped for stealing, etc.</t>
  </si>
  <si>
    <t>Blackmail</t>
  </si>
  <si>
    <t>Kidnapping</t>
  </si>
  <si>
    <t>Treason</t>
  </si>
  <si>
    <t>Riot</t>
  </si>
  <si>
    <t>Violent disorder</t>
  </si>
  <si>
    <t>Other offences against the State or public order</t>
  </si>
  <si>
    <t>Perjury</t>
  </si>
  <si>
    <t>Libel</t>
  </si>
  <si>
    <t xml:space="preserve">Betting, gaming and lotteries </t>
  </si>
  <si>
    <t>Aiding suicide</t>
  </si>
  <si>
    <t xml:space="preserve">Immigration offences </t>
  </si>
  <si>
    <t>Perverting the course of justice</t>
  </si>
  <si>
    <t>Absconding from lawful custody</t>
  </si>
  <si>
    <t xml:space="preserve">Other firearms offences </t>
  </si>
  <si>
    <t xml:space="preserve">Bail offences </t>
  </si>
  <si>
    <t xml:space="preserve">Trade descriptions, etc. </t>
  </si>
  <si>
    <t xml:space="preserve">Obscene publications etc. </t>
  </si>
  <si>
    <t xml:space="preserve">Protection from eviction </t>
  </si>
  <si>
    <t xml:space="preserve">Adulteration of food </t>
  </si>
  <si>
    <t xml:space="preserve">Other knives offences </t>
  </si>
  <si>
    <t xml:space="preserve">Public health offences </t>
  </si>
  <si>
    <t xml:space="preserve">Planning laws </t>
  </si>
  <si>
    <t>Other notifiable or triable-either-way offences</t>
  </si>
  <si>
    <t xml:space="preserve">Dangerous driving </t>
  </si>
  <si>
    <t>TOTAL OTHER MISCELLANEOUS OFFENCES</t>
  </si>
  <si>
    <t>1.  Offences detected in the current year may have been initially recorded in an earlier year and for this reason some percentages may exceed 100.</t>
  </si>
  <si>
    <t>2.  Numbers of recorded crimes and percentages will be affected by changes in reporting and recording.</t>
  </si>
  <si>
    <t xml:space="preserve">Possession of controlled drugs (excluding cannabis) </t>
  </si>
  <si>
    <t>53C</t>
  </si>
  <si>
    <t>53D</t>
  </si>
  <si>
    <t>53E</t>
  </si>
  <si>
    <t>53F</t>
  </si>
  <si>
    <t>53H</t>
  </si>
  <si>
    <t>53J</t>
  </si>
  <si>
    <t>Causing death by careless or inconsiderate driving</t>
  </si>
  <si>
    <r>
      <t>Sexual assault on a female aged 13 and over</t>
    </r>
    <r>
      <rPr>
        <vertAlign val="superscript"/>
        <sz val="9"/>
        <rFont val="Arial"/>
        <family val="2"/>
      </rPr>
      <t xml:space="preserve"> </t>
    </r>
  </si>
  <si>
    <r>
      <t xml:space="preserve">Interfering with a motor vehicle </t>
    </r>
    <r>
      <rPr>
        <vertAlign val="superscript"/>
        <sz val="9"/>
        <rFont val="Arial"/>
        <family val="2"/>
      </rPr>
      <t xml:space="preserve"> </t>
    </r>
  </si>
  <si>
    <r>
      <t>Bankruptcy and insolvency offences</t>
    </r>
    <r>
      <rPr>
        <vertAlign val="superscript"/>
        <sz val="9"/>
        <rFont val="Arial"/>
        <family val="2"/>
      </rPr>
      <t xml:space="preserve"> </t>
    </r>
  </si>
  <si>
    <t xml:space="preserve">Racially or religiously aggravated harassment </t>
  </si>
  <si>
    <t xml:space="preserve">Sexual activity involving a child under 16 </t>
  </si>
  <si>
    <t xml:space="preserve">Soliciting for the purposes of prostitution </t>
  </si>
  <si>
    <t>Theft from a vehicle</t>
  </si>
  <si>
    <t xml:space="preserve">Theft from the person </t>
  </si>
  <si>
    <t>Theft of mail</t>
  </si>
  <si>
    <t>61A</t>
  </si>
  <si>
    <t>Possession of false documents</t>
  </si>
  <si>
    <t xml:space="preserve">Racially or religiously aggravated criminal damage to a dwelling </t>
  </si>
  <si>
    <t xml:space="preserve">Racially or religiously aggravated criminal damage to a vehicle </t>
  </si>
  <si>
    <t xml:space="preserve">Racially or religiously aggravated other criminal damage </t>
  </si>
  <si>
    <t>..</t>
  </si>
  <si>
    <t xml:space="preserve">Causing death by dangerous driving </t>
  </si>
  <si>
    <t>5A</t>
  </si>
  <si>
    <t>5B</t>
  </si>
  <si>
    <t>Use of substance or object to endanger life</t>
  </si>
  <si>
    <t>5C</t>
  </si>
  <si>
    <t>Possession of items to endanger life</t>
  </si>
  <si>
    <t>8F</t>
  </si>
  <si>
    <t>Inflicting grievous bodily harm (GBH) without intent</t>
  </si>
  <si>
    <t>8H</t>
  </si>
  <si>
    <t>Corporate manslaughter</t>
  </si>
  <si>
    <t>8G</t>
  </si>
  <si>
    <t>Actual bodily harm (ABH) and other injury</t>
  </si>
  <si>
    <t>8J</t>
  </si>
  <si>
    <t>8K</t>
  </si>
  <si>
    <t>Poisoning or female genital mutilation</t>
  </si>
  <si>
    <t>3A</t>
  </si>
  <si>
    <t>Conspiracy to murder</t>
  </si>
  <si>
    <t>3B</t>
  </si>
  <si>
    <t>Threats to kill</t>
  </si>
  <si>
    <t>8L</t>
  </si>
  <si>
    <t>8M</t>
  </si>
  <si>
    <t>9A</t>
  </si>
  <si>
    <t>Public fear, alarm or distress</t>
  </si>
  <si>
    <t>9B</t>
  </si>
  <si>
    <t xml:space="preserve">Racially or religiously aggravated public fear, alarm or distress </t>
  </si>
  <si>
    <t>10A</t>
  </si>
  <si>
    <t>Possession of firearms with intent</t>
  </si>
  <si>
    <t>10C</t>
  </si>
  <si>
    <t>10D</t>
  </si>
  <si>
    <t>Possession of article with blade or point</t>
  </si>
  <si>
    <t>105A</t>
  </si>
  <si>
    <t>105B</t>
  </si>
  <si>
    <t>2008/09</t>
  </si>
  <si>
    <t>Manslaughter                         Homicide</t>
  </si>
  <si>
    <t xml:space="preserve">Attempted murder </t>
  </si>
  <si>
    <t xml:space="preserve">Racially or religiously aggravated inflicting GBH without intent </t>
  </si>
  <si>
    <t>Assault without injury on a constable</t>
  </si>
  <si>
    <t xml:space="preserve">Racially or religiously aggravated assault without injury </t>
  </si>
  <si>
    <t>88C</t>
  </si>
  <si>
    <t>88D</t>
  </si>
  <si>
    <t>88E</t>
  </si>
  <si>
    <t xml:space="preserve">Unnatural sexual offences </t>
  </si>
  <si>
    <t xml:space="preserve">Exposure and voyeurism </t>
  </si>
  <si>
    <t>56A</t>
  </si>
  <si>
    <t>Arson endangering life</t>
  </si>
  <si>
    <t>56B</t>
  </si>
  <si>
    <t>Arson not endangering life</t>
  </si>
  <si>
    <t>Inflicting grievous bodily harm (GBH) with intent</t>
  </si>
  <si>
    <t>10B</t>
  </si>
  <si>
    <t>Possession of firearms offences</t>
  </si>
  <si>
    <t>-</t>
  </si>
  <si>
    <t>Possession of other weapons</t>
  </si>
  <si>
    <t xml:space="preserve">Racially or religiously aggravated ABH and other injury </t>
  </si>
  <si>
    <r>
      <t>Sanction detection           rate %</t>
    </r>
    <r>
      <rPr>
        <vertAlign val="superscript"/>
        <sz val="9"/>
        <rFont val="Arial"/>
        <family val="2"/>
      </rPr>
      <t>5</t>
    </r>
  </si>
  <si>
    <r>
      <t>Number of offences</t>
    </r>
    <r>
      <rPr>
        <vertAlign val="superscript"/>
        <sz val="9"/>
        <rFont val="Arial"/>
        <family val="2"/>
      </rPr>
      <t>4</t>
    </r>
  </si>
  <si>
    <t>2009/10</t>
  </si>
  <si>
    <t>Causing death by careless driving when under the influence of drink or drugs</t>
  </si>
  <si>
    <t>England and Wales, Recorded crime</t>
  </si>
  <si>
    <t>28A</t>
  </si>
  <si>
    <t>28B</t>
  </si>
  <si>
    <t>Attempted burglary in a dwelling</t>
  </si>
  <si>
    <t>28C</t>
  </si>
  <si>
    <t>Distraction burglary in a dwelling</t>
  </si>
  <si>
    <t>28D</t>
  </si>
  <si>
    <t>Attempted distraction burglary in a dwelling</t>
  </si>
  <si>
    <t>30A</t>
  </si>
  <si>
    <t>30B</t>
  </si>
  <si>
    <t>Attempted burglary in a building other than a dwelling</t>
  </si>
  <si>
    <t>Offender Management Act offences</t>
  </si>
  <si>
    <t>Percentages</t>
  </si>
  <si>
    <t>2002/03</t>
  </si>
  <si>
    <t>2003/04</t>
  </si>
  <si>
    <t>2004/05</t>
  </si>
  <si>
    <t>2005/06</t>
  </si>
  <si>
    <t>2006/07</t>
  </si>
  <si>
    <t>2007/08</t>
  </si>
  <si>
    <t>Total violence against the person</t>
  </si>
  <si>
    <t xml:space="preserve">   Most serious sexual crime</t>
  </si>
  <si>
    <t xml:space="preserve">      of which:</t>
  </si>
  <si>
    <t xml:space="preserve">      Sexual assault on a female</t>
  </si>
  <si>
    <t xml:space="preserve">      Rape of a female</t>
  </si>
  <si>
    <t xml:space="preserve">   Other sexual offences</t>
  </si>
  <si>
    <t>Total sexual offences</t>
  </si>
  <si>
    <t>Total robbery</t>
  </si>
  <si>
    <t xml:space="preserve">   Burglary in a dwelling</t>
  </si>
  <si>
    <t xml:space="preserve">   Burglary in a building other than a dwelling</t>
  </si>
  <si>
    <t>Total burglary</t>
  </si>
  <si>
    <t xml:space="preserve">   Theft from a vehicle</t>
  </si>
  <si>
    <t xml:space="preserve">    Interfering with a motor vehicle</t>
  </si>
  <si>
    <t>Total offences against vehicles</t>
  </si>
  <si>
    <t>Other theft offences</t>
  </si>
  <si>
    <t>Fraud and forgery</t>
  </si>
  <si>
    <t>Criminal damage</t>
  </si>
  <si>
    <t>Drug offences</t>
  </si>
  <si>
    <t>Other offences</t>
  </si>
  <si>
    <t>TOTAL</t>
  </si>
  <si>
    <t>1. Percentage point change based on unrounded figures.</t>
  </si>
  <si>
    <t>England and Wales, Recorded crime </t>
  </si>
  <si>
    <t>Number of detections</t>
  </si>
  <si>
    <t>Charge/summons</t>
  </si>
  <si>
    <t>Cautions</t>
  </si>
  <si>
    <r>
      <t>TICs</t>
    </r>
    <r>
      <rPr>
        <vertAlign val="superscript"/>
        <sz val="8"/>
        <rFont val="Arial"/>
        <family val="2"/>
      </rPr>
      <t>1</t>
    </r>
  </si>
  <si>
    <r>
      <t>PNDs</t>
    </r>
    <r>
      <rPr>
        <vertAlign val="superscript"/>
        <sz val="8"/>
        <rFont val="Arial"/>
        <family val="2"/>
      </rPr>
      <t>2 3</t>
    </r>
  </si>
  <si>
    <t>Total sanction detections</t>
  </si>
  <si>
    <t>All detections</t>
  </si>
  <si>
    <t>..  Not available.</t>
  </si>
  <si>
    <t>Fraud by false representation: cheque, plastic card and online accounts</t>
  </si>
  <si>
    <t xml:space="preserve">Fraud by false representation: other frauds </t>
  </si>
  <si>
    <t>Fraud by failing to disclose information</t>
  </si>
  <si>
    <t>Fraud by abuse of position</t>
  </si>
  <si>
    <t xml:space="preserve">Making or supplying articles for use in fraud </t>
  </si>
  <si>
    <t xml:space="preserve">Possession of articles for use in fraud </t>
  </si>
  <si>
    <t xml:space="preserve">%          change  </t>
  </si>
  <si>
    <t xml:space="preserve">   Theft of a motor vehicle</t>
  </si>
  <si>
    <t>Violence against the person – with injury</t>
  </si>
  <si>
    <t>Violence against the person – without injury</t>
  </si>
  <si>
    <t xml:space="preserve">   Violence against the person – with injury </t>
  </si>
  <si>
    <t xml:space="preserve">   Violence against the person – without injury </t>
  </si>
  <si>
    <t>2. Penalty Notices for Disorder (formerly known as fixed penalty notices) were introduced in several forces in 2003/04 and nationally in 2004/05.</t>
  </si>
  <si>
    <t>1. Offences asked to be taken into consideration by a court.</t>
  </si>
  <si>
    <t>Method of detection</t>
  </si>
  <si>
    <t>2010/11</t>
  </si>
  <si>
    <t>Violence against the person</t>
  </si>
  <si>
    <t>Sexual offences</t>
  </si>
  <si>
    <t>Robbery</t>
  </si>
  <si>
    <t>Burglary</t>
  </si>
  <si>
    <t>Offences against vehicles</t>
  </si>
  <si>
    <t>Total offences</t>
  </si>
  <si>
    <t>Total recorded offences</t>
  </si>
  <si>
    <t>53B</t>
  </si>
  <si>
    <t>Preserved other fraud and repealed fraud offences</t>
  </si>
  <si>
    <t xml:space="preserve">Racially or religiously aggravated criminal damage to a building other             than a dwelling </t>
  </si>
  <si>
    <t>Detection rate (%)</t>
  </si>
  <si>
    <t>Possession of controlled drugs (cannabis)</t>
  </si>
  <si>
    <r>
      <t>Cannabis Warnings</t>
    </r>
    <r>
      <rPr>
        <vertAlign val="superscript"/>
        <sz val="8"/>
        <rFont val="Arial"/>
        <family val="2"/>
      </rPr>
      <t>3</t>
    </r>
  </si>
  <si>
    <t xml:space="preserve">3. Cannabis Warnings for possession of cannabis were introduced in 2004/05. Since 26 January 2009, Penalty Notices for Disorder (PNDs) can also be given for an offence of cannabis possession.  Up to the end of March 2009 such PNDs were counted in the same category as Cannabis Warnings. </t>
  </si>
  <si>
    <t>Causing death by driving: unlicensed drivers, etc.</t>
  </si>
  <si>
    <t xml:space="preserve">Sexual activity, etc. with a person with a mental disorder </t>
  </si>
  <si>
    <t xml:space="preserve">   (pre-Fraud Act 2006)</t>
  </si>
  <si>
    <t xml:space="preserve">Customs and revenue offences </t>
  </si>
  <si>
    <t xml:space="preserve">Health and safety offences </t>
  </si>
  <si>
    <t>Disclosure, obstruction, false or misleading statements, etc.</t>
  </si>
  <si>
    <t>TOTAL OTHER THEFT OFFENCES</t>
  </si>
  <si>
    <t>2011/12</t>
  </si>
  <si>
    <r>
      <t xml:space="preserve">% point change                       in sanction                      detection rate                 between                         2010/11 and                       2011/12 </t>
    </r>
    <r>
      <rPr>
        <vertAlign val="superscript"/>
        <sz val="9"/>
        <rFont val="Arial"/>
        <family val="2"/>
      </rPr>
      <t>6</t>
    </r>
  </si>
  <si>
    <r>
      <t>Table 1  Sanction detection rates by individual offence, 2010/11 and 2011/12</t>
    </r>
    <r>
      <rPr>
        <b/>
        <vertAlign val="superscript"/>
        <sz val="9"/>
        <rFont val="Arial"/>
        <family val="2"/>
      </rPr>
      <t>1,2,3</t>
    </r>
  </si>
  <si>
    <r>
      <t>Table 1 (contd)  Sanction detection rates by individual offence, 2010/11 and 2011/12</t>
    </r>
    <r>
      <rPr>
        <b/>
        <vertAlign val="superscript"/>
        <sz val="9"/>
        <rFont val="Arial"/>
        <family val="2"/>
      </rPr>
      <t>1,2,3</t>
    </r>
  </si>
  <si>
    <t>3.  Some forces have revised their 2010/11 data and totals may not agree with those previously published.</t>
  </si>
  <si>
    <r>
      <t>4.  Total recorded crime whether detected</t>
    </r>
    <r>
      <rPr>
        <b/>
        <sz val="8"/>
        <rFont val="Arial"/>
        <family val="2"/>
      </rPr>
      <t xml:space="preserve"> </t>
    </r>
    <r>
      <rPr>
        <sz val="8"/>
        <rFont val="Arial"/>
        <family val="2"/>
      </rPr>
      <t>or not.</t>
    </r>
  </si>
  <si>
    <t>5.  The number of crimes that are cleared up by a sanction detection divided by the total number of recorded offences.</t>
  </si>
  <si>
    <t>6.  Percentage point change based on unrounded figures.</t>
  </si>
  <si>
    <r>
      <t>Table 2  Sanction detection rates by offence group and selected offence types, 2002/03 to 2011/12</t>
    </r>
    <r>
      <rPr>
        <b/>
        <vertAlign val="superscript"/>
        <sz val="8"/>
        <rFont val="Arial"/>
        <family val="2"/>
      </rPr>
      <t xml:space="preserve"> </t>
    </r>
    <r>
      <rPr>
        <b/>
        <sz val="8"/>
        <rFont val="Arial"/>
        <family val="2"/>
      </rPr>
      <t>and percentage point change between 2010/11 and 2011/12</t>
    </r>
  </si>
  <si>
    <r>
      <t xml:space="preserve">% point change 2010/11 to 2011/12 </t>
    </r>
    <r>
      <rPr>
        <vertAlign val="superscript"/>
        <sz val="8"/>
        <rFont val="Arial "/>
        <family val="0"/>
      </rPr>
      <t>1</t>
    </r>
  </si>
  <si>
    <r>
      <t>Non-sanction detections</t>
    </r>
    <r>
      <rPr>
        <vertAlign val="superscript"/>
        <sz val="8"/>
        <rFont val="Arial"/>
        <family val="2"/>
      </rPr>
      <t>4 5 6</t>
    </r>
  </si>
  <si>
    <t>7. Total recorded crime whether detected or not.</t>
  </si>
  <si>
    <t>8. The number of crimes that are cleared up by a detection divided by total number of recorded offences.</t>
  </si>
  <si>
    <r>
      <t>Detection rates</t>
    </r>
    <r>
      <rPr>
        <i/>
        <vertAlign val="superscript"/>
        <sz val="8"/>
        <rFont val="Arial"/>
        <family val="2"/>
      </rPr>
      <t>8</t>
    </r>
  </si>
  <si>
    <t xml:space="preserve">Table 3  Number of detections and detection rates by method of detection, 2002/03 to 2011/12 </t>
  </si>
  <si>
    <t xml:space="preserve">% point          change  </t>
  </si>
  <si>
    <t>1.  Offences asked to be taken into consideration by a court.</t>
  </si>
  <si>
    <t>2.  Penalty Notices for Disorder (formerly known as fixed penalty notices) were introduced in several forces in 2003/04 and nationally in 2004/05.</t>
  </si>
  <si>
    <t>3.  Cannabis Warnings for possession of cannabis were introduced in 2004/05.  Since 26 January 2009, Penalty Notices for Disorder (PNDs) can also be given for an offence of cannabis possession. Up to the end of March 2009 such PNDs were counted in the same category as Cannabis Warnings.</t>
  </si>
  <si>
    <r>
      <t xml:space="preserve">TICs </t>
    </r>
    <r>
      <rPr>
        <vertAlign val="superscript"/>
        <sz val="10"/>
        <rFont val="Arial"/>
        <family val="2"/>
      </rPr>
      <t>1</t>
    </r>
  </si>
  <si>
    <r>
      <t xml:space="preserve">PNDs </t>
    </r>
    <r>
      <rPr>
        <vertAlign val="superscript"/>
        <sz val="10"/>
        <rFont val="Arial"/>
        <family val="2"/>
      </rPr>
      <t>2 3</t>
    </r>
  </si>
  <si>
    <r>
      <t>Cannabis Warnings</t>
    </r>
    <r>
      <rPr>
        <vertAlign val="superscript"/>
        <sz val="10"/>
        <rFont val="Arial"/>
        <family val="2"/>
      </rPr>
      <t xml:space="preserve"> 3</t>
    </r>
  </si>
  <si>
    <r>
      <t xml:space="preserve">Non-sanction detections </t>
    </r>
    <r>
      <rPr>
        <vertAlign val="superscript"/>
        <sz val="10"/>
        <rFont val="Arial"/>
        <family val="2"/>
      </rPr>
      <t>4 5 6</t>
    </r>
  </si>
  <si>
    <r>
      <t>Total number of offences</t>
    </r>
    <r>
      <rPr>
        <b/>
        <vertAlign val="superscript"/>
        <sz val="8"/>
        <rFont val="Arial"/>
        <family val="2"/>
      </rPr>
      <t>7</t>
    </r>
  </si>
  <si>
    <t>4. From 1 April 2007, new rules governing non-sanction detections significantly limited the occasions for which such administrative disposals can be applied.</t>
  </si>
  <si>
    <t>TOTAL RECORDED CRIME – ALL OFFENCES</t>
  </si>
  <si>
    <t>Table 4  Detections by offence group and method of detection, 2006/07 to 2011/12</t>
  </si>
  <si>
    <t>Table 4 (contd)  Detections by offence group and method of detection, 2006/07 to 2011/12</t>
  </si>
  <si>
    <t>2010/11 to 2011/12</t>
  </si>
  <si>
    <t>-    Indicates that data are not reported because the base bumber of offences is fewer than 50.</t>
  </si>
  <si>
    <r>
      <t>5. Includes data on Youth Restorative Disposals (YRDs) submitted to the Home Office as non-sanction detections from pilots in eight police force areas (Avon and Somerset, Cumbria, Greater Manchester, Lancashire, Metropolitan, Norfolk, North Wales, Nottinghamshire).  The pilot was introduced in 2008/09.</t>
    </r>
    <r>
      <rPr>
        <sz val="12"/>
        <rFont val="Arial"/>
        <family val="2"/>
      </rPr>
      <t xml:space="preserve"> </t>
    </r>
  </si>
  <si>
    <r>
      <t>5  Includes data on Youth Restorative Disposals (YRDs) submitted to the Home Office as non-sanction detections from pilots in eight police force areas (Avon and Somerset, Cumbria, Greater Manchester, Lancashire, Metropolitan, Norfolk, North Wales, Nottinghamshire).  The pilot was introduced in 2008/09.</t>
    </r>
    <r>
      <rPr>
        <sz val="12"/>
        <rFont val="Arial"/>
        <family val="2"/>
      </rPr>
      <t xml:space="preserve"> </t>
    </r>
  </si>
  <si>
    <t>6.  Includes Restorative Justice and community resolution data submitted on a voluntary basis by 22 forces in 2011/12.</t>
  </si>
  <si>
    <t>6. Includes Restorative Justice and community resolution data submitted on a voluntary basis by 22 forces in 2011/12.</t>
  </si>
  <si>
    <t>The tables contained in this file comprise:</t>
  </si>
  <si>
    <t xml:space="preserve"> or write to:Home Office Statistics, 5th Floor, Peel Building, 2 Marsham Street, London, SW1P 4DF</t>
  </si>
  <si>
    <t>Home Office Responsible Statistician</t>
  </si>
  <si>
    <t>David Blunt, Chief Statistician and Head of Profession for Statistics</t>
  </si>
  <si>
    <r>
      <t xml:space="preserve">Contact via </t>
    </r>
    <r>
      <rPr>
        <u val="single"/>
        <sz val="9"/>
        <color indexed="12"/>
        <rFont val="Arial"/>
        <family val="2"/>
      </rPr>
      <t>crimestats@homeoffice.gsi.gov.uk</t>
    </r>
  </si>
  <si>
    <t xml:space="preserve">Table 2a  Number of detections and detection rates by offence group,  2010/11 and 2011/12 </t>
  </si>
  <si>
    <t>%                 change</t>
  </si>
  <si>
    <t xml:space="preserve">%          change </t>
  </si>
  <si>
    <t>% point change</t>
  </si>
  <si>
    <t xml:space="preserve">     Number of offences</t>
  </si>
  <si>
    <t xml:space="preserve">      Sanction detection rate (%)</t>
  </si>
  <si>
    <t xml:space="preserve">Violence against the person </t>
  </si>
  <si>
    <t>Total</t>
  </si>
  <si>
    <t>Table 2b  Offences detected by offence group and method, 2011/12</t>
  </si>
  <si>
    <t>Offence group</t>
  </si>
  <si>
    <t>Total recorded crime</t>
  </si>
  <si>
    <t>Total        sanction      detections</t>
  </si>
  <si>
    <t>Charge/     summons</t>
  </si>
  <si>
    <r>
      <t>PNDs</t>
    </r>
    <r>
      <rPr>
        <vertAlign val="superscript"/>
        <sz val="8"/>
        <rFont val="Arial"/>
        <family val="2"/>
      </rPr>
      <t>2</t>
    </r>
  </si>
  <si>
    <t>Cannabis Warnings</t>
  </si>
  <si>
    <r>
      <t>Non-sanction detections</t>
    </r>
    <r>
      <rPr>
        <vertAlign val="superscript"/>
        <sz val="8"/>
        <rFont val="Arial"/>
        <family val="2"/>
      </rPr>
      <t>3 4</t>
    </r>
  </si>
  <si>
    <t xml:space="preserve">                    Number of detections</t>
  </si>
  <si>
    <t>n/a</t>
  </si>
  <si>
    <t xml:space="preserve">                    Detection rate (%)</t>
  </si>
  <si>
    <t>2.  Penalty Notices for Disorder (PNDs).</t>
  </si>
  <si>
    <t>3.  Includes data on Youth Restorative Disposals (YRDs) submitted to the Home Office as non-sanction detections from pilots in eight police force areas (Avon and Somerset, Cumbria, Greater Manchester, Lancashire, Metropolitan, Norfolk, North Wales and Nottinghamshire).</t>
  </si>
  <si>
    <t>4.  Includes Restorative Justice and community resolution data submitted on a voluntary basis by 22 forces in 2011/12.</t>
  </si>
  <si>
    <t>n/a  Not applicable.</t>
  </si>
  <si>
    <t>Crimes detected in England and Wales 2011/12: Data tables</t>
  </si>
  <si>
    <t>Table 1  Sanction detection rates by individual offence, 2010/11 and 2011/12</t>
  </si>
  <si>
    <t>Table 2  Sanction detection rates by offence group and selected offence types, 2002/03 to 2011/12 and percentage point change between 2010/11 and 2011/12</t>
  </si>
  <si>
    <r>
      <t xml:space="preserve">For further information about  police recorded crime statistics, please email </t>
    </r>
    <r>
      <rPr>
        <u val="single"/>
        <sz val="9"/>
        <color indexed="12"/>
        <rFont val="Arial"/>
        <family val="2"/>
      </rPr>
      <t>crimestats@homeoffice.gsi.gov.uk</t>
    </r>
    <r>
      <rPr>
        <sz val="9"/>
        <rFont val="Arial"/>
        <family val="2"/>
      </rPr>
      <t xml:space="preserve">
</t>
    </r>
  </si>
  <si>
    <r>
      <rPr>
        <sz val="10"/>
        <rFont val="Arial"/>
        <family val="2"/>
      </rPr>
      <t xml:space="preserve">These data tables are published alongside the bulletin </t>
    </r>
    <r>
      <rPr>
        <u val="single"/>
        <sz val="10"/>
        <color indexed="12"/>
        <rFont val="Arial"/>
        <family val="2"/>
      </rPr>
      <t>Crimes detected in England and Wales 2011/12.</t>
    </r>
  </si>
  <si>
    <t>Data tables shown in this workbook are police recorded crime data.</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</si>
</sst>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0000"/>
    <numFmt numFmtId="166" formatCode="0.0000"/>
    <numFmt numFmtId="167" formatCode="0.000"/>
    <numFmt numFmtId="168" formatCode="0.0"/>
    <numFmt numFmtId="169" formatCode="_-* #,##0.000_-;\-* #,##0.000_-;_-* &quot;-&quot;??_-;_-@_-"/>
    <numFmt numFmtId="170" formatCode="_-* #,##0.0_-;\-* #,##0.0_-;_-* &quot;-&quot;??_-;_-@_-"/>
    <numFmt numFmtId="171" formatCode="_-* #,##0_-;\-* #,##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0_ ;[Red]\-[$$-409]#,##0\ "/>
    <numFmt numFmtId="181" formatCode="[$$-409]#,##0.00_ ;[Red]\-[$$-409]#,##0.00\ "/>
    <numFmt numFmtId="182" formatCode="#,##0\ &quot;F&quot;;[Red]\-#,##0\ &quot;F&quot;"/>
    <numFmt numFmtId="183" formatCode="#,##0.00\ &quot;F&quot;;[Red]\-#,##0.00\ &quot;F&quot;"/>
    <numFmt numFmtId="184" formatCode="#00\%"/>
    <numFmt numFmtId="185" formatCode="#0.00\%"/>
    <numFmt numFmtId="186" formatCode="#,##0\ [$€-1];[Red]\-#,##0\ [$€-1]"/>
    <numFmt numFmtId="187" formatCode="#,##0.00\ [$€-1];[Red]\-#,##0.00\ [$€-1]"/>
    <numFmt numFmtId="188" formatCode="[$€-1]\ #,##0\ ;[Red][$€-1]\ \-#,##0"/>
    <numFmt numFmtId="189" formatCode="[$€-1]\ #,##0.00;[Red][$€-1]\ \-#,##0.00"/>
    <numFmt numFmtId="190" formatCode="[$£-809]#,##0;[Red]\-[$£-809]#,##0"/>
    <numFmt numFmtId="191" formatCode="[$£-809]#,##0.00;[Red]\-[$£-809]#,##0.00"/>
    <numFmt numFmtId="192" formatCode="#,##0\ [$Pts-40A];[Red]\-#,##0\ [$Pts-40A]"/>
    <numFmt numFmtId="193" formatCode="[$L.-410]\ #,##0;[Red]\-[$L.-410]\ #,##0"/>
    <numFmt numFmtId="194" formatCode="#,##0\ [$DM-407];[Red]\-#,##0\ [$DM-407]"/>
    <numFmt numFmtId="195" formatCode="#,##0.00\ [$DM-407];[Red]\-#,##0.00\ [$DM-407]"/>
    <numFmt numFmtId="196" formatCode="#,##0\ [$FB-80C];[Red]\-#,##0\ [$FB-80C]"/>
    <numFmt numFmtId="197" formatCode="#,##0.00\ [$FB-80C];[Red]\-#,##0.00\ [$FB-80C]"/>
    <numFmt numFmtId="198" formatCode="#00%"/>
    <numFmt numFmtId="199" formatCode="#0.00%"/>
    <numFmt numFmtId="200" formatCode="#,##0."/>
    <numFmt numFmtId="201" formatCode="#,##0.0"/>
    <numFmt numFmtId="202" formatCode="0.00000000"/>
    <numFmt numFmtId="203" formatCode="0.0000000"/>
    <numFmt numFmtId="204" formatCode="#,##0.00000"/>
    <numFmt numFmtId="205" formatCode="d/m/yy;@"/>
    <numFmt numFmtId="206" formatCode="&quot;Yes&quot;;&quot;Yes&quot;;&quot;No&quot;"/>
    <numFmt numFmtId="207" formatCode="&quot;True&quot;;&quot;True&quot;;&quot;False&quot;"/>
    <numFmt numFmtId="208" formatCode="&quot;On&quot;;&quot;On&quot;;&quot;Off&quot;"/>
    <numFmt numFmtId="209" formatCode="[$€-2]\ #,##0.00_);[Red]\([$€-2]\ #,##0.00\)"/>
    <numFmt numFmtId="210" formatCode="#,##0.000000"/>
  </numFmts>
  <fonts count="66">
    <font>
      <sz val="10"/>
      <name val="Arial"/>
      <family val="0"/>
    </font>
    <font>
      <u val="single"/>
      <sz val="7.5"/>
      <color indexed="36"/>
      <name val="Arial "/>
      <family val="0"/>
    </font>
    <font>
      <u val="single"/>
      <sz val="7.5"/>
      <color indexed="12"/>
      <name val="Arial "/>
      <family val="0"/>
    </font>
    <font>
      <sz val="8"/>
      <name val="Arial"/>
      <family val="2"/>
    </font>
    <font>
      <b/>
      <sz val="9"/>
      <name val="Arial"/>
      <family val="2"/>
    </font>
    <font>
      <b/>
      <vertAlign val="superscript"/>
      <sz val="9"/>
      <name val="Arial"/>
      <family val="2"/>
    </font>
    <font>
      <sz val="9"/>
      <name val="Arial"/>
      <family val="2"/>
    </font>
    <font>
      <b/>
      <sz val="9"/>
      <color indexed="60"/>
      <name val="Arial"/>
      <family val="2"/>
    </font>
    <font>
      <b/>
      <sz val="9"/>
      <color indexed="8"/>
      <name val="Arial"/>
      <family val="2"/>
    </font>
    <font>
      <sz val="9"/>
      <color indexed="8"/>
      <name val="Arial"/>
      <family val="2"/>
    </font>
    <font>
      <sz val="9"/>
      <color indexed="10"/>
      <name val="Arial"/>
      <family val="2"/>
    </font>
    <font>
      <vertAlign val="superscript"/>
      <sz val="9"/>
      <name val="Arial"/>
      <family val="2"/>
    </font>
    <font>
      <b/>
      <sz val="8"/>
      <name val="Arial"/>
      <family val="2"/>
    </font>
    <font>
      <sz val="8"/>
      <color indexed="8"/>
      <name val="Arial"/>
      <family val="2"/>
    </font>
    <font>
      <b/>
      <vertAlign val="superscript"/>
      <sz val="8"/>
      <name val="Arial"/>
      <family val="2"/>
    </font>
    <font>
      <sz val="8"/>
      <name val="Arial "/>
      <family val="0"/>
    </font>
    <font>
      <b/>
      <sz val="8"/>
      <name val="Arial "/>
      <family val="0"/>
    </font>
    <font>
      <vertAlign val="superscript"/>
      <sz val="8"/>
      <name val="Arial "/>
      <family val="0"/>
    </font>
    <font>
      <i/>
      <sz val="8"/>
      <name val="Arial"/>
      <family val="2"/>
    </font>
    <font>
      <vertAlign val="superscript"/>
      <sz val="8"/>
      <name val="Arial"/>
      <family val="2"/>
    </font>
    <font>
      <sz val="12"/>
      <name val="Arial"/>
      <family val="2"/>
    </font>
    <font>
      <b/>
      <sz val="10"/>
      <name val="Arial"/>
      <family val="2"/>
    </font>
    <font>
      <i/>
      <vertAlign val="superscript"/>
      <sz val="8"/>
      <name val="Arial"/>
      <family val="2"/>
    </font>
    <font>
      <b/>
      <sz val="8"/>
      <color indexed="8"/>
      <name val="Arial"/>
      <family val="2"/>
    </font>
    <font>
      <i/>
      <sz val="10"/>
      <name val="Arial"/>
      <family val="2"/>
    </font>
    <font>
      <sz val="10"/>
      <color indexed="8"/>
      <name val="Arial"/>
      <family val="2"/>
    </font>
    <font>
      <b/>
      <i/>
      <sz val="10"/>
      <name val="Arial"/>
      <family val="2"/>
    </font>
    <font>
      <vertAlign val="superscript"/>
      <sz val="10"/>
      <name val="Arial"/>
      <family val="2"/>
    </font>
    <font>
      <b/>
      <sz val="14"/>
      <name val="Arial"/>
      <family val="2"/>
    </font>
    <font>
      <u val="single"/>
      <sz val="9"/>
      <color indexed="12"/>
      <name val="Arial "/>
      <family val="0"/>
    </font>
    <font>
      <u val="single"/>
      <sz val="9"/>
      <color indexed="12"/>
      <name val="Arial"/>
      <family val="2"/>
    </font>
    <font>
      <u val="single"/>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dotted"/>
      <top style="thin"/>
      <bottom style="thin"/>
    </border>
    <border>
      <left>
        <color indexed="63"/>
      </left>
      <right style="dotted"/>
      <top>
        <color indexed="63"/>
      </top>
      <bottom>
        <color indexed="63"/>
      </bottom>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3">
    <xf numFmtId="0" fontId="0" fillId="0" borderId="0" xfId="0" applyAlignment="1">
      <alignment/>
    </xf>
    <xf numFmtId="0" fontId="6" fillId="0" borderId="0" xfId="0" applyFont="1" applyFill="1" applyAlignment="1">
      <alignment/>
    </xf>
    <xf numFmtId="0" fontId="8" fillId="0" borderId="10" xfId="0" applyFont="1" applyFill="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xf>
    <xf numFmtId="0" fontId="9" fillId="0" borderId="0" xfId="0" applyFont="1" applyFill="1" applyBorder="1" applyAlignment="1">
      <alignment horizontal="left"/>
    </xf>
    <xf numFmtId="0" fontId="6" fillId="0" borderId="11"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3" fontId="9" fillId="0" borderId="0" xfId="0" applyNumberFormat="1" applyFont="1" applyFill="1" applyBorder="1" applyAlignment="1">
      <alignment vertical="center"/>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xf>
    <xf numFmtId="0" fontId="6" fillId="0" borderId="0" xfId="0" applyFont="1" applyFill="1" applyAlignment="1">
      <alignment horizontal="left" vertical="center"/>
    </xf>
    <xf numFmtId="1" fontId="6" fillId="0" borderId="0" xfId="0" applyNumberFormat="1" applyFont="1" applyFill="1" applyAlignment="1">
      <alignment vertical="center"/>
    </xf>
    <xf numFmtId="0" fontId="8" fillId="0" borderId="1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0" xfId="0" applyFont="1" applyFill="1" applyAlignment="1">
      <alignment horizontal="left" vertical="center"/>
    </xf>
    <xf numFmtId="0" fontId="7" fillId="0" borderId="0" xfId="0" applyFont="1" applyFill="1" applyBorder="1" applyAlignment="1">
      <alignment/>
    </xf>
    <xf numFmtId="0" fontId="6" fillId="0" borderId="10" xfId="0" applyFont="1" applyFill="1" applyBorder="1" applyAlignment="1">
      <alignment horizontal="right" vertical="top" wrapText="1"/>
    </xf>
    <xf numFmtId="0" fontId="6" fillId="0" borderId="0" xfId="0" applyFont="1" applyFill="1" applyBorder="1" applyAlignment="1">
      <alignment horizontal="right" vertical="top" wrapText="1"/>
    </xf>
    <xf numFmtId="3" fontId="6" fillId="0" borderId="0" xfId="0" applyNumberFormat="1" applyFont="1" applyFill="1" applyAlignment="1">
      <alignment/>
    </xf>
    <xf numFmtId="3" fontId="6"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3" fontId="4" fillId="0" borderId="0" xfId="42" applyNumberFormat="1" applyFont="1" applyFill="1" applyBorder="1" applyAlignment="1">
      <alignment horizontal="right" vertical="center"/>
    </xf>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2" fontId="6" fillId="0" borderId="0" xfId="0" applyNumberFormat="1" applyFont="1" applyFill="1" applyAlignment="1">
      <alignment horizontal="left" vertical="center"/>
    </xf>
    <xf numFmtId="0" fontId="6" fillId="0" borderId="0" xfId="0" applyFont="1" applyFill="1" applyAlignment="1">
      <alignment horizontal="right"/>
    </xf>
    <xf numFmtId="0" fontId="8" fillId="0" borderId="0" xfId="0" applyFont="1" applyFill="1" applyBorder="1" applyAlignment="1">
      <alignment horizontal="right" vertical="center"/>
    </xf>
    <xf numFmtId="3" fontId="6" fillId="0" borderId="0" xfId="42" applyNumberFormat="1" applyFont="1" applyFill="1" applyAlignment="1">
      <alignment horizontal="right"/>
    </xf>
    <xf numFmtId="3" fontId="6" fillId="0" borderId="0" xfId="0" applyNumberFormat="1" applyFont="1" applyFill="1" applyAlignment="1">
      <alignment horizontal="right"/>
    </xf>
    <xf numFmtId="1"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3" fillId="0" borderId="0" xfId="0" applyFont="1" applyFill="1" applyAlignment="1">
      <alignment horizontal="right" vertical="center"/>
    </xf>
    <xf numFmtId="3" fontId="9" fillId="0" borderId="0" xfId="0" applyNumberFormat="1" applyFont="1" applyFill="1" applyBorder="1" applyAlignment="1">
      <alignment horizontal="right"/>
    </xf>
    <xf numFmtId="3" fontId="8" fillId="0" borderId="10" xfId="42" applyNumberFormat="1" applyFont="1" applyFill="1" applyBorder="1" applyAlignment="1">
      <alignment horizontal="right" vertical="center"/>
    </xf>
    <xf numFmtId="3" fontId="9" fillId="0" borderId="10" xfId="42" applyNumberFormat="1" applyFont="1" applyFill="1" applyBorder="1" applyAlignment="1" quotePrefix="1">
      <alignment horizontal="right" vertical="center"/>
    </xf>
    <xf numFmtId="3" fontId="6" fillId="0" borderId="10" xfId="42" applyNumberFormat="1" applyFont="1" applyFill="1" applyBorder="1" applyAlignment="1">
      <alignment horizontal="right" vertical="top" wrapText="1"/>
    </xf>
    <xf numFmtId="3" fontId="3" fillId="0" borderId="0" xfId="42" applyNumberFormat="1" applyFont="1" applyFill="1" applyAlignment="1">
      <alignment horizontal="right" vertical="center"/>
    </xf>
    <xf numFmtId="3" fontId="8" fillId="0" borderId="0" xfId="0" applyNumberFormat="1" applyFont="1" applyFill="1" applyBorder="1" applyAlignment="1">
      <alignment/>
    </xf>
    <xf numFmtId="3" fontId="9" fillId="0" borderId="0" xfId="42" applyNumberFormat="1" applyFont="1" applyFill="1" applyAlignment="1">
      <alignment horizontal="right"/>
    </xf>
    <xf numFmtId="0" fontId="3" fillId="0" borderId="0" xfId="0" applyFont="1" applyFill="1" applyAlignment="1">
      <alignment horizontal="left" vertical="center" wrapText="1"/>
    </xf>
    <xf numFmtId="0" fontId="4" fillId="0" borderId="0" xfId="0" applyFont="1" applyFill="1" applyAlignment="1">
      <alignment horizontal="left" vertical="top"/>
    </xf>
    <xf numFmtId="0" fontId="6" fillId="0" borderId="0" xfId="0" applyFont="1" applyFill="1" applyAlignment="1">
      <alignment vertical="top"/>
    </xf>
    <xf numFmtId="171" fontId="6" fillId="0" borderId="0" xfId="42" applyNumberFormat="1" applyFont="1" applyFill="1" applyAlignment="1">
      <alignment horizontal="right" vertical="top"/>
    </xf>
    <xf numFmtId="0" fontId="6" fillId="0" borderId="0" xfId="0" applyFont="1" applyFill="1" applyAlignment="1">
      <alignment horizontal="right" vertical="top"/>
    </xf>
    <xf numFmtId="3" fontId="6" fillId="0" borderId="0" xfId="42" applyNumberFormat="1" applyFont="1" applyFill="1" applyAlignment="1">
      <alignment horizontal="right" vertical="top"/>
    </xf>
    <xf numFmtId="0" fontId="9"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xf>
    <xf numFmtId="0" fontId="12" fillId="0" borderId="10" xfId="0" applyFont="1" applyFill="1" applyBorder="1" applyAlignment="1">
      <alignment/>
    </xf>
    <xf numFmtId="1" fontId="15" fillId="0" borderId="0" xfId="0" applyNumberFormat="1" applyFont="1" applyFill="1" applyBorder="1" applyAlignment="1">
      <alignment horizontal="right"/>
    </xf>
    <xf numFmtId="0" fontId="12" fillId="0" borderId="0" xfId="0" applyFont="1" applyFill="1" applyAlignment="1">
      <alignment vertical="center"/>
    </xf>
    <xf numFmtId="0" fontId="12" fillId="0" borderId="10" xfId="0" applyFont="1" applyFill="1" applyBorder="1" applyAlignment="1">
      <alignment vertical="center"/>
    </xf>
    <xf numFmtId="0" fontId="0" fillId="0" borderId="0" xfId="0"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15" fillId="0" borderId="0" xfId="0" applyFont="1" applyFill="1" applyAlignment="1">
      <alignment/>
    </xf>
    <xf numFmtId="1" fontId="15" fillId="0" borderId="0" xfId="0" applyNumberFormat="1" applyFont="1" applyFill="1" applyAlignment="1">
      <alignment/>
    </xf>
    <xf numFmtId="1" fontId="15" fillId="0" borderId="10" xfId="0" applyNumberFormat="1" applyFont="1" applyFill="1" applyBorder="1" applyAlignment="1">
      <alignment/>
    </xf>
    <xf numFmtId="0" fontId="16" fillId="0" borderId="10" xfId="0" applyFont="1" applyFill="1" applyBorder="1" applyAlignment="1">
      <alignment horizontal="right"/>
    </xf>
    <xf numFmtId="0" fontId="3" fillId="0" borderId="0" xfId="0" applyFont="1" applyFill="1" applyBorder="1" applyAlignment="1">
      <alignment vertical="top"/>
    </xf>
    <xf numFmtId="0" fontId="15" fillId="0" borderId="0" xfId="0" applyFont="1" applyFill="1" applyBorder="1" applyAlignment="1">
      <alignment horizontal="right"/>
    </xf>
    <xf numFmtId="0" fontId="3" fillId="0" borderId="10" xfId="0" applyFont="1" applyFill="1" applyBorder="1" applyAlignment="1">
      <alignment vertical="top"/>
    </xf>
    <xf numFmtId="0" fontId="15" fillId="0" borderId="10" xfId="0" applyFont="1" applyFill="1" applyBorder="1" applyAlignment="1">
      <alignment/>
    </xf>
    <xf numFmtId="1" fontId="15" fillId="0" borderId="0" xfId="0" applyNumberFormat="1" applyFont="1" applyFill="1" applyBorder="1" applyAlignment="1">
      <alignment/>
    </xf>
    <xf numFmtId="0" fontId="15" fillId="0" borderId="0" xfId="0" applyFont="1" applyFill="1" applyAlignment="1">
      <alignment vertical="center"/>
    </xf>
    <xf numFmtId="0" fontId="16" fillId="0" borderId="0" xfId="0" applyFont="1" applyFill="1" applyAlignment="1">
      <alignment vertical="center"/>
    </xf>
    <xf numFmtId="204" fontId="15" fillId="0" borderId="0" xfId="0" applyNumberFormat="1" applyFont="1" applyFill="1" applyAlignment="1">
      <alignment vertical="center"/>
    </xf>
    <xf numFmtId="204" fontId="16" fillId="0" borderId="0" xfId="0" applyNumberFormat="1"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horizontal="right"/>
    </xf>
    <xf numFmtId="0" fontId="3" fillId="0" borderId="10" xfId="0" applyFont="1" applyFill="1" applyBorder="1" applyAlignment="1">
      <alignment horizontal="right"/>
    </xf>
    <xf numFmtId="0" fontId="3" fillId="0" borderId="12" xfId="0" applyFont="1" applyFill="1" applyBorder="1" applyAlignment="1">
      <alignment vertical="top"/>
    </xf>
    <xf numFmtId="0" fontId="3" fillId="0" borderId="12" xfId="0" applyFont="1" applyFill="1" applyBorder="1" applyAlignment="1">
      <alignment horizontal="right" vertical="top"/>
    </xf>
    <xf numFmtId="0" fontId="3" fillId="0" borderId="12" xfId="0" applyFont="1" applyFill="1" applyBorder="1" applyAlignment="1">
      <alignment horizontal="right" vertical="top" wrapText="1"/>
    </xf>
    <xf numFmtId="0" fontId="0" fillId="0" borderId="0" xfId="0" applyFill="1" applyBorder="1" applyAlignment="1">
      <alignment/>
    </xf>
    <xf numFmtId="0" fontId="3" fillId="0"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2" fillId="0" borderId="10" xfId="0" applyFont="1" applyFill="1" applyBorder="1" applyAlignment="1">
      <alignment horizontal="right"/>
    </xf>
    <xf numFmtId="0" fontId="12" fillId="0" borderId="0" xfId="0" applyFont="1" applyFill="1" applyBorder="1" applyAlignment="1">
      <alignment vertical="center"/>
    </xf>
    <xf numFmtId="168" fontId="12" fillId="0" borderId="0" xfId="0" applyNumberFormat="1" applyFont="1" applyFill="1" applyBorder="1" applyAlignment="1">
      <alignment horizontal="right" vertical="center"/>
    </xf>
    <xf numFmtId="0" fontId="21" fillId="0" borderId="0" xfId="0" applyFont="1" applyFill="1" applyAlignment="1">
      <alignment vertical="center"/>
    </xf>
    <xf numFmtId="0" fontId="12" fillId="0" borderId="0" xfId="0" applyFont="1" applyFill="1" applyBorder="1" applyAlignment="1">
      <alignment horizontal="right" vertical="center"/>
    </xf>
    <xf numFmtId="3" fontId="12" fillId="0" borderId="0" xfId="0" applyNumberFormat="1" applyFont="1" applyFill="1" applyBorder="1" applyAlignment="1">
      <alignment horizontal="right" vertical="center"/>
    </xf>
    <xf numFmtId="0" fontId="0" fillId="0" borderId="0" xfId="0" applyFill="1" applyAlignment="1">
      <alignment vertical="top"/>
    </xf>
    <xf numFmtId="1" fontId="15" fillId="0" borderId="0" xfId="0" applyNumberFormat="1" applyFont="1" applyFill="1" applyAlignment="1">
      <alignment horizontal="right"/>
    </xf>
    <xf numFmtId="1" fontId="15" fillId="0" borderId="10" xfId="0" applyNumberFormat="1" applyFont="1" applyFill="1" applyBorder="1" applyAlignment="1">
      <alignment horizontal="right"/>
    </xf>
    <xf numFmtId="0" fontId="3" fillId="0" borderId="0" xfId="0" applyFont="1" applyFill="1" applyBorder="1" applyAlignment="1">
      <alignment horizontal="right" vertical="center" wrapText="1"/>
    </xf>
    <xf numFmtId="1" fontId="4" fillId="0" borderId="0" xfId="0" applyNumberFormat="1" applyFont="1" applyFill="1" applyBorder="1" applyAlignment="1">
      <alignment horizontal="right" vertical="center"/>
    </xf>
    <xf numFmtId="1" fontId="4" fillId="0" borderId="0" xfId="0" applyNumberFormat="1" applyFont="1" applyFill="1" applyBorder="1" applyAlignment="1">
      <alignment vertical="center"/>
    </xf>
    <xf numFmtId="3" fontId="3" fillId="0" borderId="0" xfId="0" applyNumberFormat="1" applyFont="1" applyFill="1" applyAlignment="1">
      <alignment horizontal="left" vertical="center" wrapText="1"/>
    </xf>
    <xf numFmtId="3" fontId="3" fillId="0" borderId="0" xfId="0" applyNumberFormat="1" applyFont="1" applyFill="1" applyAlignment="1">
      <alignment horizontal="right" vertical="center" wrapText="1"/>
    </xf>
    <xf numFmtId="0" fontId="6" fillId="0" borderId="0" xfId="0" applyFont="1" applyFill="1" applyAlignment="1">
      <alignment horizontal="left" vertical="top"/>
    </xf>
    <xf numFmtId="0" fontId="6" fillId="0" borderId="0" xfId="0" applyFont="1" applyFill="1" applyAlignment="1">
      <alignment vertical="top" wrapText="1"/>
    </xf>
    <xf numFmtId="1" fontId="15" fillId="0" borderId="0" xfId="0" applyNumberFormat="1" applyFont="1" applyFill="1" applyBorder="1" applyAlignment="1">
      <alignment vertical="center"/>
    </xf>
    <xf numFmtId="1" fontId="16" fillId="0" borderId="0" xfId="0" applyNumberFormat="1" applyFont="1" applyFill="1" applyBorder="1" applyAlignment="1">
      <alignment vertical="center"/>
    </xf>
    <xf numFmtId="3" fontId="21" fillId="0" borderId="0" xfId="0" applyNumberFormat="1" applyFont="1" applyFill="1" applyBorder="1" applyAlignment="1">
      <alignment horizontal="left" vertical="center"/>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left" vertical="center"/>
    </xf>
    <xf numFmtId="3" fontId="0" fillId="0" borderId="12" xfId="0" applyNumberFormat="1" applyFont="1" applyFill="1" applyBorder="1" applyAlignment="1">
      <alignment horizontal="left" vertical="center"/>
    </xf>
    <xf numFmtId="3" fontId="21" fillId="0" borderId="10" xfId="0" applyNumberFormat="1" applyFont="1" applyFill="1" applyBorder="1" applyAlignment="1">
      <alignment horizontal="left" vertical="center"/>
    </xf>
    <xf numFmtId="3" fontId="21" fillId="0" borderId="0" xfId="0" applyNumberFormat="1" applyFont="1" applyFill="1" applyBorder="1" applyAlignment="1">
      <alignment vertical="center"/>
    </xf>
    <xf numFmtId="3" fontId="26" fillId="0" borderId="0" xfId="0" applyNumberFormat="1" applyFont="1" applyFill="1" applyBorder="1" applyAlignment="1">
      <alignment horizontal="left" vertical="center"/>
    </xf>
    <xf numFmtId="204" fontId="15" fillId="0" borderId="0" xfId="0" applyNumberFormat="1" applyFont="1" applyFill="1" applyAlignment="1">
      <alignment/>
    </xf>
    <xf numFmtId="0" fontId="12" fillId="0" borderId="10" xfId="0" applyFont="1" applyFill="1" applyBorder="1" applyAlignment="1">
      <alignment horizontal="center"/>
    </xf>
    <xf numFmtId="0" fontId="8" fillId="0" borderId="10" xfId="0" applyFont="1" applyFill="1" applyBorder="1" applyAlignment="1">
      <alignment horizontal="center" vertical="center"/>
    </xf>
    <xf numFmtId="0" fontId="3" fillId="0" borderId="0" xfId="0" applyFont="1" applyFill="1" applyAlignment="1">
      <alignment horizontal="left" vertical="center"/>
    </xf>
    <xf numFmtId="0" fontId="3" fillId="0" borderId="12" xfId="0" applyFont="1" applyFill="1" applyBorder="1" applyAlignment="1">
      <alignment horizontal="right" vertical="top" wrapText="1"/>
    </xf>
    <xf numFmtId="0" fontId="3" fillId="0" borderId="0" xfId="0" applyFont="1" applyFill="1" applyBorder="1" applyAlignment="1">
      <alignment horizontal="right" vertical="center" wrapText="1"/>
    </xf>
    <xf numFmtId="0" fontId="0" fillId="0" borderId="0" xfId="0" applyFill="1" applyAlignment="1">
      <alignment horizontal="right" vertical="center"/>
    </xf>
    <xf numFmtId="3" fontId="3" fillId="0" borderId="0" xfId="0" applyNumberFormat="1" applyFont="1" applyFill="1" applyBorder="1" applyAlignment="1">
      <alignment horizontal="left" vertical="center"/>
    </xf>
    <xf numFmtId="3"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1" fontId="15" fillId="0" borderId="0" xfId="0" applyNumberFormat="1" applyFont="1" applyFill="1" applyBorder="1" applyAlignment="1" quotePrefix="1">
      <alignment horizontal="right"/>
    </xf>
    <xf numFmtId="0" fontId="15" fillId="0" borderId="0" xfId="0" applyFont="1" applyFill="1" applyBorder="1" applyAlignment="1">
      <alignment/>
    </xf>
    <xf numFmtId="0" fontId="3" fillId="0" borderId="0" xfId="0" applyFont="1" applyFill="1" applyBorder="1" applyAlignment="1">
      <alignment/>
    </xf>
    <xf numFmtId="1" fontId="16" fillId="0" borderId="0" xfId="0" applyNumberFormat="1" applyFont="1" applyFill="1" applyBorder="1" applyAlignment="1">
      <alignment/>
    </xf>
    <xf numFmtId="1" fontId="16" fillId="0" borderId="0" xfId="0" applyNumberFormat="1" applyFont="1" applyFill="1" applyBorder="1" applyAlignment="1">
      <alignment horizontal="right"/>
    </xf>
    <xf numFmtId="0" fontId="16" fillId="0" borderId="0" xfId="0" applyFont="1" applyFill="1" applyBorder="1" applyAlignment="1">
      <alignment/>
    </xf>
    <xf numFmtId="3" fontId="15" fillId="0" borderId="0" xfId="0" applyNumberFormat="1" applyFont="1" applyFill="1" applyBorder="1" applyAlignment="1">
      <alignment vertical="center"/>
    </xf>
    <xf numFmtId="0" fontId="18" fillId="0" borderId="0" xfId="0" applyFont="1" applyFill="1" applyBorder="1" applyAlignment="1">
      <alignment vertical="center"/>
    </xf>
    <xf numFmtId="3" fontId="16" fillId="0" borderId="0" xfId="0" applyNumberFormat="1" applyFont="1" applyFill="1" applyBorder="1" applyAlignment="1">
      <alignment vertical="center"/>
    </xf>
    <xf numFmtId="0" fontId="3" fillId="0" borderId="0" xfId="0" applyFont="1" applyFill="1" applyBorder="1" applyAlignment="1">
      <alignment vertical="center"/>
    </xf>
    <xf numFmtId="1" fontId="13"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xf>
    <xf numFmtId="3" fontId="8" fillId="0" borderId="10" xfId="42" applyNumberFormat="1" applyFont="1" applyFill="1" applyBorder="1" applyAlignment="1">
      <alignment horizontal="center" vertical="center"/>
    </xf>
    <xf numFmtId="3" fontId="7" fillId="0" borderId="10" xfId="42" applyNumberFormat="1" applyFont="1" applyFill="1" applyBorder="1" applyAlignment="1">
      <alignment horizontal="right"/>
    </xf>
    <xf numFmtId="3" fontId="6" fillId="0" borderId="0" xfId="42" applyNumberFormat="1" applyFont="1" applyFill="1" applyAlignment="1">
      <alignment horizontal="right" vertical="center"/>
    </xf>
    <xf numFmtId="3" fontId="6" fillId="0" borderId="0" xfId="0" applyNumberFormat="1" applyFont="1" applyFill="1" applyAlignment="1">
      <alignment horizontal="right" vertical="top"/>
    </xf>
    <xf numFmtId="3" fontId="8" fillId="0" borderId="10" xfId="0" applyNumberFormat="1" applyFont="1" applyFill="1" applyBorder="1" applyAlignment="1">
      <alignment horizontal="right" vertical="center"/>
    </xf>
    <xf numFmtId="3" fontId="7" fillId="0" borderId="10" xfId="0" applyNumberFormat="1" applyFont="1" applyFill="1" applyBorder="1" applyAlignment="1">
      <alignment horizontal="right"/>
    </xf>
    <xf numFmtId="3" fontId="6" fillId="0" borderId="10" xfId="0" applyNumberFormat="1" applyFont="1" applyFill="1" applyBorder="1" applyAlignment="1">
      <alignment horizontal="right" vertical="top" wrapText="1"/>
    </xf>
    <xf numFmtId="3" fontId="3" fillId="0" borderId="0" xfId="0" applyNumberFormat="1" applyFont="1" applyFill="1" applyAlignment="1">
      <alignment horizontal="right" vertical="center"/>
    </xf>
    <xf numFmtId="3" fontId="10" fillId="0" borderId="0" xfId="42" applyNumberFormat="1" applyFont="1" applyFill="1" applyAlignment="1">
      <alignment horizontal="right" vertical="center"/>
    </xf>
    <xf numFmtId="3" fontId="10" fillId="0" borderId="0" xfId="0" applyNumberFormat="1" applyFont="1" applyFill="1" applyAlignment="1">
      <alignment horizontal="right" vertical="center"/>
    </xf>
    <xf numFmtId="3" fontId="10" fillId="0" borderId="0" xfId="0" applyNumberFormat="1" applyFont="1" applyFill="1" applyAlignment="1">
      <alignment vertical="center"/>
    </xf>
    <xf numFmtId="3" fontId="6" fillId="0" borderId="0" xfId="0" applyNumberFormat="1" applyFont="1" applyFill="1" applyAlignment="1">
      <alignment vertical="center"/>
    </xf>
    <xf numFmtId="1" fontId="6" fillId="0" borderId="0" xfId="0" applyNumberFormat="1" applyFont="1" applyFill="1" applyBorder="1" applyAlignment="1">
      <alignment vertical="center"/>
    </xf>
    <xf numFmtId="3" fontId="6" fillId="0" borderId="0" xfId="0" applyNumberFormat="1" applyFont="1" applyFill="1" applyAlignment="1">
      <alignment vertical="center"/>
    </xf>
    <xf numFmtId="3" fontId="6" fillId="0" borderId="0" xfId="0" applyNumberFormat="1" applyFont="1" applyFill="1" applyBorder="1" applyAlignment="1">
      <alignment vertical="center"/>
    </xf>
    <xf numFmtId="3" fontId="9" fillId="0" borderId="0" xfId="42"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3" fontId="8" fillId="0" borderId="0" xfId="42" applyNumberFormat="1" applyFont="1" applyFill="1" applyBorder="1" applyAlignment="1">
      <alignment horizontal="right" vertical="center"/>
    </xf>
    <xf numFmtId="3" fontId="0" fillId="0" borderId="0" xfId="0" applyNumberFormat="1" applyFill="1" applyBorder="1" applyAlignment="1">
      <alignment vertical="center"/>
    </xf>
    <xf numFmtId="3" fontId="4" fillId="0" borderId="0" xfId="42" applyNumberFormat="1" applyFont="1" applyFill="1" applyAlignment="1">
      <alignment horizontal="right" vertical="center"/>
    </xf>
    <xf numFmtId="1" fontId="4" fillId="0" borderId="0" xfId="0" applyNumberFormat="1" applyFont="1" applyFill="1" applyAlignment="1">
      <alignment horizontal="right" vertical="center"/>
    </xf>
    <xf numFmtId="1" fontId="4" fillId="0" borderId="0" xfId="0" applyNumberFormat="1" applyFont="1" applyFill="1" applyAlignment="1">
      <alignment vertical="center"/>
    </xf>
    <xf numFmtId="3" fontId="4" fillId="0" borderId="10" xfId="42" applyNumberFormat="1" applyFont="1" applyFill="1" applyBorder="1" applyAlignment="1">
      <alignment horizontal="right" vertical="center"/>
    </xf>
    <xf numFmtId="1" fontId="4" fillId="0" borderId="10" xfId="0" applyNumberFormat="1" applyFont="1" applyFill="1" applyBorder="1" applyAlignment="1">
      <alignment vertical="center"/>
    </xf>
    <xf numFmtId="1" fontId="4" fillId="0" borderId="10" xfId="0" applyNumberFormat="1" applyFont="1" applyFill="1" applyBorder="1" applyAlignment="1">
      <alignment horizontal="right" vertical="center"/>
    </xf>
    <xf numFmtId="3" fontId="4" fillId="0" borderId="10" xfId="0" applyNumberFormat="1" applyFont="1" applyFill="1" applyBorder="1" applyAlignment="1">
      <alignment vertical="center"/>
    </xf>
    <xf numFmtId="3" fontId="8" fillId="0" borderId="0" xfId="0" applyNumberFormat="1" applyFont="1" applyFill="1" applyAlignment="1">
      <alignment horizontal="right" vertical="center"/>
    </xf>
    <xf numFmtId="3" fontId="8" fillId="0" borderId="0" xfId="0" applyNumberFormat="1" applyFont="1" applyFill="1" applyBorder="1" applyAlignment="1">
      <alignment horizontal="right" vertical="center"/>
    </xf>
    <xf numFmtId="3" fontId="8" fillId="0" borderId="0" xfId="42" applyNumberFormat="1" applyFont="1" applyFill="1" applyAlignment="1">
      <alignment horizontal="right" vertical="center"/>
    </xf>
    <xf numFmtId="3" fontId="8" fillId="0" borderId="0" xfId="0" applyNumberFormat="1" applyFont="1" applyFill="1" applyBorder="1" applyAlignment="1">
      <alignment vertical="center"/>
    </xf>
    <xf numFmtId="3" fontId="4" fillId="0" borderId="10" xfId="0" applyNumberFormat="1" applyFont="1" applyFill="1" applyBorder="1" applyAlignment="1">
      <alignment horizontal="right" vertical="center"/>
    </xf>
    <xf numFmtId="3" fontId="8" fillId="0" borderId="10" xfId="42" applyNumberFormat="1" applyFont="1" applyFill="1" applyBorder="1" applyAlignment="1">
      <alignment vertical="center"/>
    </xf>
    <xf numFmtId="3" fontId="4" fillId="0" borderId="0" xfId="0" applyNumberFormat="1" applyFont="1" applyFill="1" applyAlignment="1">
      <alignment vertical="center"/>
    </xf>
    <xf numFmtId="3" fontId="8" fillId="0" borderId="0" xfId="0" applyNumberFormat="1" applyFont="1" applyFill="1" applyAlignment="1">
      <alignment horizontal="right" vertical="center" wrapText="1"/>
    </xf>
    <xf numFmtId="3" fontId="9" fillId="0" borderId="0" xfId="42" applyNumberFormat="1" applyFont="1" applyFill="1" applyAlignment="1">
      <alignment horizontal="right" vertical="center" wrapText="1"/>
    </xf>
    <xf numFmtId="3" fontId="9" fillId="0" borderId="0" xfId="42" applyNumberFormat="1" applyFont="1" applyFill="1" applyAlignment="1">
      <alignment horizontal="right" vertical="center"/>
    </xf>
    <xf numFmtId="1" fontId="15" fillId="0" borderId="0" xfId="0" applyNumberFormat="1" applyFont="1" applyFill="1" applyBorder="1" applyAlignment="1">
      <alignment horizontal="right" vertical="center"/>
    </xf>
    <xf numFmtId="3" fontId="23" fillId="0" borderId="0" xfId="0" applyNumberFormat="1" applyFont="1" applyFill="1" applyBorder="1" applyAlignment="1">
      <alignment vertical="center"/>
    </xf>
    <xf numFmtId="1" fontId="16" fillId="0" borderId="0" xfId="0" applyNumberFormat="1" applyFont="1" applyFill="1" applyBorder="1" applyAlignment="1">
      <alignment horizontal="right" vertical="center"/>
    </xf>
    <xf numFmtId="168" fontId="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2" fillId="0" borderId="10" xfId="0" applyFont="1" applyFill="1" applyBorder="1" applyAlignment="1">
      <alignment horizontal="right" vertical="center"/>
    </xf>
    <xf numFmtId="0" fontId="12" fillId="0" borderId="0" xfId="0" applyFont="1" applyFill="1" applyAlignment="1">
      <alignment horizontal="right" vertical="center"/>
    </xf>
    <xf numFmtId="168" fontId="3" fillId="0" borderId="10"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10" xfId="0" applyNumberFormat="1" applyFont="1" applyFill="1" applyBorder="1" applyAlignment="1">
      <alignment horizontal="right"/>
    </xf>
    <xf numFmtId="168" fontId="12" fillId="0" borderId="10" xfId="0" applyNumberFormat="1" applyFont="1" applyFill="1" applyBorder="1" applyAlignment="1">
      <alignment horizontal="right"/>
    </xf>
    <xf numFmtId="3" fontId="0" fillId="0" borderId="12" xfId="0" applyNumberFormat="1" applyFont="1" applyFill="1" applyBorder="1" applyAlignment="1">
      <alignment horizontal="right" vertical="center"/>
    </xf>
    <xf numFmtId="3" fontId="0" fillId="0" borderId="12" xfId="0" applyNumberFormat="1" applyFont="1" applyFill="1" applyBorder="1" applyAlignment="1" quotePrefix="1">
      <alignment horizontal="right" vertical="center"/>
    </xf>
    <xf numFmtId="3" fontId="25"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21" fillId="0" borderId="12" xfId="0" applyNumberFormat="1" applyFont="1" applyFill="1" applyBorder="1" applyAlignment="1">
      <alignment horizontal="right" vertical="center"/>
    </xf>
    <xf numFmtId="3" fontId="21" fillId="0" borderId="12" xfId="0" applyNumberFormat="1" applyFont="1" applyFill="1" applyBorder="1" applyAlignment="1">
      <alignment vertical="center"/>
    </xf>
    <xf numFmtId="3" fontId="24" fillId="0" borderId="0" xfId="0" applyNumberFormat="1" applyFont="1" applyFill="1" applyBorder="1" applyAlignment="1">
      <alignment horizontal="center" vertical="center"/>
    </xf>
    <xf numFmtId="201" fontId="0" fillId="0" borderId="0" xfId="0" applyNumberFormat="1" applyFont="1" applyFill="1" applyBorder="1" applyAlignment="1">
      <alignment horizontal="right" vertical="center"/>
    </xf>
    <xf numFmtId="201" fontId="21" fillId="0" borderId="0" xfId="0" applyNumberFormat="1" applyFont="1" applyFill="1" applyBorder="1" applyAlignment="1">
      <alignment horizontal="right" vertical="center"/>
    </xf>
    <xf numFmtId="201" fontId="21" fillId="0" borderId="1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201" fontId="0" fillId="0" borderId="0" xfId="0" applyNumberFormat="1" applyFont="1" applyFill="1" applyBorder="1" applyAlignment="1">
      <alignment vertical="center"/>
    </xf>
    <xf numFmtId="201" fontId="21" fillId="0" borderId="0" xfId="0" applyNumberFormat="1" applyFont="1" applyFill="1" applyBorder="1" applyAlignment="1">
      <alignment vertical="center"/>
    </xf>
    <xf numFmtId="201" fontId="21" fillId="0" borderId="10" xfId="0" applyNumberFormat="1" applyFont="1" applyFill="1" applyBorder="1" applyAlignment="1">
      <alignment vertical="center"/>
    </xf>
    <xf numFmtId="168" fontId="6" fillId="0" borderId="0" xfId="0" applyNumberFormat="1" applyFont="1" applyFill="1" applyAlignment="1">
      <alignment horizontal="right" vertical="top"/>
    </xf>
    <xf numFmtId="168" fontId="4" fillId="0" borderId="0" xfId="0" applyNumberFormat="1" applyFont="1" applyFill="1" applyAlignment="1">
      <alignment horizontal="right" vertical="center"/>
    </xf>
    <xf numFmtId="168" fontId="6" fillId="0" borderId="0" xfId="0" applyNumberFormat="1" applyFont="1" applyFill="1" applyAlignment="1">
      <alignment horizontal="right"/>
    </xf>
    <xf numFmtId="168" fontId="6" fillId="0" borderId="0" xfId="0" applyNumberFormat="1" applyFont="1" applyFill="1" applyAlignment="1">
      <alignment horizontal="right" vertical="center"/>
    </xf>
    <xf numFmtId="168" fontId="9" fillId="0" borderId="0" xfId="42" applyNumberFormat="1" applyFont="1" applyFill="1" applyBorder="1" applyAlignment="1">
      <alignment horizontal="right" vertical="center"/>
    </xf>
    <xf numFmtId="168" fontId="8" fillId="0" borderId="0" xfId="42" applyNumberFormat="1" applyFont="1" applyFill="1" applyBorder="1" applyAlignment="1">
      <alignment horizontal="right" vertical="center"/>
    </xf>
    <xf numFmtId="168" fontId="8" fillId="0" borderId="10" xfId="42"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4" fillId="0" borderId="10" xfId="0" applyNumberFormat="1" applyFont="1" applyFill="1" applyBorder="1" applyAlignment="1">
      <alignment horizontal="right" vertical="center"/>
    </xf>
    <xf numFmtId="168" fontId="3" fillId="0" borderId="0" xfId="0" applyNumberFormat="1" applyFont="1" applyFill="1" applyAlignment="1">
      <alignment horizontal="left" vertical="center" wrapText="1"/>
    </xf>
    <xf numFmtId="168" fontId="9" fillId="0" borderId="0" xfId="0" applyNumberFormat="1" applyFont="1" applyFill="1" applyBorder="1" applyAlignment="1">
      <alignment horizontal="right"/>
    </xf>
    <xf numFmtId="168" fontId="15" fillId="0" borderId="0" xfId="0" applyNumberFormat="1" applyFont="1" applyFill="1" applyBorder="1" applyAlignment="1">
      <alignment vertical="center"/>
    </xf>
    <xf numFmtId="168" fontId="16" fillId="0" borderId="0" xfId="0" applyNumberFormat="1" applyFont="1" applyFill="1" applyBorder="1" applyAlignment="1">
      <alignment vertical="center"/>
    </xf>
    <xf numFmtId="168" fontId="16" fillId="0" borderId="10" xfId="0" applyNumberFormat="1" applyFont="1" applyFill="1" applyBorder="1" applyAlignment="1">
      <alignment vertical="center"/>
    </xf>
    <xf numFmtId="1" fontId="12" fillId="0" borderId="10" xfId="0" applyNumberFormat="1" applyFont="1" applyFill="1" applyBorder="1" applyAlignment="1">
      <alignment horizontal="right" vertical="center"/>
    </xf>
    <xf numFmtId="168" fontId="12" fillId="0" borderId="0" xfId="0" applyNumberFormat="1" applyFont="1" applyFill="1" applyAlignment="1">
      <alignment horizontal="right" vertical="center"/>
    </xf>
    <xf numFmtId="168" fontId="12" fillId="0" borderId="12" xfId="0" applyNumberFormat="1" applyFont="1" applyFill="1" applyBorder="1" applyAlignment="1">
      <alignment horizontal="right" vertical="center"/>
    </xf>
    <xf numFmtId="210" fontId="23" fillId="0" borderId="0" xfId="0" applyNumberFormat="1" applyFont="1" applyFill="1" applyBorder="1" applyAlignment="1">
      <alignment horizontal="right" vertical="center"/>
    </xf>
    <xf numFmtId="210" fontId="23" fillId="0" borderId="0" xfId="0" applyNumberFormat="1" applyFont="1" applyFill="1" applyBorder="1" applyAlignment="1">
      <alignment vertical="center"/>
    </xf>
    <xf numFmtId="1" fontId="12" fillId="0" borderId="0" xfId="0" applyNumberFormat="1" applyFont="1" applyFill="1" applyBorder="1" applyAlignment="1">
      <alignment/>
    </xf>
    <xf numFmtId="1" fontId="12" fillId="0" borderId="0" xfId="0" applyNumberFormat="1" applyFont="1" applyAlignment="1">
      <alignment/>
    </xf>
    <xf numFmtId="0" fontId="3" fillId="0" borderId="0" xfId="0" applyFont="1" applyFill="1" applyAlignment="1" quotePrefix="1">
      <alignment vertical="center"/>
    </xf>
    <xf numFmtId="0" fontId="28" fillId="0" borderId="0" xfId="0" applyFont="1" applyFill="1" applyBorder="1" applyAlignment="1">
      <alignment/>
    </xf>
    <xf numFmtId="0" fontId="30" fillId="0" borderId="0" xfId="53" applyFont="1" applyFill="1" applyBorder="1" applyAlignment="1" applyProtection="1">
      <alignment horizontal="left"/>
      <protection/>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Alignment="1">
      <alignment/>
    </xf>
    <xf numFmtId="0" fontId="0" fillId="0" borderId="0" xfId="0"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right" vertical="top" wrapText="1"/>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right" vertical="center" wrapText="1"/>
    </xf>
    <xf numFmtId="0" fontId="18" fillId="0" borderId="10" xfId="0" applyFont="1" applyFill="1" applyBorder="1" applyAlignment="1">
      <alignment horizontal="left" vertical="center"/>
    </xf>
    <xf numFmtId="168" fontId="18" fillId="0" borderId="10" xfId="0" applyNumberFormat="1" applyFont="1" applyFill="1" applyBorder="1" applyAlignment="1">
      <alignment horizontal="center" vertical="center"/>
    </xf>
    <xf numFmtId="0" fontId="18" fillId="0" borderId="10" xfId="0" applyFont="1" applyFill="1" applyBorder="1" applyAlignment="1">
      <alignment horizontal="right" vertical="center"/>
    </xf>
    <xf numFmtId="0" fontId="3" fillId="0" borderId="0" xfId="0" applyFont="1" applyFill="1" applyBorder="1" applyAlignment="1">
      <alignment/>
    </xf>
    <xf numFmtId="3" fontId="3" fillId="0" borderId="0" xfId="0" applyNumberFormat="1" applyFont="1" applyFill="1" applyBorder="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horizontal="right" wrapText="1"/>
    </xf>
    <xf numFmtId="168" fontId="3" fillId="0" borderId="0" xfId="0" applyNumberFormat="1" applyFont="1" applyFill="1" applyBorder="1" applyAlignment="1">
      <alignment/>
    </xf>
    <xf numFmtId="0" fontId="12" fillId="0" borderId="0" xfId="0" applyFont="1" applyFill="1" applyBorder="1" applyAlignment="1">
      <alignment horizontal="right" wrapText="1"/>
    </xf>
    <xf numFmtId="3" fontId="12" fillId="0" borderId="0" xfId="0" applyNumberFormat="1" applyFont="1" applyFill="1" applyBorder="1" applyAlignment="1">
      <alignment horizontal="right" wrapText="1"/>
    </xf>
    <xf numFmtId="3" fontId="12" fillId="0" borderId="0" xfId="0" applyNumberFormat="1" applyFont="1" applyFill="1" applyBorder="1" applyAlignment="1">
      <alignment horizontal="right"/>
    </xf>
    <xf numFmtId="0" fontId="12" fillId="0" borderId="10" xfId="0" applyFont="1" applyFill="1" applyBorder="1" applyAlignment="1">
      <alignment wrapText="1"/>
    </xf>
    <xf numFmtId="3" fontId="12" fillId="0" borderId="10" xfId="0" applyNumberFormat="1" applyFont="1" applyFill="1" applyBorder="1" applyAlignment="1">
      <alignment horizontal="right" wrapText="1"/>
    </xf>
    <xf numFmtId="168" fontId="12" fillId="0" borderId="10" xfId="0" applyNumberFormat="1" applyFont="1" applyFill="1" applyBorder="1" applyAlignment="1">
      <alignment horizontal="right" wrapText="1"/>
    </xf>
    <xf numFmtId="168" fontId="12" fillId="0" borderId="10" xfId="0" applyNumberFormat="1" applyFont="1" applyFill="1" applyBorder="1" applyAlignment="1">
      <alignment/>
    </xf>
    <xf numFmtId="0" fontId="21" fillId="0" borderId="0" xfId="0" applyFont="1" applyFill="1" applyBorder="1" applyAlignment="1">
      <alignment/>
    </xf>
    <xf numFmtId="168" fontId="0" fillId="0" borderId="0" xfId="0" applyNumberFormat="1" applyFill="1" applyBorder="1" applyAlignment="1">
      <alignment/>
    </xf>
    <xf numFmtId="0" fontId="3" fillId="0" borderId="10" xfId="0" applyFont="1" applyFill="1" applyBorder="1" applyAlignment="1">
      <alignment horizontal="left" vertical="top" wrapText="1"/>
    </xf>
    <xf numFmtId="3" fontId="3" fillId="0" borderId="10" xfId="0" applyNumberFormat="1" applyFont="1" applyFill="1" applyBorder="1" applyAlignment="1">
      <alignment horizontal="right" vertical="top" wrapText="1"/>
    </xf>
    <xf numFmtId="0" fontId="3" fillId="0" borderId="10"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xf>
    <xf numFmtId="0" fontId="3" fillId="0" borderId="10" xfId="0" applyNumberFormat="1" applyFont="1" applyFill="1" applyBorder="1" applyAlignment="1">
      <alignment horizontal="right" vertical="top"/>
    </xf>
    <xf numFmtId="0" fontId="3" fillId="0" borderId="13" xfId="0" applyNumberFormat="1" applyFont="1" applyFill="1" applyBorder="1" applyAlignment="1">
      <alignment horizontal="right" vertical="top" wrapText="1"/>
    </xf>
    <xf numFmtId="0" fontId="0" fillId="0" borderId="0" xfId="0" applyFill="1" applyBorder="1" applyAlignment="1">
      <alignment horizontal="right" vertical="center"/>
    </xf>
    <xf numFmtId="0" fontId="12" fillId="0" borderId="0" xfId="0" applyFont="1" applyFill="1" applyBorder="1" applyAlignment="1">
      <alignment horizontal="right" vertical="center" wrapText="1"/>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3" fontId="3" fillId="0" borderId="0"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3" fontId="3" fillId="0" borderId="14"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10"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0" fontId="12" fillId="0" borderId="10" xfId="0" applyNumberFormat="1" applyFont="1" applyFill="1" applyBorder="1" applyAlignment="1">
      <alignment vertical="center"/>
    </xf>
    <xf numFmtId="3" fontId="12" fillId="0" borderId="10" xfId="0" applyNumberFormat="1" applyFont="1" applyFill="1" applyBorder="1" applyAlignment="1">
      <alignment vertical="center"/>
    </xf>
    <xf numFmtId="3" fontId="12" fillId="0" borderId="13" xfId="0" applyNumberFormat="1" applyFont="1" applyFill="1" applyBorder="1" applyAlignment="1">
      <alignment vertical="center"/>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201"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8" fontId="3" fillId="0" borderId="0" xfId="0" applyNumberFormat="1" applyFont="1" applyFill="1" applyBorder="1" applyAlignment="1">
      <alignment horizontal="right" vertical="center"/>
    </xf>
    <xf numFmtId="168" fontId="3" fillId="0" borderId="14" xfId="0" applyNumberFormat="1" applyFont="1" applyFill="1" applyBorder="1" applyAlignment="1">
      <alignment horizontal="right" vertical="center"/>
    </xf>
    <xf numFmtId="201" fontId="3" fillId="0" borderId="10" xfId="0" applyNumberFormat="1" applyFont="1" applyFill="1" applyBorder="1" applyAlignment="1">
      <alignment vertical="center"/>
    </xf>
    <xf numFmtId="168" fontId="3" fillId="0" borderId="10" xfId="0" applyNumberFormat="1" applyFont="1" applyFill="1" applyBorder="1" applyAlignment="1">
      <alignment vertical="center"/>
    </xf>
    <xf numFmtId="168" fontId="3" fillId="0" borderId="10" xfId="0" applyNumberFormat="1" applyFont="1" applyFill="1" applyBorder="1" applyAlignment="1">
      <alignment horizontal="right" vertical="center"/>
    </xf>
    <xf numFmtId="168" fontId="3" fillId="0" borderId="15" xfId="0" applyNumberFormat="1" applyFont="1" applyFill="1" applyBorder="1" applyAlignment="1">
      <alignment horizontal="right" vertical="center"/>
    </xf>
    <xf numFmtId="201" fontId="12" fillId="0" borderId="12" xfId="0" applyNumberFormat="1" applyFont="1" applyFill="1" applyBorder="1" applyAlignment="1">
      <alignment vertical="center"/>
    </xf>
    <xf numFmtId="201" fontId="12" fillId="0" borderId="10" xfId="0" applyNumberFormat="1" applyFont="1" applyFill="1" applyBorder="1" applyAlignment="1">
      <alignment vertical="center"/>
    </xf>
    <xf numFmtId="168" fontId="12" fillId="0" borderId="10" xfId="0" applyNumberFormat="1" applyFont="1" applyFill="1" applyBorder="1" applyAlignment="1">
      <alignment vertical="center"/>
    </xf>
    <xf numFmtId="168" fontId="12" fillId="0" borderId="10" xfId="0" applyNumberFormat="1" applyFont="1" applyFill="1" applyBorder="1" applyAlignment="1">
      <alignment horizontal="right" vertical="center"/>
    </xf>
    <xf numFmtId="168" fontId="12" fillId="0" borderId="13" xfId="0" applyNumberFormat="1" applyFont="1" applyFill="1" applyBorder="1" applyAlignment="1">
      <alignment horizontal="right" vertical="center"/>
    </xf>
    <xf numFmtId="0" fontId="3" fillId="0" borderId="0" xfId="0" applyFont="1" applyFill="1" applyBorder="1" applyAlignment="1">
      <alignment vertical="top"/>
    </xf>
    <xf numFmtId="0" fontId="12" fillId="0" borderId="0" xfId="0" applyFont="1" applyFill="1" applyBorder="1" applyAlignment="1">
      <alignment horizontal="right" vertical="top"/>
    </xf>
    <xf numFmtId="3" fontId="12" fillId="0" borderId="0" xfId="0" applyNumberFormat="1" applyFont="1" applyFill="1" applyBorder="1" applyAlignment="1">
      <alignment horizontal="right" vertical="top"/>
    </xf>
    <xf numFmtId="0" fontId="0" fillId="0" borderId="0" xfId="0" applyFill="1" applyBorder="1" applyAlignment="1">
      <alignment horizontal="right" vertical="top"/>
    </xf>
    <xf numFmtId="0" fontId="0" fillId="0" borderId="0" xfId="0" applyFill="1" applyBorder="1" applyAlignment="1">
      <alignment vertical="top"/>
    </xf>
    <xf numFmtId="0" fontId="31" fillId="0" borderId="0" xfId="53" applyFont="1" applyFill="1" applyAlignment="1" applyProtection="1">
      <alignment/>
      <protection/>
    </xf>
    <xf numFmtId="0" fontId="6" fillId="0" borderId="0" xfId="53" applyFont="1" applyFill="1" applyBorder="1" applyAlignment="1" applyProtection="1">
      <alignment horizontal="left"/>
      <protection/>
    </xf>
    <xf numFmtId="0" fontId="6" fillId="0" borderId="0" xfId="0" applyFont="1" applyFill="1" applyBorder="1" applyAlignment="1">
      <alignment/>
    </xf>
    <xf numFmtId="0" fontId="29" fillId="0" borderId="0" xfId="53" applyFont="1" applyFill="1" applyBorder="1" applyAlignment="1" applyProtection="1">
      <alignment/>
      <protection/>
    </xf>
    <xf numFmtId="0" fontId="29" fillId="0" borderId="0" xfId="53" applyFont="1" applyFill="1" applyBorder="1" applyAlignment="1" applyProtection="1">
      <alignment horizontal="left"/>
      <protection/>
    </xf>
    <xf numFmtId="0" fontId="30" fillId="0" borderId="0" xfId="53" applyFont="1" applyFill="1" applyBorder="1" applyAlignment="1" applyProtection="1">
      <alignment/>
      <protection/>
    </xf>
    <xf numFmtId="0" fontId="6" fillId="0" borderId="0" xfId="53" applyFont="1" applyFill="1" applyBorder="1" applyAlignment="1" applyProtection="1">
      <alignment vertical="top" wrapText="1"/>
      <protection/>
    </xf>
    <xf numFmtId="0" fontId="4" fillId="0" borderId="0" xfId="0" applyFont="1" applyFill="1" applyBorder="1" applyAlignment="1">
      <alignment/>
    </xf>
    <xf numFmtId="0" fontId="6" fillId="0" borderId="0" xfId="53" applyFont="1" applyFill="1" applyBorder="1" applyAlignment="1" applyProtection="1">
      <alignment/>
      <protection/>
    </xf>
    <xf numFmtId="0" fontId="0" fillId="0" borderId="0" xfId="0" applyFill="1" applyBorder="1" applyAlignment="1">
      <alignment horizontal="left"/>
    </xf>
    <xf numFmtId="0" fontId="4" fillId="0" borderId="0" xfId="0" applyFont="1" applyFill="1" applyBorder="1" applyAlignment="1">
      <alignment horizontal="left" wrapText="1"/>
    </xf>
    <xf numFmtId="0" fontId="12" fillId="0" borderId="10" xfId="0" applyFont="1" applyFill="1" applyBorder="1" applyAlignment="1">
      <alignment horizontal="right"/>
    </xf>
    <xf numFmtId="0" fontId="12" fillId="0" borderId="10" xfId="0" applyFont="1" applyFill="1" applyBorder="1" applyAlignment="1">
      <alignment horizontal="right" vertical="top"/>
    </xf>
    <xf numFmtId="3" fontId="18" fillId="0" borderId="11" xfId="0" applyNumberFormat="1" applyFont="1" applyFill="1" applyBorder="1" applyAlignment="1">
      <alignment horizontal="center" vertical="center"/>
    </xf>
    <xf numFmtId="0" fontId="0" fillId="0" borderId="11" xfId="0" applyBorder="1" applyAlignment="1">
      <alignment horizontal="center" vertical="center"/>
    </xf>
    <xf numFmtId="0" fontId="3" fillId="0" borderId="0" xfId="0" applyFont="1" applyFill="1" applyBorder="1" applyAlignment="1">
      <alignment vertical="top" wrapText="1"/>
    </xf>
    <xf numFmtId="0" fontId="0" fillId="0" borderId="0" xfId="0" applyFill="1" applyBorder="1" applyAlignment="1">
      <alignment vertical="top" wrapText="1"/>
    </xf>
    <xf numFmtId="0" fontId="3" fillId="0" borderId="0" xfId="0" applyFont="1" applyFill="1" applyBorder="1" applyAlignment="1">
      <alignment vertical="center" wrapText="1"/>
    </xf>
    <xf numFmtId="0" fontId="0" fillId="0" borderId="0" xfId="0" applyFill="1" applyBorder="1" applyAlignment="1">
      <alignment vertical="center"/>
    </xf>
    <xf numFmtId="168" fontId="6" fillId="0" borderId="11" xfId="0" applyNumberFormat="1" applyFont="1" applyFill="1" applyBorder="1" applyAlignment="1">
      <alignment horizontal="right" vertical="top" wrapText="1"/>
    </xf>
    <xf numFmtId="168" fontId="6" fillId="0" borderId="10" xfId="0" applyNumberFormat="1" applyFont="1" applyFill="1" applyBorder="1" applyAlignment="1">
      <alignment horizontal="right"/>
    </xf>
    <xf numFmtId="0" fontId="7" fillId="0" borderId="11" xfId="0" applyFont="1" applyFill="1" applyBorder="1" applyAlignment="1">
      <alignment/>
    </xf>
    <xf numFmtId="0" fontId="6" fillId="0" borderId="10" xfId="0" applyFont="1" applyFill="1" applyBorder="1" applyAlignment="1">
      <alignment/>
    </xf>
    <xf numFmtId="3" fontId="6" fillId="0" borderId="0" xfId="0" applyNumberFormat="1" applyFont="1" applyFill="1" applyAlignment="1">
      <alignment horizontal="right" vertical="center"/>
    </xf>
    <xf numFmtId="1" fontId="12" fillId="0" borderId="0" xfId="0" applyNumberFormat="1" applyFont="1" applyFill="1" applyBorder="1" applyAlignment="1">
      <alignment vertical="top" wrapText="1"/>
    </xf>
    <xf numFmtId="1" fontId="0" fillId="0" borderId="0" xfId="0" applyNumberFormat="1" applyFill="1" applyBorder="1" applyAlignment="1">
      <alignment vertical="top" wrapText="1"/>
    </xf>
    <xf numFmtId="0" fontId="15" fillId="0" borderId="0" xfId="0" applyFont="1" applyFill="1" applyBorder="1" applyAlignment="1">
      <alignment horizontal="right" vertical="top" wrapText="1"/>
    </xf>
    <xf numFmtId="0" fontId="15" fillId="0" borderId="10" xfId="0" applyFont="1" applyFill="1" applyBorder="1" applyAlignment="1">
      <alignment horizontal="right" vertical="top" wrapText="1"/>
    </xf>
    <xf numFmtId="0" fontId="3" fillId="0" borderId="0" xfId="0" applyFont="1" applyFill="1" applyAlignment="1">
      <alignment vertical="center" wrapText="1"/>
    </xf>
    <xf numFmtId="0" fontId="0" fillId="0" borderId="0" xfId="0"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1" fontId="3" fillId="0" borderId="0" xfId="0" applyNumberFormat="1" applyFont="1" applyFill="1" applyAlignment="1">
      <alignment vertical="center" wrapText="1"/>
    </xf>
    <xf numFmtId="0" fontId="4" fillId="0" borderId="0" xfId="0" applyFont="1" applyFill="1" applyAlignment="1">
      <alignment horizontal="left" wrapText="1"/>
    </xf>
    <xf numFmtId="0" fontId="18" fillId="0" borderId="11" xfId="0" applyFont="1" applyFill="1" applyBorder="1" applyAlignment="1">
      <alignment horizontal="center" vertical="center"/>
    </xf>
    <xf numFmtId="0" fontId="0" fillId="0" borderId="11" xfId="0" applyFill="1" applyBorder="1" applyAlignment="1">
      <alignment horizontal="center" vertical="center"/>
    </xf>
    <xf numFmtId="1" fontId="3" fillId="0" borderId="0" xfId="0" applyNumberFormat="1" applyFont="1" applyFill="1" applyBorder="1" applyAlignment="1">
      <alignment vertical="center" wrapText="1"/>
    </xf>
    <xf numFmtId="0" fontId="0" fillId="0" borderId="0" xfId="0" applyAlignment="1">
      <alignment vertical="center" wrapText="1"/>
    </xf>
    <xf numFmtId="3" fontId="24" fillId="0" borderId="11" xfId="0" applyNumberFormat="1" applyFont="1" applyFill="1" applyBorder="1" applyAlignment="1">
      <alignment horizontal="center" vertical="center"/>
    </xf>
    <xf numFmtId="0" fontId="0" fillId="0" borderId="11" xfId="0" applyFill="1" applyBorder="1" applyAlignment="1">
      <alignment vertical="center"/>
    </xf>
    <xf numFmtId="3" fontId="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5</xdr:row>
      <xdr:rowOff>28575</xdr:rowOff>
    </xdr:from>
    <xdr:to>
      <xdr:col>1</xdr:col>
      <xdr:colOff>971550</xdr:colOff>
      <xdr:row>7</xdr:row>
      <xdr:rowOff>123825</xdr:rowOff>
    </xdr:to>
    <xdr:sp>
      <xdr:nvSpPr>
        <xdr:cNvPr id="1" name="AutoShape 1"/>
        <xdr:cNvSpPr>
          <a:spLocks/>
        </xdr:cNvSpPr>
      </xdr:nvSpPr>
      <xdr:spPr>
        <a:xfrm>
          <a:off x="1238250" y="157162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5</xdr:row>
      <xdr:rowOff>28575</xdr:rowOff>
    </xdr:from>
    <xdr:to>
      <xdr:col>1</xdr:col>
      <xdr:colOff>971550</xdr:colOff>
      <xdr:row>7</xdr:row>
      <xdr:rowOff>123825</xdr:rowOff>
    </xdr:to>
    <xdr:sp>
      <xdr:nvSpPr>
        <xdr:cNvPr id="2" name="AutoShape 56"/>
        <xdr:cNvSpPr>
          <a:spLocks/>
        </xdr:cNvSpPr>
      </xdr:nvSpPr>
      <xdr:spPr>
        <a:xfrm>
          <a:off x="1238250" y="157162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5</xdr:row>
      <xdr:rowOff>28575</xdr:rowOff>
    </xdr:from>
    <xdr:to>
      <xdr:col>1</xdr:col>
      <xdr:colOff>971550</xdr:colOff>
      <xdr:row>7</xdr:row>
      <xdr:rowOff>123825</xdr:rowOff>
    </xdr:to>
    <xdr:sp>
      <xdr:nvSpPr>
        <xdr:cNvPr id="3" name="AutoShape 57"/>
        <xdr:cNvSpPr>
          <a:spLocks/>
        </xdr:cNvSpPr>
      </xdr:nvSpPr>
      <xdr:spPr>
        <a:xfrm>
          <a:off x="1238250" y="157162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imestats@homeoffice.gsi.gov.uk" TargetMode="External" /><Relationship Id="rId2" Type="http://schemas.openxmlformats.org/officeDocument/2006/relationships/hyperlink" Target="http://www.homeoffice.gov.uk/publications/science-research-statistics/research-statistics/crime-research/hosb081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27" sqref="A27"/>
    </sheetView>
  </sheetViews>
  <sheetFormatPr defaultColWidth="9.140625" defaultRowHeight="12.75"/>
  <cols>
    <col min="1" max="1" width="127.57421875" style="0" customWidth="1"/>
  </cols>
  <sheetData>
    <row r="1" spans="1:14" ht="18">
      <c r="A1" s="224" t="s">
        <v>363</v>
      </c>
      <c r="B1" s="224"/>
      <c r="C1" s="224"/>
      <c r="D1" s="224"/>
      <c r="E1" s="224"/>
      <c r="F1" s="224"/>
      <c r="G1" s="224"/>
      <c r="H1" s="224"/>
      <c r="I1" s="224"/>
      <c r="J1" s="224"/>
      <c r="K1" s="224"/>
      <c r="L1" s="224"/>
      <c r="M1" s="224"/>
      <c r="N1" s="224"/>
    </row>
    <row r="2" spans="1:14" ht="12.75">
      <c r="A2" s="300"/>
      <c r="B2" s="300"/>
      <c r="C2" s="300"/>
      <c r="D2" s="300"/>
      <c r="E2" s="300"/>
      <c r="F2" s="300"/>
      <c r="G2" s="300"/>
      <c r="H2" s="300"/>
      <c r="I2" s="300"/>
      <c r="J2" s="300"/>
      <c r="K2" s="300"/>
      <c r="L2" s="300"/>
      <c r="M2" s="300"/>
      <c r="N2" s="300"/>
    </row>
    <row r="3" spans="1:14" ht="12.75">
      <c r="A3" s="291" t="s">
        <v>367</v>
      </c>
      <c r="B3" s="225"/>
      <c r="C3" s="225"/>
      <c r="D3" s="225"/>
      <c r="E3" s="225"/>
      <c r="F3" s="225"/>
      <c r="G3" s="225"/>
      <c r="H3" s="225"/>
      <c r="I3" s="225"/>
      <c r="J3" s="225"/>
      <c r="K3" s="225"/>
      <c r="L3" s="225"/>
      <c r="M3" s="225"/>
      <c r="N3" s="225"/>
    </row>
    <row r="4" spans="1:14" ht="12.75">
      <c r="A4" s="292"/>
      <c r="B4" s="225"/>
      <c r="C4" s="225"/>
      <c r="D4" s="225"/>
      <c r="E4" s="225"/>
      <c r="F4" s="225"/>
      <c r="G4" s="225"/>
      <c r="H4" s="225"/>
      <c r="I4" s="225"/>
      <c r="J4" s="225"/>
      <c r="K4" s="225"/>
      <c r="L4" s="225"/>
      <c r="M4" s="225"/>
      <c r="N4" s="225"/>
    </row>
    <row r="5" spans="1:14" ht="12.75">
      <c r="A5" s="226" t="s">
        <v>368</v>
      </c>
      <c r="B5" s="226"/>
      <c r="C5" s="226"/>
      <c r="D5" s="226"/>
      <c r="E5" s="226"/>
      <c r="F5" s="226"/>
      <c r="G5" s="226"/>
      <c r="H5" s="226"/>
      <c r="I5" s="226"/>
      <c r="J5" s="226"/>
      <c r="K5" s="226"/>
      <c r="L5" s="226"/>
      <c r="M5" s="226"/>
      <c r="N5" s="226"/>
    </row>
    <row r="6" spans="1:14" ht="12.75">
      <c r="A6" s="227"/>
      <c r="B6" s="227"/>
      <c r="C6" s="227"/>
      <c r="D6" s="227"/>
      <c r="E6" s="227"/>
      <c r="F6" s="227"/>
      <c r="G6" s="227"/>
      <c r="H6" s="227"/>
      <c r="I6" s="227"/>
      <c r="J6" s="227"/>
      <c r="K6" s="227"/>
      <c r="L6" s="227"/>
      <c r="M6" s="227"/>
      <c r="N6" s="227"/>
    </row>
    <row r="7" spans="1:14" ht="12.75">
      <c r="A7" s="293" t="s">
        <v>335</v>
      </c>
      <c r="B7" s="226"/>
      <c r="C7" s="226"/>
      <c r="D7" s="226"/>
      <c r="E7" s="226"/>
      <c r="F7" s="226"/>
      <c r="G7" s="226"/>
      <c r="H7" s="226"/>
      <c r="I7" s="226"/>
      <c r="J7" s="226"/>
      <c r="K7" s="226"/>
      <c r="L7" s="226"/>
      <c r="M7" s="226"/>
      <c r="N7" s="226"/>
    </row>
    <row r="8" spans="1:14" ht="12.75">
      <c r="A8" s="226"/>
      <c r="B8" s="226"/>
      <c r="C8" s="226"/>
      <c r="D8" s="226"/>
      <c r="E8" s="226"/>
      <c r="F8" s="226"/>
      <c r="G8" s="226"/>
      <c r="H8" s="226"/>
      <c r="I8" s="226"/>
      <c r="J8" s="226"/>
      <c r="K8" s="226"/>
      <c r="L8" s="226"/>
      <c r="M8" s="226"/>
      <c r="N8" s="226"/>
    </row>
    <row r="9" spans="1:14" s="228" customFormat="1" ht="12">
      <c r="A9" s="294" t="s">
        <v>340</v>
      </c>
      <c r="B9" s="226"/>
      <c r="C9" s="226"/>
      <c r="D9" s="226"/>
      <c r="E9" s="226"/>
      <c r="F9" s="226"/>
      <c r="G9" s="226"/>
      <c r="H9" s="226"/>
      <c r="I9" s="226"/>
      <c r="J9" s="226"/>
      <c r="K9" s="226"/>
      <c r="L9" s="226"/>
      <c r="M9" s="226"/>
      <c r="N9" s="226"/>
    </row>
    <row r="10" spans="1:14" s="228" customFormat="1" ht="12">
      <c r="A10" s="294" t="s">
        <v>348</v>
      </c>
      <c r="B10" s="226"/>
      <c r="C10" s="226"/>
      <c r="D10" s="226"/>
      <c r="E10" s="226"/>
      <c r="F10" s="226"/>
      <c r="G10" s="226"/>
      <c r="H10" s="226"/>
      <c r="I10" s="226"/>
      <c r="J10" s="226"/>
      <c r="K10" s="226"/>
      <c r="L10" s="226"/>
      <c r="M10" s="226"/>
      <c r="N10" s="226"/>
    </row>
    <row r="11" spans="1:14" s="228" customFormat="1" ht="12">
      <c r="A11" s="294" t="s">
        <v>364</v>
      </c>
      <c r="B11" s="226"/>
      <c r="C11" s="226"/>
      <c r="D11" s="226"/>
      <c r="E11" s="226"/>
      <c r="F11" s="226"/>
      <c r="G11" s="226"/>
      <c r="H11" s="226"/>
      <c r="I11" s="226"/>
      <c r="J11" s="226"/>
      <c r="K11" s="226"/>
      <c r="L11" s="226"/>
      <c r="M11" s="226"/>
      <c r="N11" s="226"/>
    </row>
    <row r="12" spans="1:14" s="228" customFormat="1" ht="12">
      <c r="A12" s="294" t="s">
        <v>365</v>
      </c>
      <c r="B12" s="226"/>
      <c r="C12" s="226"/>
      <c r="D12" s="226"/>
      <c r="E12" s="226"/>
      <c r="F12" s="226"/>
      <c r="G12" s="226"/>
      <c r="H12" s="226"/>
      <c r="I12" s="226"/>
      <c r="J12" s="226"/>
      <c r="K12" s="226"/>
      <c r="L12" s="226"/>
      <c r="M12" s="226"/>
      <c r="N12" s="226"/>
    </row>
    <row r="13" spans="1:14" s="228" customFormat="1" ht="12">
      <c r="A13" s="294" t="s">
        <v>315</v>
      </c>
      <c r="B13" s="226"/>
      <c r="C13" s="226"/>
      <c r="D13" s="226"/>
      <c r="E13" s="226"/>
      <c r="F13" s="226"/>
      <c r="G13" s="226"/>
      <c r="H13" s="226"/>
      <c r="I13" s="226"/>
      <c r="J13" s="226"/>
      <c r="K13" s="226"/>
      <c r="L13" s="226"/>
      <c r="M13" s="226"/>
      <c r="N13" s="226"/>
    </row>
    <row r="14" spans="1:14" s="228" customFormat="1" ht="12">
      <c r="A14" s="295" t="s">
        <v>327</v>
      </c>
      <c r="B14" s="227"/>
      <c r="C14" s="227"/>
      <c r="D14" s="227"/>
      <c r="E14" s="227"/>
      <c r="F14" s="227"/>
      <c r="G14" s="227"/>
      <c r="H14" s="227"/>
      <c r="I14" s="227"/>
      <c r="J14" s="227"/>
      <c r="K14" s="227"/>
      <c r="L14" s="227"/>
      <c r="M14" s="227"/>
      <c r="N14" s="227"/>
    </row>
    <row r="15" spans="1:14" ht="12.75">
      <c r="A15" s="296"/>
      <c r="B15" s="226"/>
      <c r="C15" s="226"/>
      <c r="D15" s="226"/>
      <c r="E15" s="226"/>
      <c r="F15" s="226"/>
      <c r="G15" s="226"/>
      <c r="H15" s="226"/>
      <c r="I15" s="226"/>
      <c r="J15" s="226"/>
      <c r="K15" s="226"/>
      <c r="L15" s="226"/>
      <c r="M15" s="226"/>
      <c r="N15" s="226"/>
    </row>
    <row r="16" spans="1:14" ht="12.75">
      <c r="A16" s="226"/>
      <c r="B16" s="226"/>
      <c r="C16" s="226"/>
      <c r="D16" s="226"/>
      <c r="E16" s="226"/>
      <c r="F16" s="226"/>
      <c r="G16" s="226"/>
      <c r="H16" s="226"/>
      <c r="I16" s="226"/>
      <c r="J16" s="226"/>
      <c r="K16" s="226"/>
      <c r="L16" s="226"/>
      <c r="M16" s="226"/>
      <c r="N16" s="226"/>
    </row>
    <row r="17" spans="1:14" ht="24">
      <c r="A17" s="297" t="s">
        <v>366</v>
      </c>
      <c r="B17" s="226"/>
      <c r="C17" s="226"/>
      <c r="D17" s="226"/>
      <c r="E17" s="226"/>
      <c r="F17" s="226"/>
      <c r="G17" s="226"/>
      <c r="H17" s="226"/>
      <c r="I17" s="226"/>
      <c r="J17" s="226"/>
      <c r="K17" s="226"/>
      <c r="L17" s="226"/>
      <c r="M17" s="226"/>
      <c r="N17" s="226"/>
    </row>
    <row r="18" spans="1:14" ht="12.75">
      <c r="A18" s="227" t="s">
        <v>336</v>
      </c>
      <c r="B18" s="226"/>
      <c r="C18" s="226"/>
      <c r="D18" s="226"/>
      <c r="E18" s="226"/>
      <c r="F18" s="226"/>
      <c r="G18" s="226"/>
      <c r="H18" s="226"/>
      <c r="I18" s="226"/>
      <c r="J18" s="226"/>
      <c r="K18" s="226"/>
      <c r="L18" s="226"/>
      <c r="M18" s="226"/>
      <c r="N18" s="226"/>
    </row>
    <row r="19" spans="1:14" ht="12.75">
      <c r="A19" s="227"/>
      <c r="B19" s="226"/>
      <c r="C19" s="226"/>
      <c r="D19" s="226"/>
      <c r="E19" s="226"/>
      <c r="F19" s="226"/>
      <c r="G19" s="226"/>
      <c r="H19" s="226"/>
      <c r="I19" s="226"/>
      <c r="J19" s="226"/>
      <c r="K19" s="226"/>
      <c r="L19" s="226"/>
      <c r="M19" s="226"/>
      <c r="N19" s="226"/>
    </row>
    <row r="20" spans="1:14" ht="12.75">
      <c r="A20" s="298" t="s">
        <v>337</v>
      </c>
      <c r="B20" s="226"/>
      <c r="C20" s="226"/>
      <c r="D20" s="226"/>
      <c r="E20" s="226"/>
      <c r="F20" s="226"/>
      <c r="G20" s="226"/>
      <c r="H20" s="226"/>
      <c r="I20" s="226"/>
      <c r="J20" s="226"/>
      <c r="K20" s="226"/>
      <c r="L20" s="226"/>
      <c r="M20" s="226"/>
      <c r="N20" s="226"/>
    </row>
    <row r="21" spans="1:14" ht="12.75">
      <c r="A21" s="226" t="s">
        <v>338</v>
      </c>
      <c r="B21" s="226"/>
      <c r="C21" s="226"/>
      <c r="D21" s="226"/>
      <c r="E21" s="226"/>
      <c r="F21" s="226"/>
      <c r="G21" s="226"/>
      <c r="H21" s="226"/>
      <c r="I21" s="226"/>
      <c r="J21" s="226"/>
      <c r="K21" s="226"/>
      <c r="L21" s="226"/>
      <c r="M21" s="226"/>
      <c r="N21" s="226"/>
    </row>
    <row r="22" spans="1:14" ht="12.75">
      <c r="A22" s="299" t="s">
        <v>339</v>
      </c>
      <c r="B22" s="226"/>
      <c r="C22" s="226"/>
      <c r="D22" s="226"/>
      <c r="E22" s="226"/>
      <c r="F22" s="226"/>
      <c r="G22" s="226"/>
      <c r="H22" s="226"/>
      <c r="I22" s="226"/>
      <c r="J22" s="226"/>
      <c r="K22" s="226"/>
      <c r="L22" s="226"/>
      <c r="M22" s="226"/>
      <c r="N22" s="226"/>
    </row>
    <row r="23" spans="1:14" ht="12.75">
      <c r="A23" s="229"/>
      <c r="B23" s="229"/>
      <c r="C23" s="229"/>
      <c r="D23" s="229"/>
      <c r="E23" s="229"/>
      <c r="F23" s="229"/>
      <c r="G23" s="229"/>
      <c r="H23" s="229"/>
      <c r="I23" s="229"/>
      <c r="J23" s="229"/>
      <c r="K23" s="229"/>
      <c r="L23" s="229"/>
      <c r="M23" s="229"/>
      <c r="N23" s="229"/>
    </row>
    <row r="24" spans="1:14" ht="12.75">
      <c r="A24" s="78"/>
      <c r="B24" s="78"/>
      <c r="C24" s="78"/>
      <c r="D24" s="78"/>
      <c r="E24" s="78"/>
      <c r="F24" s="78"/>
      <c r="G24" s="78"/>
      <c r="H24" s="78"/>
      <c r="I24" s="78"/>
      <c r="J24" s="78"/>
      <c r="K24" s="78"/>
      <c r="L24" s="78"/>
      <c r="M24" s="78"/>
      <c r="N24" s="78"/>
    </row>
  </sheetData>
  <sheetProtection/>
  <mergeCells count="1">
    <mergeCell ref="A2:N2"/>
  </mergeCells>
  <hyperlinks>
    <hyperlink ref="A22" r:id="rId1" display="Contact via crimestats@homeoffice.gsi.gov.uk"/>
    <hyperlink ref="A9" location="'Table 2a'!A1" display="Table 2a  Number of detections and detection rates by offence group,  2009/10 and 2010/11 "/>
    <hyperlink ref="A10" location="'Table 2b'!A1" display="Table 2b  Offences detected by offence group and method, 2010/11"/>
    <hyperlink ref="A11" location="'Table 1'!A1" display="Table 1  Sanction detection rates by individual offence, 2009/10 and 2010/11"/>
    <hyperlink ref="A12" location="'Table 2'!A1" display="Table 2  Sanction detection rates by offence group and selected offence types, 2002/03 to 2010/11 and percentage point change between 2009/10 and 2010/11"/>
    <hyperlink ref="A13" location="'Table 3 '!A1" display="Table 3  Number of detections and detection rates by method of detection, 2002/03 to 2010/11 "/>
    <hyperlink ref="A14" location="'Table 4'!A1" display="Table 4  Detections by offence group and method of detection, 2005/06 to 2010/11"/>
    <hyperlink ref="A3" r:id="rId2" display="These data tables are published alongside the bulletin Crimes detected in England and Wales 2011/12."/>
  </hyperlinks>
  <printOptions/>
  <pageMargins left="0.75" right="0.75" top="1" bottom="1" header="0.5" footer="0.5"/>
  <pageSetup horizontalDpi="1200" verticalDpi="1200" orientation="portrait" paperSize="9" r:id="rId3"/>
</worksheet>
</file>

<file path=xl/worksheets/sheet2.xml><?xml version="1.0" encoding="utf-8"?>
<worksheet xmlns="http://schemas.openxmlformats.org/spreadsheetml/2006/main" xmlns:r="http://schemas.openxmlformats.org/officeDocument/2006/relationships">
  <dimension ref="A1:J17"/>
  <sheetViews>
    <sheetView showGridLines="0" zoomScalePageLayoutView="0" workbookViewId="0" topLeftCell="A1">
      <selection activeCell="A1" sqref="A1:J1"/>
    </sheetView>
  </sheetViews>
  <sheetFormatPr defaultColWidth="9.140625" defaultRowHeight="12.75"/>
  <cols>
    <col min="1" max="1" width="20.28125" style="84" customWidth="1"/>
    <col min="2" max="2" width="8.00390625" style="84" customWidth="1"/>
    <col min="3" max="3" width="9.140625" style="239" customWidth="1"/>
    <col min="4" max="4" width="7.8515625" style="84" customWidth="1"/>
    <col min="5" max="5" width="9.140625" style="84" customWidth="1"/>
    <col min="6" max="6" width="9.140625" style="239" customWidth="1"/>
    <col min="7" max="7" width="7.8515625" style="84" customWidth="1"/>
    <col min="8" max="8" width="9.140625" style="84" customWidth="1"/>
    <col min="9" max="9" width="9.140625" style="251" customWidth="1"/>
    <col min="10" max="10" width="8.421875" style="84" customWidth="1"/>
    <col min="11" max="16384" width="9.140625" style="84" customWidth="1"/>
  </cols>
  <sheetData>
    <row r="1" spans="1:10" ht="12.75" customHeight="1">
      <c r="A1" s="301" t="s">
        <v>340</v>
      </c>
      <c r="B1" s="301"/>
      <c r="C1" s="301"/>
      <c r="D1" s="301"/>
      <c r="E1" s="301"/>
      <c r="F1" s="301"/>
      <c r="G1" s="301"/>
      <c r="H1" s="301"/>
      <c r="I1" s="301"/>
      <c r="J1" s="301"/>
    </row>
    <row r="3" spans="1:10" ht="12.75">
      <c r="A3" s="302" t="s">
        <v>255</v>
      </c>
      <c r="B3" s="302"/>
      <c r="C3" s="302"/>
      <c r="D3" s="302"/>
      <c r="E3" s="302"/>
      <c r="F3" s="302"/>
      <c r="G3" s="302"/>
      <c r="H3" s="302"/>
      <c r="I3" s="302"/>
      <c r="J3" s="302"/>
    </row>
    <row r="4" spans="1:10" ht="24" customHeight="1">
      <c r="A4" s="230"/>
      <c r="B4" s="231" t="s">
        <v>279</v>
      </c>
      <c r="C4" s="231" t="s">
        <v>301</v>
      </c>
      <c r="D4" s="231" t="s">
        <v>341</v>
      </c>
      <c r="E4" s="231" t="s">
        <v>279</v>
      </c>
      <c r="F4" s="231" t="s">
        <v>301</v>
      </c>
      <c r="G4" s="231" t="s">
        <v>342</v>
      </c>
      <c r="H4" s="231" t="s">
        <v>279</v>
      </c>
      <c r="I4" s="231" t="s">
        <v>301</v>
      </c>
      <c r="J4" s="231" t="s">
        <v>343</v>
      </c>
    </row>
    <row r="5" spans="1:10" s="87" customFormat="1" ht="18" customHeight="1">
      <c r="A5" s="232"/>
      <c r="B5" s="233" t="s">
        <v>344</v>
      </c>
      <c r="C5" s="233"/>
      <c r="D5" s="234"/>
      <c r="E5" s="235" t="s">
        <v>2</v>
      </c>
      <c r="F5" s="235"/>
      <c r="G5" s="235"/>
      <c r="H5" s="235" t="s">
        <v>345</v>
      </c>
      <c r="I5" s="236"/>
      <c r="J5" s="237"/>
    </row>
    <row r="6" spans="1:10" ht="12.75">
      <c r="A6" s="238" t="s">
        <v>346</v>
      </c>
      <c r="B6" s="239">
        <v>821939</v>
      </c>
      <c r="C6" s="239">
        <v>762515</v>
      </c>
      <c r="D6" s="240">
        <v>-7.2297335933688505</v>
      </c>
      <c r="E6" s="239">
        <v>365358</v>
      </c>
      <c r="F6" s="239">
        <v>331725</v>
      </c>
      <c r="G6" s="241">
        <v>-9.205491600019707</v>
      </c>
      <c r="H6" s="241">
        <v>44.450743911652815</v>
      </c>
      <c r="I6" s="242">
        <v>43.50406221516954</v>
      </c>
      <c r="J6" s="240">
        <v>-0.9466816964832745</v>
      </c>
    </row>
    <row r="7" spans="1:10" ht="12.75">
      <c r="A7" s="238" t="s">
        <v>281</v>
      </c>
      <c r="B7" s="239">
        <v>54919</v>
      </c>
      <c r="C7" s="239">
        <v>53665</v>
      </c>
      <c r="D7" s="240">
        <v>-2.2833627706258306</v>
      </c>
      <c r="E7" s="239">
        <v>16463</v>
      </c>
      <c r="F7" s="239">
        <v>16124</v>
      </c>
      <c r="G7" s="241">
        <v>-2.059162971511875</v>
      </c>
      <c r="H7" s="241">
        <v>29.976875034141187</v>
      </c>
      <c r="I7" s="242">
        <v>30.045653591726452</v>
      </c>
      <c r="J7" s="240">
        <v>0.06877855758526508</v>
      </c>
    </row>
    <row r="8" spans="1:10" ht="12.75">
      <c r="A8" s="238" t="s">
        <v>282</v>
      </c>
      <c r="B8" s="239">
        <v>76189</v>
      </c>
      <c r="C8" s="239">
        <v>74690</v>
      </c>
      <c r="D8" s="240">
        <v>-1.9674756198401346</v>
      </c>
      <c r="E8" s="239">
        <v>15681</v>
      </c>
      <c r="F8" s="239">
        <v>15427</v>
      </c>
      <c r="G8" s="241">
        <v>-1.6197946559530643</v>
      </c>
      <c r="H8" s="241">
        <v>20.58171127065587</v>
      </c>
      <c r="I8" s="242">
        <v>20.654706118623643</v>
      </c>
      <c r="J8" s="240">
        <v>0.07299484796777378</v>
      </c>
    </row>
    <row r="9" spans="1:10" ht="12.75">
      <c r="A9" s="238" t="s">
        <v>283</v>
      </c>
      <c r="B9" s="239">
        <v>522683</v>
      </c>
      <c r="C9" s="239">
        <v>501053</v>
      </c>
      <c r="D9" s="240">
        <v>-4.138263536407345</v>
      </c>
      <c r="E9" s="239">
        <v>69362</v>
      </c>
      <c r="F9" s="239">
        <v>64988</v>
      </c>
      <c r="G9" s="241">
        <v>-6.306046538450448</v>
      </c>
      <c r="H9" s="241">
        <v>13.270376117072871</v>
      </c>
      <c r="I9" s="242">
        <v>12.970284580673102</v>
      </c>
      <c r="J9" s="240">
        <v>-0.30009153639976915</v>
      </c>
    </row>
    <row r="10" spans="1:10" ht="12.75">
      <c r="A10" s="238" t="s">
        <v>284</v>
      </c>
      <c r="B10" s="239">
        <v>449616</v>
      </c>
      <c r="C10" s="239">
        <v>417444</v>
      </c>
      <c r="D10" s="240">
        <v>-7.155439308209672</v>
      </c>
      <c r="E10" s="239">
        <v>49755</v>
      </c>
      <c r="F10" s="239">
        <v>44864</v>
      </c>
      <c r="G10" s="241">
        <v>-9.830167822329413</v>
      </c>
      <c r="H10" s="241">
        <v>11.066109746984093</v>
      </c>
      <c r="I10" s="242">
        <v>10.747309818802044</v>
      </c>
      <c r="J10" s="240">
        <v>-0.31879992818204883</v>
      </c>
    </row>
    <row r="11" spans="1:10" ht="12.75">
      <c r="A11" s="238" t="s">
        <v>248</v>
      </c>
      <c r="B11" s="239">
        <v>1078679</v>
      </c>
      <c r="C11" s="239">
        <v>1105117</v>
      </c>
      <c r="D11" s="240">
        <v>2.450960851189279</v>
      </c>
      <c r="E11" s="239">
        <v>241967</v>
      </c>
      <c r="F11" s="239">
        <v>233984</v>
      </c>
      <c r="G11" s="241">
        <v>-3.299210222881633</v>
      </c>
      <c r="H11" s="241">
        <v>22.43178925333672</v>
      </c>
      <c r="I11" s="242">
        <v>21.172780800584913</v>
      </c>
      <c r="J11" s="240">
        <v>-1.2590084527518073</v>
      </c>
    </row>
    <row r="12" spans="1:10" ht="12.75">
      <c r="A12" s="238" t="s">
        <v>249</v>
      </c>
      <c r="B12" s="239">
        <v>145913</v>
      </c>
      <c r="C12" s="239">
        <v>141241</v>
      </c>
      <c r="D12" s="240">
        <v>-3.201907986265789</v>
      </c>
      <c r="E12" s="239">
        <v>34596</v>
      </c>
      <c r="F12" s="239">
        <v>30996</v>
      </c>
      <c r="G12" s="241">
        <v>-10.40582726326743</v>
      </c>
      <c r="H12" s="241">
        <v>23.710018983915074</v>
      </c>
      <c r="I12" s="242">
        <v>21.94546909183594</v>
      </c>
      <c r="J12" s="240">
        <v>-1.7645498920791347</v>
      </c>
    </row>
    <row r="13" spans="1:10" ht="12.75">
      <c r="A13" s="238" t="s">
        <v>250</v>
      </c>
      <c r="B13" s="239">
        <v>701000</v>
      </c>
      <c r="C13" s="239">
        <v>631221</v>
      </c>
      <c r="D13" s="240">
        <v>-9.954208273894437</v>
      </c>
      <c r="E13" s="239">
        <v>96228</v>
      </c>
      <c r="F13" s="239">
        <v>85193</v>
      </c>
      <c r="G13" s="241">
        <v>-11.46755622064264</v>
      </c>
      <c r="H13" s="241">
        <v>13.72724679029957</v>
      </c>
      <c r="I13" s="242">
        <v>13.49654083118274</v>
      </c>
      <c r="J13" s="240">
        <v>-0.23070595911683078</v>
      </c>
    </row>
    <row r="14" spans="1:10" ht="12.75">
      <c r="A14" s="238" t="s">
        <v>251</v>
      </c>
      <c r="B14" s="239">
        <v>232922</v>
      </c>
      <c r="C14" s="239">
        <v>229103</v>
      </c>
      <c r="D14" s="240">
        <v>-1.6396046745262363</v>
      </c>
      <c r="E14" s="239">
        <v>217274</v>
      </c>
      <c r="F14" s="239">
        <v>211513</v>
      </c>
      <c r="G14" s="241">
        <v>-2.6514907444056814</v>
      </c>
      <c r="H14" s="241">
        <v>93.28187118434498</v>
      </c>
      <c r="I14" s="242">
        <v>92.32223061243197</v>
      </c>
      <c r="J14" s="240">
        <v>-0.9596405719130132</v>
      </c>
    </row>
    <row r="15" spans="1:10" ht="12.75">
      <c r="A15" s="238" t="s">
        <v>252</v>
      </c>
      <c r="B15" s="239">
        <v>67055</v>
      </c>
      <c r="C15" s="239">
        <v>60263</v>
      </c>
      <c r="D15" s="240">
        <v>-10.128998583252553</v>
      </c>
      <c r="E15" s="239">
        <v>46336</v>
      </c>
      <c r="F15" s="239">
        <v>41113</v>
      </c>
      <c r="G15" s="241">
        <v>-11.272013121546962</v>
      </c>
      <c r="H15" s="241">
        <v>69.10148385653568</v>
      </c>
      <c r="I15" s="242">
        <v>68.22262416408078</v>
      </c>
      <c r="J15" s="240">
        <v>-0.8788596924548955</v>
      </c>
    </row>
    <row r="16" spans="1:10" ht="12.75">
      <c r="A16" s="243"/>
      <c r="B16" s="244"/>
      <c r="D16" s="240"/>
      <c r="E16" s="245"/>
      <c r="G16" s="241"/>
      <c r="H16" s="241"/>
      <c r="I16" s="242"/>
      <c r="J16" s="240"/>
    </row>
    <row r="17" spans="1:10" s="250" customFormat="1" ht="12.75">
      <c r="A17" s="246" t="s">
        <v>347</v>
      </c>
      <c r="B17" s="247">
        <v>4150915</v>
      </c>
      <c r="C17" s="247">
        <v>3976312</v>
      </c>
      <c r="D17" s="185">
        <v>-4.2063737754206</v>
      </c>
      <c r="E17" s="247">
        <v>1153020</v>
      </c>
      <c r="F17" s="247">
        <v>1075927</v>
      </c>
      <c r="G17" s="248">
        <v>-6.6861806386706215</v>
      </c>
      <c r="H17" s="248">
        <v>27.777490023284024</v>
      </c>
      <c r="I17" s="249">
        <v>27.058414933234616</v>
      </c>
      <c r="J17" s="185">
        <v>-0.7190750900494081</v>
      </c>
    </row>
  </sheetData>
  <sheetProtection/>
  <mergeCells count="2">
    <mergeCell ref="A1:J1"/>
    <mergeCell ref="A3:J3"/>
  </mergeCells>
  <printOptions/>
  <pageMargins left="0.32" right="0.2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A1:J34"/>
  <sheetViews>
    <sheetView showGridLines="0" zoomScalePageLayoutView="0" workbookViewId="0" topLeftCell="A1">
      <selection activeCell="A1" sqref="A1"/>
    </sheetView>
  </sheetViews>
  <sheetFormatPr defaultColWidth="9.140625" defaultRowHeight="12.75"/>
  <cols>
    <col min="1" max="1" width="20.57421875" style="84" customWidth="1"/>
    <col min="2" max="8" width="9.140625" style="84" customWidth="1"/>
    <col min="9" max="9" width="1.421875" style="84" customWidth="1"/>
    <col min="10" max="10" width="10.28125" style="84" customWidth="1"/>
    <col min="11" max="16384" width="9.140625" style="84" customWidth="1"/>
  </cols>
  <sheetData>
    <row r="1" ht="12.75">
      <c r="A1" s="250" t="s">
        <v>348</v>
      </c>
    </row>
    <row r="3" spans="1:10" ht="12.75">
      <c r="A3" s="303" t="s">
        <v>215</v>
      </c>
      <c r="B3" s="303"/>
      <c r="C3" s="303"/>
      <c r="D3" s="303"/>
      <c r="E3" s="303"/>
      <c r="F3" s="303"/>
      <c r="G3" s="303"/>
      <c r="H3" s="303"/>
      <c r="I3" s="303"/>
      <c r="J3" s="303"/>
    </row>
    <row r="4" spans="1:10" s="258" customFormat="1" ht="33.75" customHeight="1">
      <c r="A4" s="252" t="s">
        <v>349</v>
      </c>
      <c r="B4" s="253" t="s">
        <v>350</v>
      </c>
      <c r="C4" s="253" t="s">
        <v>351</v>
      </c>
      <c r="D4" s="254" t="s">
        <v>352</v>
      </c>
      <c r="E4" s="255" t="s">
        <v>258</v>
      </c>
      <c r="F4" s="256" t="s">
        <v>259</v>
      </c>
      <c r="G4" s="255" t="s">
        <v>353</v>
      </c>
      <c r="H4" s="254" t="s">
        <v>354</v>
      </c>
      <c r="I4" s="257"/>
      <c r="J4" s="253" t="s">
        <v>355</v>
      </c>
    </row>
    <row r="5" spans="1:10" s="258" customFormat="1" ht="20.25" customHeight="1">
      <c r="A5" s="259"/>
      <c r="B5" s="304" t="s">
        <v>356</v>
      </c>
      <c r="C5" s="305"/>
      <c r="D5" s="305"/>
      <c r="E5" s="305"/>
      <c r="F5" s="305"/>
      <c r="G5" s="305"/>
      <c r="H5" s="305"/>
      <c r="I5" s="260"/>
      <c r="J5" s="261"/>
    </row>
    <row r="6" spans="1:10" s="87" customFormat="1" ht="12.75">
      <c r="A6" s="133" t="s">
        <v>280</v>
      </c>
      <c r="B6" s="121">
        <v>762515</v>
      </c>
      <c r="C6" s="121">
        <v>331725</v>
      </c>
      <c r="D6" s="121">
        <v>225203</v>
      </c>
      <c r="E6" s="121">
        <v>86161</v>
      </c>
      <c r="F6" s="121">
        <v>152</v>
      </c>
      <c r="G6" s="121">
        <v>20209</v>
      </c>
      <c r="H6" s="262" t="s">
        <v>357</v>
      </c>
      <c r="I6" s="263"/>
      <c r="J6" s="121">
        <v>21705</v>
      </c>
    </row>
    <row r="7" spans="1:10" s="87" customFormat="1" ht="12.75">
      <c r="A7" s="133" t="s">
        <v>281</v>
      </c>
      <c r="B7" s="121">
        <v>53665</v>
      </c>
      <c r="C7" s="121">
        <v>16124</v>
      </c>
      <c r="D7" s="121">
        <v>13817</v>
      </c>
      <c r="E7" s="121">
        <v>2210</v>
      </c>
      <c r="F7" s="121">
        <v>82</v>
      </c>
      <c r="G7" s="121">
        <v>15</v>
      </c>
      <c r="H7" s="262" t="s">
        <v>357</v>
      </c>
      <c r="I7" s="263"/>
      <c r="J7" s="121">
        <v>290</v>
      </c>
    </row>
    <row r="8" spans="1:10" s="87" customFormat="1" ht="12.75">
      <c r="A8" s="133" t="s">
        <v>282</v>
      </c>
      <c r="B8" s="121">
        <v>74690</v>
      </c>
      <c r="C8" s="121">
        <v>15427</v>
      </c>
      <c r="D8" s="121">
        <v>14548</v>
      </c>
      <c r="E8" s="121">
        <v>283</v>
      </c>
      <c r="F8" s="121">
        <v>596</v>
      </c>
      <c r="G8" s="121">
        <v>0</v>
      </c>
      <c r="H8" s="262" t="s">
        <v>357</v>
      </c>
      <c r="I8" s="263"/>
      <c r="J8" s="121">
        <v>56</v>
      </c>
    </row>
    <row r="9" spans="1:10" s="87" customFormat="1" ht="12.75">
      <c r="A9" s="133" t="s">
        <v>283</v>
      </c>
      <c r="B9" s="121">
        <v>501053</v>
      </c>
      <c r="C9" s="121">
        <v>64988</v>
      </c>
      <c r="D9" s="121">
        <v>37465</v>
      </c>
      <c r="E9" s="121">
        <v>3087</v>
      </c>
      <c r="F9" s="121">
        <v>24419</v>
      </c>
      <c r="G9" s="121">
        <v>17</v>
      </c>
      <c r="H9" s="262" t="s">
        <v>357</v>
      </c>
      <c r="I9" s="263"/>
      <c r="J9" s="121">
        <v>472</v>
      </c>
    </row>
    <row r="10" spans="1:10" s="87" customFormat="1" ht="12.75">
      <c r="A10" s="133" t="s">
        <v>284</v>
      </c>
      <c r="B10" s="121">
        <v>417444</v>
      </c>
      <c r="C10" s="121">
        <v>44864</v>
      </c>
      <c r="D10" s="121">
        <v>22518</v>
      </c>
      <c r="E10" s="121">
        <v>2902</v>
      </c>
      <c r="F10" s="121">
        <v>19431</v>
      </c>
      <c r="G10" s="121">
        <v>13</v>
      </c>
      <c r="H10" s="262" t="s">
        <v>357</v>
      </c>
      <c r="I10" s="263"/>
      <c r="J10" s="121">
        <v>416</v>
      </c>
    </row>
    <row r="11" spans="1:10" s="87" customFormat="1" ht="12.75">
      <c r="A11" s="133" t="s">
        <v>248</v>
      </c>
      <c r="B11" s="121">
        <v>1105117</v>
      </c>
      <c r="C11" s="121">
        <v>233984</v>
      </c>
      <c r="D11" s="121">
        <v>148522</v>
      </c>
      <c r="E11" s="121">
        <v>38509</v>
      </c>
      <c r="F11" s="121">
        <v>14371</v>
      </c>
      <c r="G11" s="121">
        <v>32582</v>
      </c>
      <c r="H11" s="262" t="s">
        <v>357</v>
      </c>
      <c r="I11" s="263"/>
      <c r="J11" s="121">
        <v>18372</v>
      </c>
    </row>
    <row r="12" spans="1:10" s="87" customFormat="1" ht="12.75">
      <c r="A12" s="133" t="s">
        <v>249</v>
      </c>
      <c r="B12" s="121">
        <v>141241</v>
      </c>
      <c r="C12" s="121">
        <v>30996</v>
      </c>
      <c r="D12" s="121">
        <v>21342</v>
      </c>
      <c r="E12" s="121">
        <v>5745</v>
      </c>
      <c r="F12" s="121">
        <v>3835</v>
      </c>
      <c r="G12" s="121">
        <v>74</v>
      </c>
      <c r="H12" s="262" t="s">
        <v>357</v>
      </c>
      <c r="I12" s="263"/>
      <c r="J12" s="121">
        <v>2540</v>
      </c>
    </row>
    <row r="13" spans="1:10" s="87" customFormat="1" ht="12.75">
      <c r="A13" s="133" t="s">
        <v>250</v>
      </c>
      <c r="B13" s="121">
        <v>631221</v>
      </c>
      <c r="C13" s="121">
        <v>85193</v>
      </c>
      <c r="D13" s="121">
        <v>54088</v>
      </c>
      <c r="E13" s="121">
        <v>23454</v>
      </c>
      <c r="F13" s="121">
        <v>2893</v>
      </c>
      <c r="G13" s="121">
        <v>4758</v>
      </c>
      <c r="H13" s="262" t="s">
        <v>357</v>
      </c>
      <c r="I13" s="263"/>
      <c r="J13" s="121">
        <v>9574</v>
      </c>
    </row>
    <row r="14" spans="1:10" s="87" customFormat="1" ht="12.75">
      <c r="A14" s="133" t="s">
        <v>251</v>
      </c>
      <c r="B14" s="121">
        <v>229103</v>
      </c>
      <c r="C14" s="121">
        <v>211513</v>
      </c>
      <c r="D14" s="121">
        <v>76172</v>
      </c>
      <c r="E14" s="121">
        <v>41383</v>
      </c>
      <c r="F14" s="121">
        <v>114</v>
      </c>
      <c r="G14" s="121">
        <v>15930</v>
      </c>
      <c r="H14" s="121">
        <v>77914</v>
      </c>
      <c r="I14" s="264"/>
      <c r="J14" s="121">
        <v>321</v>
      </c>
    </row>
    <row r="15" spans="1:10" s="87" customFormat="1" ht="12.75">
      <c r="A15" s="133" t="s">
        <v>252</v>
      </c>
      <c r="B15" s="265">
        <v>60263</v>
      </c>
      <c r="C15" s="265">
        <v>41113</v>
      </c>
      <c r="D15" s="265">
        <v>34807</v>
      </c>
      <c r="E15" s="265">
        <v>6030</v>
      </c>
      <c r="F15" s="265">
        <v>67</v>
      </c>
      <c r="G15" s="265">
        <v>209</v>
      </c>
      <c r="H15" s="266" t="s">
        <v>357</v>
      </c>
      <c r="I15" s="267"/>
      <c r="J15" s="265">
        <v>437</v>
      </c>
    </row>
    <row r="16" spans="1:10" s="271" customFormat="1" ht="21.75" customHeight="1">
      <c r="A16" s="268" t="s">
        <v>347</v>
      </c>
      <c r="B16" s="269">
        <v>3976312</v>
      </c>
      <c r="C16" s="269">
        <v>1075927</v>
      </c>
      <c r="D16" s="269">
        <v>648482</v>
      </c>
      <c r="E16" s="269">
        <v>209764</v>
      </c>
      <c r="F16" s="269">
        <v>65960</v>
      </c>
      <c r="G16" s="269">
        <v>73807</v>
      </c>
      <c r="H16" s="269">
        <v>77914</v>
      </c>
      <c r="I16" s="270"/>
      <c r="J16" s="269">
        <v>54183</v>
      </c>
    </row>
    <row r="17" spans="1:10" s="271" customFormat="1" ht="20.25" customHeight="1">
      <c r="A17" s="272"/>
      <c r="B17" s="304" t="s">
        <v>358</v>
      </c>
      <c r="C17" s="305"/>
      <c r="D17" s="305"/>
      <c r="E17" s="305"/>
      <c r="F17" s="305"/>
      <c r="G17" s="305"/>
      <c r="H17" s="305"/>
      <c r="I17" s="260"/>
      <c r="J17" s="261"/>
    </row>
    <row r="18" spans="1:10" s="271" customFormat="1" ht="12.75" customHeight="1">
      <c r="A18" s="133" t="s">
        <v>280</v>
      </c>
      <c r="B18" s="273"/>
      <c r="C18" s="273">
        <v>43.50406221516954</v>
      </c>
      <c r="D18" s="274">
        <v>29.534238670714675</v>
      </c>
      <c r="E18" s="274">
        <v>11.299580991849341</v>
      </c>
      <c r="F18" s="274">
        <v>0.019934034084575385</v>
      </c>
      <c r="G18" s="274">
        <v>2.6503085185209474</v>
      </c>
      <c r="H18" s="262" t="s">
        <v>357</v>
      </c>
      <c r="I18" s="263"/>
      <c r="J18" s="274">
        <v>2.8465013803007153</v>
      </c>
    </row>
    <row r="19" spans="1:10" s="271" customFormat="1" ht="12.75" customHeight="1">
      <c r="A19" s="133" t="s">
        <v>281</v>
      </c>
      <c r="B19" s="273"/>
      <c r="C19" s="273">
        <v>30.045653591726452</v>
      </c>
      <c r="D19" s="274">
        <v>25.746762321811232</v>
      </c>
      <c r="E19" s="274">
        <v>4.118140314916612</v>
      </c>
      <c r="F19" s="274">
        <v>0.15279977639057113</v>
      </c>
      <c r="G19" s="274">
        <v>0.027951178608031306</v>
      </c>
      <c r="H19" s="262" t="s">
        <v>357</v>
      </c>
      <c r="I19" s="263"/>
      <c r="J19" s="274">
        <v>0.5403894530886052</v>
      </c>
    </row>
    <row r="20" spans="1:10" s="271" customFormat="1" ht="12.75" customHeight="1">
      <c r="A20" s="133" t="s">
        <v>282</v>
      </c>
      <c r="B20" s="273"/>
      <c r="C20" s="273">
        <v>20.654706118623643</v>
      </c>
      <c r="D20" s="274">
        <v>19.47784174588298</v>
      </c>
      <c r="E20" s="274">
        <v>0.37889945106439954</v>
      </c>
      <c r="F20" s="274">
        <v>0.7979649216762619</v>
      </c>
      <c r="G20" s="274">
        <v>0</v>
      </c>
      <c r="H20" s="262" t="s">
        <v>357</v>
      </c>
      <c r="I20" s="263"/>
      <c r="J20" s="274">
        <v>0.07497656982193066</v>
      </c>
    </row>
    <row r="21" spans="1:10" s="271" customFormat="1" ht="12.75" customHeight="1">
      <c r="A21" s="133" t="s">
        <v>283</v>
      </c>
      <c r="B21" s="273"/>
      <c r="C21" s="273">
        <v>12.970284580673102</v>
      </c>
      <c r="D21" s="274">
        <v>7.477252905381267</v>
      </c>
      <c r="E21" s="274">
        <v>0.6161024881599352</v>
      </c>
      <c r="F21" s="274">
        <v>4.873536332483789</v>
      </c>
      <c r="G21" s="274">
        <v>0.003392854648111078</v>
      </c>
      <c r="H21" s="262" t="s">
        <v>357</v>
      </c>
      <c r="I21" s="263"/>
      <c r="J21" s="274">
        <v>0.09420161140637817</v>
      </c>
    </row>
    <row r="22" spans="1:10" s="271" customFormat="1" ht="12.75" customHeight="1">
      <c r="A22" s="133" t="s">
        <v>284</v>
      </c>
      <c r="B22" s="273"/>
      <c r="C22" s="273">
        <v>10.747309818802044</v>
      </c>
      <c r="D22" s="274">
        <v>5.394256475120017</v>
      </c>
      <c r="E22" s="274">
        <v>0.6951830664711913</v>
      </c>
      <c r="F22" s="274">
        <v>4.65475608704401</v>
      </c>
      <c r="G22" s="274">
        <v>0.0031141901668247716</v>
      </c>
      <c r="H22" s="262" t="s">
        <v>357</v>
      </c>
      <c r="I22" s="263"/>
      <c r="J22" s="274">
        <v>0.09965408533839269</v>
      </c>
    </row>
    <row r="23" spans="1:10" s="271" customFormat="1" ht="12.75" customHeight="1">
      <c r="A23" s="133" t="s">
        <v>248</v>
      </c>
      <c r="B23" s="273"/>
      <c r="C23" s="273">
        <v>21.172780800584913</v>
      </c>
      <c r="D23" s="274">
        <v>13.439481973401913</v>
      </c>
      <c r="E23" s="274">
        <v>3.4846084170273373</v>
      </c>
      <c r="F23" s="274">
        <v>1.3004052964527737</v>
      </c>
      <c r="G23" s="274">
        <v>2.948285113702893</v>
      </c>
      <c r="H23" s="262" t="s">
        <v>357</v>
      </c>
      <c r="I23" s="263"/>
      <c r="J23" s="274">
        <v>1.6624484104397996</v>
      </c>
    </row>
    <row r="24" spans="1:10" s="271" customFormat="1" ht="12.75" customHeight="1">
      <c r="A24" s="133" t="s">
        <v>249</v>
      </c>
      <c r="B24" s="273"/>
      <c r="C24" s="273">
        <v>21.94546909183594</v>
      </c>
      <c r="D24" s="274">
        <v>15.110343313910265</v>
      </c>
      <c r="E24" s="274">
        <v>4.067515806316862</v>
      </c>
      <c r="F24" s="274">
        <v>2.7152172527807084</v>
      </c>
      <c r="G24" s="274">
        <v>0.05239271882810233</v>
      </c>
      <c r="H24" s="262" t="s">
        <v>357</v>
      </c>
      <c r="I24" s="263"/>
      <c r="J24" s="274">
        <v>1.7983446732889177</v>
      </c>
    </row>
    <row r="25" spans="1:10" s="271" customFormat="1" ht="12.75" customHeight="1">
      <c r="A25" s="133" t="s">
        <v>250</v>
      </c>
      <c r="B25" s="273"/>
      <c r="C25" s="273">
        <v>13.49654083118274</v>
      </c>
      <c r="D25" s="274">
        <v>8.568789694892914</v>
      </c>
      <c r="E25" s="274">
        <v>3.7156558479518265</v>
      </c>
      <c r="F25" s="274">
        <v>0.4583180851080683</v>
      </c>
      <c r="G25" s="274">
        <v>0.7537772032299306</v>
      </c>
      <c r="H25" s="262" t="s">
        <v>357</v>
      </c>
      <c r="I25" s="263"/>
      <c r="J25" s="274">
        <v>1.5167429473987715</v>
      </c>
    </row>
    <row r="26" spans="1:10" s="271" customFormat="1" ht="12.75" customHeight="1">
      <c r="A26" s="133" t="s">
        <v>251</v>
      </c>
      <c r="B26" s="273"/>
      <c r="C26" s="273">
        <v>92.32223061243197</v>
      </c>
      <c r="D26" s="274">
        <v>33.247927787938174</v>
      </c>
      <c r="E26" s="274">
        <v>18.063054608625816</v>
      </c>
      <c r="F26" s="274">
        <v>0.049759278577757596</v>
      </c>
      <c r="G26" s="274">
        <v>6.953204453891917</v>
      </c>
      <c r="H26" s="275">
        <v>34.0082844833983</v>
      </c>
      <c r="I26" s="276"/>
      <c r="J26" s="274">
        <v>0.1401116528373701</v>
      </c>
    </row>
    <row r="27" spans="1:10" s="271" customFormat="1" ht="12.75" customHeight="1">
      <c r="A27" s="133" t="s">
        <v>252</v>
      </c>
      <c r="B27" s="277"/>
      <c r="C27" s="277">
        <v>68.22262416408078</v>
      </c>
      <c r="D27" s="278">
        <v>57.758491943647016</v>
      </c>
      <c r="E27" s="278">
        <v>10.006139754077958</v>
      </c>
      <c r="F27" s="278">
        <v>0.1111793306008662</v>
      </c>
      <c r="G27" s="278">
        <v>0.3468131357549408</v>
      </c>
      <c r="H27" s="279" t="s">
        <v>357</v>
      </c>
      <c r="I27" s="280"/>
      <c r="J27" s="278">
        <v>0.7251547383966944</v>
      </c>
    </row>
    <row r="28" spans="1:10" s="271" customFormat="1" ht="21.75" customHeight="1">
      <c r="A28" s="268" t="s">
        <v>347</v>
      </c>
      <c r="B28" s="281"/>
      <c r="C28" s="282">
        <v>27.058414933234616</v>
      </c>
      <c r="D28" s="283">
        <v>16.308629705113685</v>
      </c>
      <c r="E28" s="283">
        <v>5.275340566836808</v>
      </c>
      <c r="F28" s="283">
        <v>1.6588235530813475</v>
      </c>
      <c r="G28" s="283">
        <v>1.8561672222904038</v>
      </c>
      <c r="H28" s="284">
        <v>1.9594538859123731</v>
      </c>
      <c r="I28" s="285"/>
      <c r="J28" s="283">
        <v>1.3626445812099253</v>
      </c>
    </row>
    <row r="29" spans="1:10" s="271" customFormat="1" ht="6.75" customHeight="1">
      <c r="A29" s="272"/>
      <c r="B29" s="121"/>
      <c r="C29" s="121"/>
      <c r="D29" s="272"/>
      <c r="E29" s="121"/>
      <c r="F29" s="272"/>
      <c r="G29" s="121"/>
      <c r="H29" s="272"/>
      <c r="I29" s="272"/>
      <c r="J29" s="121"/>
    </row>
    <row r="30" spans="1:10" ht="12.75">
      <c r="A30" s="286" t="s">
        <v>317</v>
      </c>
      <c r="B30" s="287"/>
      <c r="C30" s="287"/>
      <c r="D30" s="287"/>
      <c r="E30" s="287"/>
      <c r="F30" s="287"/>
      <c r="G30" s="287"/>
      <c r="H30" s="287"/>
      <c r="I30" s="287"/>
      <c r="J30" s="288"/>
    </row>
    <row r="31" spans="1:10" ht="12.75">
      <c r="A31" s="286" t="s">
        <v>359</v>
      </c>
      <c r="B31" s="287"/>
      <c r="C31" s="287"/>
      <c r="D31" s="287"/>
      <c r="E31" s="287"/>
      <c r="F31" s="287"/>
      <c r="G31" s="287"/>
      <c r="H31" s="287"/>
      <c r="I31" s="287"/>
      <c r="J31" s="288"/>
    </row>
    <row r="32" spans="1:10" ht="34.5" customHeight="1">
      <c r="A32" s="306" t="s">
        <v>360</v>
      </c>
      <c r="B32" s="307"/>
      <c r="C32" s="307"/>
      <c r="D32" s="307"/>
      <c r="E32" s="307"/>
      <c r="F32" s="307"/>
      <c r="G32" s="307"/>
      <c r="H32" s="307"/>
      <c r="I32" s="307"/>
      <c r="J32" s="307"/>
    </row>
    <row r="33" spans="1:10" ht="14.25" customHeight="1">
      <c r="A33" s="308" t="s">
        <v>361</v>
      </c>
      <c r="B33" s="309"/>
      <c r="C33" s="309"/>
      <c r="D33" s="309"/>
      <c r="E33" s="309"/>
      <c r="F33" s="309"/>
      <c r="G33" s="309"/>
      <c r="H33" s="309"/>
      <c r="I33" s="309"/>
      <c r="J33" s="309"/>
    </row>
    <row r="34" spans="1:10" ht="12.75">
      <c r="A34" s="286" t="s">
        <v>362</v>
      </c>
      <c r="B34" s="289"/>
      <c r="C34" s="289"/>
      <c r="D34" s="289"/>
      <c r="E34" s="289"/>
      <c r="F34" s="289"/>
      <c r="G34" s="289"/>
      <c r="H34" s="289"/>
      <c r="I34" s="289"/>
      <c r="J34" s="290"/>
    </row>
  </sheetData>
  <sheetProtection/>
  <mergeCells count="5">
    <mergeCell ref="A3:J3"/>
    <mergeCell ref="B5:H5"/>
    <mergeCell ref="B17:H17"/>
    <mergeCell ref="A32:J32"/>
    <mergeCell ref="A33:J33"/>
  </mergeCells>
  <printOptions/>
  <pageMargins left="0.51" right="0.34" top="0.53"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64"/>
  <sheetViews>
    <sheetView showGridLines="0" zoomScalePageLayoutView="0" workbookViewId="0" topLeftCell="A37">
      <selection activeCell="A1" sqref="A1"/>
    </sheetView>
  </sheetViews>
  <sheetFormatPr defaultColWidth="9.140625" defaultRowHeight="12.75"/>
  <cols>
    <col min="1" max="1" width="5.140625" style="1" customWidth="1"/>
    <col min="2" max="2" width="60.57421875" style="1" customWidth="1"/>
    <col min="3" max="4" width="11.7109375" style="37" customWidth="1"/>
    <col min="5" max="5" width="11.7109375" style="34" customWidth="1"/>
    <col min="6" max="6" width="1.8515625" style="34" customWidth="1"/>
    <col min="7" max="9" width="11.7109375" style="37" customWidth="1"/>
    <col min="10" max="10" width="2.28125" style="1" customWidth="1"/>
    <col min="11" max="11" width="13.28125" style="203" customWidth="1"/>
    <col min="12" max="12" width="2.00390625" style="1" customWidth="1"/>
    <col min="13" max="16384" width="9.140625" style="1" customWidth="1"/>
  </cols>
  <sheetData>
    <row r="1" spans="1:11" s="50" customFormat="1" ht="24" customHeight="1">
      <c r="A1" s="49" t="s">
        <v>303</v>
      </c>
      <c r="C1" s="53"/>
      <c r="D1" s="53"/>
      <c r="E1" s="51"/>
      <c r="F1" s="52"/>
      <c r="G1" s="53"/>
      <c r="H1" s="53"/>
      <c r="I1" s="140"/>
      <c r="K1" s="201"/>
    </row>
    <row r="2" spans="1:11" s="3" customFormat="1" ht="12.75" customHeight="1">
      <c r="A2" s="14" t="s">
        <v>0</v>
      </c>
      <c r="B2" s="14"/>
      <c r="C2" s="137"/>
      <c r="D2" s="137"/>
      <c r="E2" s="115"/>
      <c r="F2" s="2"/>
      <c r="G2" s="42"/>
      <c r="H2" s="42"/>
      <c r="I2" s="141"/>
      <c r="J2" s="2"/>
      <c r="K2" s="202" t="s">
        <v>215</v>
      </c>
    </row>
    <row r="3" spans="1:11" ht="21.75" customHeight="1">
      <c r="A3" s="312"/>
      <c r="B3" s="6" t="s">
        <v>1</v>
      </c>
      <c r="C3" s="138"/>
      <c r="D3" s="43" t="s">
        <v>279</v>
      </c>
      <c r="E3" s="2"/>
      <c r="F3" s="35"/>
      <c r="G3" s="42"/>
      <c r="H3" s="43" t="s">
        <v>301</v>
      </c>
      <c r="I3" s="142"/>
      <c r="J3" s="21"/>
      <c r="K3" s="310" t="s">
        <v>302</v>
      </c>
    </row>
    <row r="4" spans="1:11" ht="51" customHeight="1">
      <c r="A4" s="313"/>
      <c r="B4" s="7"/>
      <c r="C4" s="44" t="s">
        <v>212</v>
      </c>
      <c r="D4" s="44" t="s">
        <v>2</v>
      </c>
      <c r="E4" s="22" t="s">
        <v>211</v>
      </c>
      <c r="F4" s="23"/>
      <c r="G4" s="44" t="s">
        <v>212</v>
      </c>
      <c r="H4" s="44" t="s">
        <v>2</v>
      </c>
      <c r="I4" s="143" t="s">
        <v>211</v>
      </c>
      <c r="J4" s="23"/>
      <c r="K4" s="311"/>
    </row>
    <row r="5" spans="1:10" ht="12">
      <c r="A5" s="4"/>
      <c r="C5" s="36"/>
      <c r="D5" s="36"/>
      <c r="E5" s="37"/>
      <c r="F5" s="37"/>
      <c r="G5" s="36"/>
      <c r="H5" s="36"/>
      <c r="J5" s="24"/>
    </row>
    <row r="6" spans="1:11" s="3" customFormat="1" ht="12.75" customHeight="1">
      <c r="A6" s="12">
        <v>1</v>
      </c>
      <c r="B6" s="3" t="s">
        <v>3</v>
      </c>
      <c r="C6" s="145"/>
      <c r="D6" s="145"/>
      <c r="E6" s="146"/>
      <c r="F6" s="146"/>
      <c r="G6" s="145"/>
      <c r="H6" s="145"/>
      <c r="I6" s="146"/>
      <c r="J6" s="147"/>
      <c r="K6" s="204"/>
    </row>
    <row r="7" spans="1:11" s="3" customFormat="1" ht="12.75" customHeight="1">
      <c r="A7" s="12">
        <v>4.1</v>
      </c>
      <c r="B7" s="3" t="s">
        <v>191</v>
      </c>
      <c r="C7" s="148">
        <v>638</v>
      </c>
      <c r="D7" s="148">
        <v>530</v>
      </c>
      <c r="E7" s="149">
        <v>83.07210031347962</v>
      </c>
      <c r="F7" s="25"/>
      <c r="G7" s="150">
        <v>550</v>
      </c>
      <c r="H7" s="148">
        <v>522</v>
      </c>
      <c r="I7" s="151">
        <v>94.9090909090909</v>
      </c>
      <c r="K7" s="205">
        <v>11.836990595611283</v>
      </c>
    </row>
    <row r="8" spans="1:11" s="3" customFormat="1" ht="12.75" customHeight="1">
      <c r="A8" s="12">
        <v>4.2</v>
      </c>
      <c r="B8" s="3" t="s">
        <v>4</v>
      </c>
      <c r="C8" s="148"/>
      <c r="D8" s="148"/>
      <c r="E8" s="149"/>
      <c r="F8" s="25"/>
      <c r="G8" s="150"/>
      <c r="H8" s="148"/>
      <c r="I8" s="151"/>
      <c r="K8" s="205"/>
    </row>
    <row r="9" spans="1:11" s="3" customFormat="1" ht="12.75" customHeight="1">
      <c r="A9" s="12">
        <v>2</v>
      </c>
      <c r="B9" s="3" t="s">
        <v>192</v>
      </c>
      <c r="C9" s="10">
        <v>523</v>
      </c>
      <c r="D9" s="9">
        <v>414</v>
      </c>
      <c r="E9" s="149">
        <v>79.1586998087954</v>
      </c>
      <c r="F9" s="25"/>
      <c r="G9" s="10">
        <v>483</v>
      </c>
      <c r="H9" s="9">
        <v>361</v>
      </c>
      <c r="I9" s="151">
        <v>74.74120082815735</v>
      </c>
      <c r="K9" s="205">
        <v>-4.417498980638058</v>
      </c>
    </row>
    <row r="10" spans="1:11" s="3" customFormat="1" ht="12.75" customHeight="1">
      <c r="A10" s="12">
        <v>4.3</v>
      </c>
      <c r="B10" s="3" t="s">
        <v>5</v>
      </c>
      <c r="C10" s="10">
        <v>3</v>
      </c>
      <c r="D10" s="9">
        <v>2</v>
      </c>
      <c r="E10" s="153" t="s">
        <v>208</v>
      </c>
      <c r="F10" s="25"/>
      <c r="G10" s="10">
        <v>3</v>
      </c>
      <c r="H10" s="9">
        <v>3</v>
      </c>
      <c r="I10" s="27" t="s">
        <v>208</v>
      </c>
      <c r="K10" s="205" t="s">
        <v>208</v>
      </c>
    </row>
    <row r="11" spans="1:11" s="3" customFormat="1" ht="12.75" customHeight="1">
      <c r="A11" s="12">
        <v>4.4</v>
      </c>
      <c r="B11" s="3" t="s">
        <v>158</v>
      </c>
      <c r="C11" s="10">
        <v>213</v>
      </c>
      <c r="D11" s="9">
        <v>202</v>
      </c>
      <c r="E11" s="149">
        <v>94.83568075117371</v>
      </c>
      <c r="F11" s="314"/>
      <c r="G11" s="10">
        <v>199</v>
      </c>
      <c r="H11" s="9">
        <v>199</v>
      </c>
      <c r="I11" s="151">
        <v>100</v>
      </c>
      <c r="K11" s="205">
        <v>5.164319248826288</v>
      </c>
    </row>
    <row r="12" spans="1:11" s="3" customFormat="1" ht="12.75" customHeight="1">
      <c r="A12" s="12">
        <v>4.6</v>
      </c>
      <c r="B12" s="3" t="s">
        <v>214</v>
      </c>
      <c r="C12" s="10">
        <v>25</v>
      </c>
      <c r="D12" s="9">
        <v>29</v>
      </c>
      <c r="E12" s="153" t="s">
        <v>208</v>
      </c>
      <c r="F12" s="314"/>
      <c r="G12" s="10">
        <v>24</v>
      </c>
      <c r="H12" s="9">
        <v>20</v>
      </c>
      <c r="I12" s="153" t="s">
        <v>208</v>
      </c>
      <c r="K12" s="205" t="s">
        <v>208</v>
      </c>
    </row>
    <row r="13" spans="1:11" s="3" customFormat="1" ht="12.75" customHeight="1">
      <c r="A13" s="12">
        <v>4.8</v>
      </c>
      <c r="B13" s="3" t="s">
        <v>142</v>
      </c>
      <c r="C13" s="10">
        <v>172</v>
      </c>
      <c r="D13" s="9">
        <v>182</v>
      </c>
      <c r="E13" s="153">
        <v>105.8139534883721</v>
      </c>
      <c r="F13" s="25"/>
      <c r="G13" s="10">
        <v>177</v>
      </c>
      <c r="H13" s="9">
        <v>174</v>
      </c>
      <c r="I13" s="151">
        <v>98.30508474576271</v>
      </c>
      <c r="K13" s="205">
        <v>-7.508868742609394</v>
      </c>
    </row>
    <row r="14" spans="1:11" s="3" customFormat="1" ht="12.75" customHeight="1">
      <c r="A14" s="12" t="s">
        <v>159</v>
      </c>
      <c r="B14" s="3" t="s">
        <v>205</v>
      </c>
      <c r="C14" s="10">
        <v>19489</v>
      </c>
      <c r="D14" s="9">
        <v>9896</v>
      </c>
      <c r="E14" s="153">
        <v>50.777361588588434</v>
      </c>
      <c r="F14" s="27"/>
      <c r="G14" s="10">
        <v>17772</v>
      </c>
      <c r="H14" s="9">
        <v>9029</v>
      </c>
      <c r="I14" s="151">
        <v>50.80463650686473</v>
      </c>
      <c r="K14" s="205">
        <v>0.02727491827629791</v>
      </c>
    </row>
    <row r="15" spans="1:11" s="3" customFormat="1" ht="12">
      <c r="A15" s="3" t="s">
        <v>160</v>
      </c>
      <c r="B15" s="3" t="s">
        <v>161</v>
      </c>
      <c r="C15" s="10">
        <v>371</v>
      </c>
      <c r="D15" s="9">
        <v>143</v>
      </c>
      <c r="E15" s="153">
        <v>38.544474393531</v>
      </c>
      <c r="F15" s="27"/>
      <c r="G15" s="10">
        <v>315</v>
      </c>
      <c r="H15" s="9">
        <v>115</v>
      </c>
      <c r="I15" s="151">
        <v>36.507936507936506</v>
      </c>
      <c r="K15" s="205">
        <v>-2.036537885594491</v>
      </c>
    </row>
    <row r="16" spans="1:11" s="3" customFormat="1" ht="12.75" customHeight="1">
      <c r="A16" s="12" t="s">
        <v>162</v>
      </c>
      <c r="B16" s="3" t="s">
        <v>163</v>
      </c>
      <c r="C16" s="10">
        <v>329</v>
      </c>
      <c r="D16" s="9">
        <v>121</v>
      </c>
      <c r="E16" s="153">
        <v>36.77811550151976</v>
      </c>
      <c r="F16" s="27"/>
      <c r="G16" s="10">
        <v>298</v>
      </c>
      <c r="H16" s="9">
        <v>111</v>
      </c>
      <c r="I16" s="151">
        <v>37.24832214765101</v>
      </c>
      <c r="K16" s="205">
        <v>0.4702066461312526</v>
      </c>
    </row>
    <row r="17" spans="1:11" s="3" customFormat="1" ht="12.75" customHeight="1">
      <c r="A17" s="12" t="s">
        <v>164</v>
      </c>
      <c r="B17" s="3" t="s">
        <v>165</v>
      </c>
      <c r="C17" s="10">
        <v>15112</v>
      </c>
      <c r="D17" s="9">
        <v>6190</v>
      </c>
      <c r="E17" s="153">
        <v>40.960825833774486</v>
      </c>
      <c r="F17" s="27"/>
      <c r="G17" s="10">
        <v>14411</v>
      </c>
      <c r="H17" s="9">
        <v>5849</v>
      </c>
      <c r="I17" s="151">
        <v>40.58705155783776</v>
      </c>
      <c r="K17" s="205">
        <v>-0.3737742759367251</v>
      </c>
    </row>
    <row r="18" spans="1:11" s="3" customFormat="1" ht="12.75" customHeight="1">
      <c r="A18" s="12" t="s">
        <v>166</v>
      </c>
      <c r="B18" s="3" t="s">
        <v>193</v>
      </c>
      <c r="C18" s="10">
        <v>188</v>
      </c>
      <c r="D18" s="9">
        <v>92</v>
      </c>
      <c r="E18" s="153">
        <v>48.93617021276596</v>
      </c>
      <c r="F18" s="27"/>
      <c r="G18" s="10">
        <v>169</v>
      </c>
      <c r="H18" s="9">
        <v>73</v>
      </c>
      <c r="I18" s="151">
        <v>43.19526627218935</v>
      </c>
      <c r="K18" s="205">
        <v>-5.740903940576608</v>
      </c>
    </row>
    <row r="19" spans="1:11" s="3" customFormat="1" ht="12.75" customHeight="1">
      <c r="A19" s="12">
        <v>37.1</v>
      </c>
      <c r="B19" s="3" t="s">
        <v>6</v>
      </c>
      <c r="C19" s="10">
        <v>14</v>
      </c>
      <c r="D19" s="9">
        <v>10</v>
      </c>
      <c r="E19" s="153" t="s">
        <v>208</v>
      </c>
      <c r="F19" s="27"/>
      <c r="G19" s="10">
        <v>7</v>
      </c>
      <c r="H19" s="9">
        <v>4</v>
      </c>
      <c r="I19" s="27" t="s">
        <v>208</v>
      </c>
      <c r="K19" s="205" t="s">
        <v>208</v>
      </c>
    </row>
    <row r="20" spans="1:11" s="3" customFormat="1" ht="12.75" customHeight="1">
      <c r="A20" s="12">
        <v>4.7</v>
      </c>
      <c r="B20" s="3" t="s">
        <v>7</v>
      </c>
      <c r="C20" s="10">
        <v>5</v>
      </c>
      <c r="D20" s="9">
        <v>2</v>
      </c>
      <c r="E20" s="153" t="s">
        <v>208</v>
      </c>
      <c r="F20" s="27"/>
      <c r="G20" s="10">
        <v>6</v>
      </c>
      <c r="H20" s="9">
        <v>4</v>
      </c>
      <c r="I20" s="27" t="s">
        <v>208</v>
      </c>
      <c r="K20" s="205" t="s">
        <v>208</v>
      </c>
    </row>
    <row r="21" spans="1:11" s="3" customFormat="1" ht="12.75" customHeight="1">
      <c r="A21" s="12">
        <v>4.9</v>
      </c>
      <c r="B21" s="3" t="s">
        <v>294</v>
      </c>
      <c r="C21" s="10">
        <v>6</v>
      </c>
      <c r="D21" s="9">
        <v>6</v>
      </c>
      <c r="E21" s="153" t="s">
        <v>208</v>
      </c>
      <c r="F21" s="27"/>
      <c r="G21" s="10">
        <v>6</v>
      </c>
      <c r="H21" s="9">
        <v>3</v>
      </c>
      <c r="I21" s="27" t="s">
        <v>208</v>
      </c>
      <c r="K21" s="205" t="s">
        <v>208</v>
      </c>
    </row>
    <row r="22" spans="1:11" s="3" customFormat="1" ht="12.75" customHeight="1">
      <c r="A22" s="33">
        <v>4.1</v>
      </c>
      <c r="B22" s="3" t="s">
        <v>167</v>
      </c>
      <c r="C22" s="10">
        <v>1</v>
      </c>
      <c r="D22" s="9">
        <v>0</v>
      </c>
      <c r="E22" s="153" t="s">
        <v>208</v>
      </c>
      <c r="F22" s="27"/>
      <c r="G22" s="10">
        <v>2</v>
      </c>
      <c r="H22" s="9">
        <v>2</v>
      </c>
      <c r="I22" s="27" t="s">
        <v>208</v>
      </c>
      <c r="K22" s="205" t="s">
        <v>208</v>
      </c>
    </row>
    <row r="23" spans="1:11" s="3" customFormat="1" ht="12.75" customHeight="1">
      <c r="A23" s="12" t="s">
        <v>168</v>
      </c>
      <c r="B23" s="3" t="s">
        <v>169</v>
      </c>
      <c r="C23" s="10">
        <v>328463</v>
      </c>
      <c r="D23" s="9">
        <v>130270</v>
      </c>
      <c r="E23" s="153">
        <v>39.66047926250445</v>
      </c>
      <c r="F23" s="27"/>
      <c r="G23" s="10">
        <v>301216</v>
      </c>
      <c r="H23" s="9">
        <v>118843</v>
      </c>
      <c r="I23" s="151">
        <v>39.45441145224689</v>
      </c>
      <c r="K23" s="205">
        <v>-0.20606781025756504</v>
      </c>
    </row>
    <row r="24" spans="1:11" s="3" customFormat="1" ht="12.75" customHeight="1">
      <c r="A24" s="12" t="s">
        <v>170</v>
      </c>
      <c r="B24" s="3" t="s">
        <v>210</v>
      </c>
      <c r="C24" s="10">
        <v>2985</v>
      </c>
      <c r="D24" s="9">
        <v>1362</v>
      </c>
      <c r="E24" s="153">
        <v>45.62814070351759</v>
      </c>
      <c r="F24" s="27"/>
      <c r="G24" s="10">
        <v>2689</v>
      </c>
      <c r="H24" s="9">
        <v>1220</v>
      </c>
      <c r="I24" s="151">
        <v>45.37002603198215</v>
      </c>
      <c r="K24" s="205">
        <v>-0.2581146715354379</v>
      </c>
    </row>
    <row r="25" spans="1:11" s="3" customFormat="1" ht="12.75" customHeight="1">
      <c r="A25" s="12" t="s">
        <v>171</v>
      </c>
      <c r="B25" s="3" t="s">
        <v>172</v>
      </c>
      <c r="C25" s="10">
        <v>118</v>
      </c>
      <c r="D25" s="9">
        <v>18</v>
      </c>
      <c r="E25" s="153">
        <v>15.254237288135593</v>
      </c>
      <c r="F25" s="27"/>
      <c r="G25" s="10">
        <v>118</v>
      </c>
      <c r="H25" s="9">
        <v>27</v>
      </c>
      <c r="I25" s="151">
        <v>22.88135593220339</v>
      </c>
      <c r="K25" s="205">
        <v>7.627118644067798</v>
      </c>
    </row>
    <row r="26" spans="1:11" s="3" customFormat="1" ht="12.75" customHeight="1">
      <c r="A26" s="12"/>
      <c r="C26" s="25"/>
      <c r="D26" s="25"/>
      <c r="E26" s="149"/>
      <c r="F26" s="25"/>
      <c r="G26" s="150"/>
      <c r="H26" s="148"/>
      <c r="I26" s="151"/>
      <c r="K26" s="205"/>
    </row>
    <row r="27" spans="1:11" s="15" customFormat="1" ht="12.75" customHeight="1">
      <c r="A27" s="17"/>
      <c r="B27" s="15" t="s">
        <v>272</v>
      </c>
      <c r="C27" s="26">
        <v>368655</v>
      </c>
      <c r="D27" s="26">
        <v>149469</v>
      </c>
      <c r="E27" s="99">
        <v>40.544411441591734</v>
      </c>
      <c r="F27" s="29"/>
      <c r="G27" s="26">
        <v>338445</v>
      </c>
      <c r="H27" s="26">
        <v>136559</v>
      </c>
      <c r="I27" s="28">
        <v>40.34894886909247</v>
      </c>
      <c r="K27" s="206">
        <v>-0.19546257249926668</v>
      </c>
    </row>
    <row r="28" spans="1:11" s="3" customFormat="1" ht="12.75" customHeight="1">
      <c r="A28" s="12"/>
      <c r="C28" s="25"/>
      <c r="D28" s="25"/>
      <c r="E28" s="99"/>
      <c r="F28" s="25"/>
      <c r="G28" s="148"/>
      <c r="H28" s="148"/>
      <c r="I28" s="28"/>
      <c r="K28" s="205"/>
    </row>
    <row r="29" spans="1:11" s="3" customFormat="1" ht="12.75" customHeight="1">
      <c r="A29" s="12" t="s">
        <v>173</v>
      </c>
      <c r="B29" s="3" t="s">
        <v>174</v>
      </c>
      <c r="C29" s="10">
        <v>36</v>
      </c>
      <c r="D29" s="10">
        <v>21</v>
      </c>
      <c r="E29" s="153" t="s">
        <v>208</v>
      </c>
      <c r="F29" s="25"/>
      <c r="G29" s="10">
        <v>36</v>
      </c>
      <c r="H29" s="10">
        <v>20</v>
      </c>
      <c r="I29" s="27" t="s">
        <v>208</v>
      </c>
      <c r="K29" s="205" t="s">
        <v>208</v>
      </c>
    </row>
    <row r="30" spans="1:11" s="3" customFormat="1" ht="12.75" customHeight="1">
      <c r="A30" s="12" t="s">
        <v>175</v>
      </c>
      <c r="B30" s="3" t="s">
        <v>176</v>
      </c>
      <c r="C30" s="10">
        <v>9480</v>
      </c>
      <c r="D30" s="10">
        <v>3333</v>
      </c>
      <c r="E30" s="153">
        <v>35.15822784810126</v>
      </c>
      <c r="F30" s="25"/>
      <c r="G30" s="10">
        <v>7643</v>
      </c>
      <c r="H30" s="10">
        <v>2601</v>
      </c>
      <c r="I30" s="151">
        <v>34.0311396048672</v>
      </c>
      <c r="K30" s="205">
        <v>-1.1270882432340628</v>
      </c>
    </row>
    <row r="31" spans="1:11" s="3" customFormat="1" ht="12.75" customHeight="1">
      <c r="A31" s="32">
        <v>6</v>
      </c>
      <c r="B31" s="8" t="s">
        <v>8</v>
      </c>
      <c r="C31" s="10">
        <v>257</v>
      </c>
      <c r="D31" s="10">
        <v>39</v>
      </c>
      <c r="E31" s="10">
        <v>15.17509727626459</v>
      </c>
      <c r="F31" s="10"/>
      <c r="G31" s="10">
        <v>214</v>
      </c>
      <c r="H31" s="10">
        <v>41</v>
      </c>
      <c r="I31" s="155">
        <v>19.158878504672895</v>
      </c>
      <c r="K31" s="205">
        <v>3.9837812284083043</v>
      </c>
    </row>
    <row r="32" spans="1:11" s="3" customFormat="1" ht="12.75" customHeight="1">
      <c r="A32" s="32">
        <v>7</v>
      </c>
      <c r="B32" s="8" t="s">
        <v>9</v>
      </c>
      <c r="C32" s="10">
        <v>4</v>
      </c>
      <c r="D32" s="10">
        <v>2</v>
      </c>
      <c r="E32" s="153" t="s">
        <v>208</v>
      </c>
      <c r="F32" s="10"/>
      <c r="G32" s="10">
        <v>6</v>
      </c>
      <c r="H32" s="10">
        <v>4</v>
      </c>
      <c r="I32" s="153" t="s">
        <v>208</v>
      </c>
      <c r="J32" s="13"/>
      <c r="K32" s="205" t="s">
        <v>208</v>
      </c>
    </row>
    <row r="33" spans="1:11" s="3" customFormat="1" ht="12.75" customHeight="1">
      <c r="A33" s="12" t="s">
        <v>183</v>
      </c>
      <c r="B33" s="3" t="s">
        <v>184</v>
      </c>
      <c r="C33" s="10">
        <v>1385</v>
      </c>
      <c r="D33" s="10">
        <v>736</v>
      </c>
      <c r="E33" s="10">
        <v>53.14079422382672</v>
      </c>
      <c r="F33" s="10"/>
      <c r="G33" s="10">
        <v>1151</v>
      </c>
      <c r="H33" s="10">
        <v>597</v>
      </c>
      <c r="I33" s="151">
        <v>51.86794092093832</v>
      </c>
      <c r="J33" s="13"/>
      <c r="K33" s="205">
        <v>-1.2728533028884002</v>
      </c>
    </row>
    <row r="34" spans="1:11" s="3" customFormat="1" ht="12.75" customHeight="1">
      <c r="A34" s="12" t="s">
        <v>185</v>
      </c>
      <c r="B34" s="3" t="s">
        <v>209</v>
      </c>
      <c r="C34" s="10">
        <v>10564</v>
      </c>
      <c r="D34" s="10">
        <v>9344</v>
      </c>
      <c r="E34" s="10">
        <v>88.45134418780765</v>
      </c>
      <c r="F34" s="10"/>
      <c r="G34" s="10">
        <v>9140</v>
      </c>
      <c r="H34" s="10">
        <v>8094</v>
      </c>
      <c r="I34" s="151">
        <v>88.55579868708972</v>
      </c>
      <c r="J34" s="13"/>
      <c r="K34" s="205">
        <v>0.1044544992820704</v>
      </c>
    </row>
    <row r="35" spans="1:11" s="3" customFormat="1" ht="12.75" customHeight="1">
      <c r="A35" s="12" t="s">
        <v>186</v>
      </c>
      <c r="B35" s="3" t="s">
        <v>187</v>
      </c>
      <c r="C35" s="10">
        <v>10474</v>
      </c>
      <c r="D35" s="10">
        <v>9667</v>
      </c>
      <c r="E35" s="10">
        <v>92.29520717968302</v>
      </c>
      <c r="F35" s="10"/>
      <c r="G35" s="10">
        <v>9763</v>
      </c>
      <c r="H35" s="10">
        <v>8977</v>
      </c>
      <c r="I35" s="151">
        <v>91.94919594386971</v>
      </c>
      <c r="J35" s="13"/>
      <c r="K35" s="205">
        <v>-0.3460112358133074</v>
      </c>
    </row>
    <row r="36" spans="1:11" s="3" customFormat="1" ht="12.75" customHeight="1">
      <c r="A36" s="12" t="s">
        <v>177</v>
      </c>
      <c r="B36" s="3" t="s">
        <v>10</v>
      </c>
      <c r="C36" s="10">
        <v>51172</v>
      </c>
      <c r="D36" s="10">
        <v>15771</v>
      </c>
      <c r="E36" s="10">
        <v>30.81958883764559</v>
      </c>
      <c r="F36" s="10"/>
      <c r="G36" s="10">
        <v>48137</v>
      </c>
      <c r="H36" s="10">
        <v>16895</v>
      </c>
      <c r="I36" s="151">
        <v>35.097741861769535</v>
      </c>
      <c r="J36" s="13"/>
      <c r="K36" s="205">
        <v>4.278153024123945</v>
      </c>
    </row>
    <row r="37" spans="1:11" s="3" customFormat="1" ht="12.75" customHeight="1">
      <c r="A37" s="12" t="s">
        <v>179</v>
      </c>
      <c r="B37" s="3" t="s">
        <v>180</v>
      </c>
      <c r="C37" s="10">
        <v>114781</v>
      </c>
      <c r="D37" s="10">
        <v>78158</v>
      </c>
      <c r="E37" s="10">
        <v>68.09315130552966</v>
      </c>
      <c r="F37" s="10"/>
      <c r="G37" s="10">
        <v>97082</v>
      </c>
      <c r="H37" s="10">
        <v>63062</v>
      </c>
      <c r="I37" s="151">
        <v>64.95745864320884</v>
      </c>
      <c r="J37" s="13"/>
      <c r="K37" s="205">
        <v>-3.135692662320821</v>
      </c>
    </row>
    <row r="38" spans="1:11" s="3" customFormat="1" ht="12.75" customHeight="1">
      <c r="A38" s="12" t="s">
        <v>178</v>
      </c>
      <c r="B38" s="3" t="s">
        <v>146</v>
      </c>
      <c r="C38" s="10">
        <v>1971</v>
      </c>
      <c r="D38" s="10">
        <v>729</v>
      </c>
      <c r="E38" s="10">
        <v>36.986301369863014</v>
      </c>
      <c r="F38" s="10"/>
      <c r="G38" s="10">
        <v>1625</v>
      </c>
      <c r="H38" s="10">
        <v>587</v>
      </c>
      <c r="I38" s="151">
        <v>36.12307692307692</v>
      </c>
      <c r="J38" s="13"/>
      <c r="K38" s="205">
        <v>-0.8632244467860914</v>
      </c>
    </row>
    <row r="39" spans="1:11" s="3" customFormat="1" ht="12.75" customHeight="1">
      <c r="A39" s="12" t="s">
        <v>181</v>
      </c>
      <c r="B39" s="3" t="s">
        <v>182</v>
      </c>
      <c r="C39" s="10">
        <v>20967</v>
      </c>
      <c r="D39" s="10">
        <v>9946</v>
      </c>
      <c r="E39" s="10">
        <v>47.43644775122812</v>
      </c>
      <c r="F39" s="10"/>
      <c r="G39" s="10">
        <v>20189</v>
      </c>
      <c r="H39" s="10">
        <v>9270</v>
      </c>
      <c r="I39" s="151">
        <v>45.91609292188816</v>
      </c>
      <c r="J39" s="13"/>
      <c r="K39" s="205">
        <v>-1.520354829339965</v>
      </c>
    </row>
    <row r="40" spans="1:11" s="3" customFormat="1" ht="12.75" customHeight="1">
      <c r="A40" s="12">
        <v>11</v>
      </c>
      <c r="B40" s="3" t="s">
        <v>11</v>
      </c>
      <c r="C40" s="10">
        <v>6087</v>
      </c>
      <c r="D40" s="10">
        <v>3392</v>
      </c>
      <c r="E40" s="10">
        <v>55.725316247741084</v>
      </c>
      <c r="F40" s="10"/>
      <c r="G40" s="10">
        <v>6081</v>
      </c>
      <c r="H40" s="10">
        <v>3542</v>
      </c>
      <c r="I40" s="151">
        <v>58.246998848873545</v>
      </c>
      <c r="J40" s="13"/>
      <c r="K40" s="205">
        <v>2.5216826011324613</v>
      </c>
    </row>
    <row r="41" spans="1:11" s="3" customFormat="1" ht="12.75" customHeight="1">
      <c r="A41" s="12">
        <v>12</v>
      </c>
      <c r="B41" s="3" t="s">
        <v>12</v>
      </c>
      <c r="C41" s="10">
        <v>6</v>
      </c>
      <c r="D41" s="10">
        <v>3</v>
      </c>
      <c r="E41" s="153" t="s">
        <v>208</v>
      </c>
      <c r="F41" s="10"/>
      <c r="G41" s="10">
        <v>12</v>
      </c>
      <c r="H41" s="10">
        <v>11</v>
      </c>
      <c r="I41" s="153" t="s">
        <v>208</v>
      </c>
      <c r="J41" s="13"/>
      <c r="K41" s="205" t="s">
        <v>208</v>
      </c>
    </row>
    <row r="42" spans="1:11" s="3" customFormat="1" ht="12.75" customHeight="1">
      <c r="A42" s="12">
        <v>13</v>
      </c>
      <c r="B42" s="3" t="s">
        <v>13</v>
      </c>
      <c r="C42" s="10">
        <v>548</v>
      </c>
      <c r="D42" s="10">
        <v>213</v>
      </c>
      <c r="E42" s="10">
        <v>38.86861313868613</v>
      </c>
      <c r="F42" s="10"/>
      <c r="G42" s="10">
        <v>532</v>
      </c>
      <c r="H42" s="10">
        <v>215</v>
      </c>
      <c r="I42" s="151">
        <v>40.41353383458647</v>
      </c>
      <c r="J42" s="13"/>
      <c r="K42" s="205">
        <v>1.5449206959003376</v>
      </c>
    </row>
    <row r="43" spans="1:11" s="3" customFormat="1" ht="12.75" customHeight="1">
      <c r="A43" s="12">
        <v>14</v>
      </c>
      <c r="B43" s="3" t="s">
        <v>14</v>
      </c>
      <c r="C43" s="10">
        <v>5</v>
      </c>
      <c r="D43" s="10">
        <v>3</v>
      </c>
      <c r="E43" s="153" t="s">
        <v>208</v>
      </c>
      <c r="F43" s="10"/>
      <c r="G43" s="10">
        <v>3</v>
      </c>
      <c r="H43" s="10">
        <v>1</v>
      </c>
      <c r="I43" s="153" t="s">
        <v>208</v>
      </c>
      <c r="J43" s="13"/>
      <c r="K43" s="205" t="s">
        <v>208</v>
      </c>
    </row>
    <row r="44" spans="1:11" s="3" customFormat="1" ht="12.75" customHeight="1">
      <c r="A44" s="12">
        <v>104</v>
      </c>
      <c r="B44" s="3" t="s">
        <v>194</v>
      </c>
      <c r="C44" s="10">
        <v>15510</v>
      </c>
      <c r="D44" s="10">
        <v>14264</v>
      </c>
      <c r="E44" s="10">
        <v>91.96647324306899</v>
      </c>
      <c r="F44" s="10"/>
      <c r="G44" s="10">
        <v>15873</v>
      </c>
      <c r="H44" s="10">
        <v>14559</v>
      </c>
      <c r="I44" s="151">
        <v>91.72179172179172</v>
      </c>
      <c r="J44" s="13"/>
      <c r="K44" s="205">
        <v>-0.24468152127727194</v>
      </c>
    </row>
    <row r="45" spans="1:11" s="3" customFormat="1" ht="12.75" customHeight="1">
      <c r="A45" s="12" t="s">
        <v>188</v>
      </c>
      <c r="B45" s="3" t="s">
        <v>15</v>
      </c>
      <c r="C45" s="10">
        <v>205975</v>
      </c>
      <c r="D45" s="10">
        <v>68440</v>
      </c>
      <c r="E45" s="10">
        <v>33.2273334142493</v>
      </c>
      <c r="F45" s="10"/>
      <c r="G45" s="10">
        <v>202513</v>
      </c>
      <c r="H45" s="10">
        <v>64923</v>
      </c>
      <c r="I45" s="151">
        <v>32.058682652471695</v>
      </c>
      <c r="J45" s="13"/>
      <c r="K45" s="205">
        <v>-1.1686507617776059</v>
      </c>
    </row>
    <row r="46" spans="1:11" s="3" customFormat="1" ht="12.75" customHeight="1">
      <c r="A46" s="12" t="s">
        <v>189</v>
      </c>
      <c r="B46" s="3" t="s">
        <v>195</v>
      </c>
      <c r="C46" s="10">
        <v>4062</v>
      </c>
      <c r="D46" s="10">
        <v>1828</v>
      </c>
      <c r="E46" s="10">
        <v>45.00246184145741</v>
      </c>
      <c r="F46" s="10"/>
      <c r="G46" s="10">
        <v>4070</v>
      </c>
      <c r="H46" s="10">
        <v>1767</v>
      </c>
      <c r="I46" s="151">
        <v>43.415233415233416</v>
      </c>
      <c r="J46" s="13"/>
      <c r="K46" s="205">
        <v>-1.5872284262239944</v>
      </c>
    </row>
    <row r="47" spans="1:11" s="3" customFormat="1" ht="12.75" customHeight="1">
      <c r="A47" s="12"/>
      <c r="C47" s="148"/>
      <c r="D47" s="25"/>
      <c r="E47" s="149"/>
      <c r="F47" s="38"/>
      <c r="G47" s="148"/>
      <c r="H47" s="148"/>
      <c r="I47" s="151"/>
      <c r="J47" s="13"/>
      <c r="K47" s="205"/>
    </row>
    <row r="48" spans="1:11" s="15" customFormat="1" ht="12.75" customHeight="1">
      <c r="A48" s="31"/>
      <c r="B48" s="15" t="s">
        <v>273</v>
      </c>
      <c r="C48" s="156">
        <v>453284</v>
      </c>
      <c r="D48" s="156">
        <v>215889</v>
      </c>
      <c r="E48" s="99">
        <v>47.6277565499775</v>
      </c>
      <c r="F48" s="157"/>
      <c r="G48" s="156">
        <v>424070</v>
      </c>
      <c r="H48" s="156">
        <v>195166</v>
      </c>
      <c r="I48" s="28">
        <v>46.022118989789426</v>
      </c>
      <c r="J48" s="158"/>
      <c r="K48" s="206">
        <v>-1.6056375601880717</v>
      </c>
    </row>
    <row r="49" spans="1:11" s="3" customFormat="1" ht="12.75" customHeight="1">
      <c r="A49" s="12"/>
      <c r="C49" s="139"/>
      <c r="D49" s="139"/>
      <c r="E49" s="149"/>
      <c r="F49" s="38"/>
      <c r="G49" s="148"/>
      <c r="H49" s="148"/>
      <c r="I49" s="151"/>
      <c r="J49" s="13"/>
      <c r="K49" s="205"/>
    </row>
    <row r="50" spans="1:11" s="15" customFormat="1" ht="12">
      <c r="A50" s="62"/>
      <c r="B50" s="19" t="s">
        <v>16</v>
      </c>
      <c r="C50" s="159">
        <v>821939</v>
      </c>
      <c r="D50" s="159">
        <v>365358</v>
      </c>
      <c r="E50" s="160">
        <v>44.450743911652815</v>
      </c>
      <c r="F50" s="161"/>
      <c r="G50" s="159">
        <v>762515</v>
      </c>
      <c r="H50" s="159">
        <v>331725</v>
      </c>
      <c r="I50" s="162">
        <v>43.50406221516954</v>
      </c>
      <c r="J50" s="160"/>
      <c r="K50" s="207">
        <v>-0.9466816964832745</v>
      </c>
    </row>
    <row r="51" spans="1:11" s="15" customFormat="1" ht="12">
      <c r="A51" s="62"/>
      <c r="B51" s="63"/>
      <c r="C51" s="30"/>
      <c r="D51" s="30"/>
      <c r="E51" s="98"/>
      <c r="F51" s="98"/>
      <c r="G51" s="30"/>
      <c r="H51" s="30"/>
      <c r="I51" s="28"/>
      <c r="J51" s="99"/>
      <c r="K51" s="208"/>
    </row>
    <row r="52" spans="1:11" s="15" customFormat="1" ht="12">
      <c r="A52" s="62"/>
      <c r="B52" s="63"/>
      <c r="C52" s="30"/>
      <c r="D52" s="30"/>
      <c r="E52" s="98"/>
      <c r="F52" s="98"/>
      <c r="G52" s="30"/>
      <c r="H52" s="30"/>
      <c r="I52" s="28"/>
      <c r="J52" s="99"/>
      <c r="K52" s="208"/>
    </row>
    <row r="53" spans="1:11" s="15" customFormat="1" ht="12">
      <c r="A53" s="62"/>
      <c r="B53" s="63"/>
      <c r="C53" s="30"/>
      <c r="D53" s="30"/>
      <c r="E53" s="98"/>
      <c r="F53" s="98"/>
      <c r="G53" s="30"/>
      <c r="H53" s="30"/>
      <c r="I53" s="28"/>
      <c r="J53" s="99"/>
      <c r="K53" s="208"/>
    </row>
    <row r="54" spans="1:11" s="15" customFormat="1" ht="12">
      <c r="A54" s="62"/>
      <c r="B54" s="63"/>
      <c r="C54" s="30"/>
      <c r="D54" s="30"/>
      <c r="E54" s="98"/>
      <c r="F54" s="98"/>
      <c r="G54" s="30"/>
      <c r="H54" s="30"/>
      <c r="I54" s="28"/>
      <c r="J54" s="99"/>
      <c r="K54" s="208"/>
    </row>
    <row r="55" spans="1:11" s="15" customFormat="1" ht="12">
      <c r="A55" s="62"/>
      <c r="B55" s="63"/>
      <c r="C55" s="30"/>
      <c r="D55" s="30"/>
      <c r="E55" s="98"/>
      <c r="F55" s="98"/>
      <c r="G55" s="30"/>
      <c r="H55" s="30"/>
      <c r="I55" s="28"/>
      <c r="J55" s="99"/>
      <c r="K55" s="208"/>
    </row>
    <row r="56" spans="1:11" s="15" customFormat="1" ht="12">
      <c r="A56" s="62"/>
      <c r="B56" s="63"/>
      <c r="C56" s="30"/>
      <c r="D56" s="30"/>
      <c r="E56" s="98"/>
      <c r="F56" s="98"/>
      <c r="G56" s="30"/>
      <c r="H56" s="30"/>
      <c r="I56" s="28"/>
      <c r="J56" s="99"/>
      <c r="K56" s="208"/>
    </row>
    <row r="57" spans="1:11" s="15" customFormat="1" ht="12">
      <c r="A57" s="62"/>
      <c r="B57" s="63"/>
      <c r="C57" s="30"/>
      <c r="D57" s="30"/>
      <c r="E57" s="98"/>
      <c r="F57" s="98"/>
      <c r="G57" s="30"/>
      <c r="H57" s="30"/>
      <c r="I57" s="28"/>
      <c r="J57" s="99"/>
      <c r="K57" s="208"/>
    </row>
    <row r="58" spans="1:11" s="15" customFormat="1" ht="12">
      <c r="A58" s="62"/>
      <c r="B58" s="63"/>
      <c r="C58" s="30"/>
      <c r="D58" s="30"/>
      <c r="E58" s="98"/>
      <c r="F58" s="98"/>
      <c r="G58" s="30"/>
      <c r="H58" s="30"/>
      <c r="I58" s="28"/>
      <c r="J58" s="99"/>
      <c r="K58" s="208"/>
    </row>
    <row r="59" spans="1:11" s="50" customFormat="1" ht="24" customHeight="1">
      <c r="A59" s="49" t="s">
        <v>304</v>
      </c>
      <c r="C59" s="53"/>
      <c r="D59" s="53"/>
      <c r="E59" s="51"/>
      <c r="F59" s="52"/>
      <c r="G59" s="53"/>
      <c r="H59" s="53"/>
      <c r="I59" s="140"/>
      <c r="K59" s="201"/>
    </row>
    <row r="60" spans="1:11" ht="12">
      <c r="A60" s="14" t="s">
        <v>0</v>
      </c>
      <c r="B60" s="14"/>
      <c r="C60" s="42"/>
      <c r="D60" s="42"/>
      <c r="E60" s="2"/>
      <c r="F60" s="2"/>
      <c r="G60" s="42"/>
      <c r="H60" s="42"/>
      <c r="I60" s="141"/>
      <c r="J60" s="2"/>
      <c r="K60" s="202" t="s">
        <v>215</v>
      </c>
    </row>
    <row r="61" spans="1:11" ht="21.75" customHeight="1">
      <c r="A61" s="312"/>
      <c r="B61" s="6" t="s">
        <v>1</v>
      </c>
      <c r="C61" s="138"/>
      <c r="D61" s="43" t="s">
        <v>279</v>
      </c>
      <c r="E61" s="2"/>
      <c r="F61" s="35"/>
      <c r="G61" s="42"/>
      <c r="H61" s="43" t="s">
        <v>301</v>
      </c>
      <c r="I61" s="142"/>
      <c r="J61" s="21"/>
      <c r="K61" s="310" t="s">
        <v>302</v>
      </c>
    </row>
    <row r="62" spans="1:11" ht="51" customHeight="1">
      <c r="A62" s="313"/>
      <c r="B62" s="7"/>
      <c r="C62" s="44" t="s">
        <v>212</v>
      </c>
      <c r="D62" s="44" t="s">
        <v>2</v>
      </c>
      <c r="E62" s="22" t="s">
        <v>211</v>
      </c>
      <c r="F62" s="23"/>
      <c r="G62" s="44" t="s">
        <v>212</v>
      </c>
      <c r="H62" s="44" t="s">
        <v>2</v>
      </c>
      <c r="I62" s="143" t="s">
        <v>211</v>
      </c>
      <c r="J62" s="23"/>
      <c r="K62" s="311"/>
    </row>
    <row r="64" spans="1:11" s="3" customFormat="1" ht="12.75" customHeight="1">
      <c r="A64" s="12" t="s">
        <v>17</v>
      </c>
      <c r="B64" s="3" t="s">
        <v>18</v>
      </c>
      <c r="C64" s="10">
        <v>1285</v>
      </c>
      <c r="D64" s="10">
        <v>358</v>
      </c>
      <c r="E64" s="10">
        <v>27.859922178988327</v>
      </c>
      <c r="F64" s="10"/>
      <c r="G64" s="10">
        <v>1262</v>
      </c>
      <c r="H64" s="10">
        <v>372</v>
      </c>
      <c r="I64" s="151">
        <v>29.4770206022187</v>
      </c>
      <c r="J64" s="151"/>
      <c r="K64" s="205">
        <v>1.6170984232303738</v>
      </c>
    </row>
    <row r="65" spans="1:11" s="3" customFormat="1" ht="12.75" customHeight="1">
      <c r="A65" s="12" t="s">
        <v>19</v>
      </c>
      <c r="B65" s="3" t="s">
        <v>20</v>
      </c>
      <c r="C65" s="10">
        <v>1126</v>
      </c>
      <c r="D65" s="10">
        <v>356</v>
      </c>
      <c r="E65" s="10">
        <v>31.616341030195382</v>
      </c>
      <c r="F65" s="10"/>
      <c r="G65" s="10">
        <v>1011</v>
      </c>
      <c r="H65" s="10">
        <v>393</v>
      </c>
      <c r="I65" s="151">
        <v>38.87240356083086</v>
      </c>
      <c r="J65" s="151"/>
      <c r="K65" s="205">
        <v>7.256062530635479</v>
      </c>
    </row>
    <row r="66" spans="1:11" s="3" customFormat="1" ht="12.75" customHeight="1">
      <c r="A66" s="12"/>
      <c r="C66" s="148"/>
      <c r="D66" s="148"/>
      <c r="E66" s="149"/>
      <c r="F66" s="27"/>
      <c r="G66" s="148"/>
      <c r="H66" s="148"/>
      <c r="I66" s="151"/>
      <c r="J66" s="151"/>
      <c r="K66" s="205"/>
    </row>
    <row r="67" spans="1:11" s="3" customFormat="1" ht="12.75" customHeight="1">
      <c r="A67" s="12" t="s">
        <v>21</v>
      </c>
      <c r="B67" s="3" t="s">
        <v>22</v>
      </c>
      <c r="C67" s="10">
        <v>9469</v>
      </c>
      <c r="D67" s="10">
        <v>1720</v>
      </c>
      <c r="E67" s="10">
        <v>18.16453690991657</v>
      </c>
      <c r="F67" s="10"/>
      <c r="G67" s="10">
        <v>9779</v>
      </c>
      <c r="H67" s="10">
        <v>1699</v>
      </c>
      <c r="I67" s="151">
        <v>17.373964618059105</v>
      </c>
      <c r="J67" s="151"/>
      <c r="K67" s="205">
        <v>-0.7905722918574654</v>
      </c>
    </row>
    <row r="68" spans="1:11" s="3" customFormat="1" ht="12.75" customHeight="1">
      <c r="A68" s="12" t="s">
        <v>23</v>
      </c>
      <c r="B68" s="3" t="s">
        <v>24</v>
      </c>
      <c r="C68" s="10">
        <v>2877</v>
      </c>
      <c r="D68" s="10">
        <v>833</v>
      </c>
      <c r="E68" s="10">
        <v>28.953771289537713</v>
      </c>
      <c r="F68" s="10"/>
      <c r="G68" s="10">
        <v>2778</v>
      </c>
      <c r="H68" s="10">
        <v>733</v>
      </c>
      <c r="I68" s="151">
        <v>26.38588912886969</v>
      </c>
      <c r="J68" s="151"/>
      <c r="K68" s="205">
        <v>-2.5678821606680238</v>
      </c>
    </row>
    <row r="69" spans="1:11" s="3" customFormat="1" ht="12.75" customHeight="1">
      <c r="A69" s="12" t="s">
        <v>25</v>
      </c>
      <c r="B69" s="3" t="s">
        <v>26</v>
      </c>
      <c r="C69" s="10">
        <v>2243</v>
      </c>
      <c r="D69" s="10">
        <v>915</v>
      </c>
      <c r="E69" s="10">
        <v>40.793580026749886</v>
      </c>
      <c r="F69" s="10"/>
      <c r="G69" s="10">
        <v>2210</v>
      </c>
      <c r="H69" s="10">
        <v>925</v>
      </c>
      <c r="I69" s="151">
        <v>41.8552036199095</v>
      </c>
      <c r="J69" s="151"/>
      <c r="K69" s="205">
        <v>1.0616235931596165</v>
      </c>
    </row>
    <row r="70" spans="1:11" s="15" customFormat="1" ht="12.75" customHeight="1">
      <c r="A70" s="17"/>
      <c r="B70" s="15" t="s">
        <v>27</v>
      </c>
      <c r="C70" s="163">
        <v>14589</v>
      </c>
      <c r="D70" s="163">
        <v>3468</v>
      </c>
      <c r="E70" s="164">
        <v>23.771334567139625</v>
      </c>
      <c r="F70" s="163"/>
      <c r="G70" s="163">
        <v>14767</v>
      </c>
      <c r="H70" s="163">
        <v>3357</v>
      </c>
      <c r="I70" s="28">
        <v>22.733121148506804</v>
      </c>
      <c r="J70" s="28"/>
      <c r="K70" s="206">
        <v>-1.0382134186328216</v>
      </c>
    </row>
    <row r="71" spans="1:11" s="3" customFormat="1" ht="12.75" customHeight="1">
      <c r="A71" s="17"/>
      <c r="B71" s="15"/>
      <c r="C71" s="163"/>
      <c r="D71" s="25"/>
      <c r="E71" s="149"/>
      <c r="F71" s="29"/>
      <c r="G71" s="148"/>
      <c r="H71" s="148"/>
      <c r="I71" s="151"/>
      <c r="J71" s="28"/>
      <c r="K71" s="205"/>
    </row>
    <row r="72" spans="1:11" s="3" customFormat="1" ht="12.75" customHeight="1">
      <c r="A72" s="12" t="s">
        <v>28</v>
      </c>
      <c r="B72" s="3" t="s">
        <v>29</v>
      </c>
      <c r="C72" s="10">
        <v>387</v>
      </c>
      <c r="D72" s="10">
        <v>52</v>
      </c>
      <c r="E72" s="10">
        <v>13.436692506459949</v>
      </c>
      <c r="F72" s="10"/>
      <c r="G72" s="10">
        <v>386</v>
      </c>
      <c r="H72" s="10">
        <v>52</v>
      </c>
      <c r="I72" s="151">
        <v>13.471502590673575</v>
      </c>
      <c r="J72" s="151"/>
      <c r="K72" s="205">
        <v>0.034810084213626524</v>
      </c>
    </row>
    <row r="73" spans="1:11" s="3" customFormat="1" ht="12.75" customHeight="1">
      <c r="A73" s="12" t="s">
        <v>30</v>
      </c>
      <c r="B73" s="3" t="s">
        <v>31</v>
      </c>
      <c r="C73" s="10">
        <v>246</v>
      </c>
      <c r="D73" s="10">
        <v>93</v>
      </c>
      <c r="E73" s="10">
        <v>37.80487804878049</v>
      </c>
      <c r="F73" s="10"/>
      <c r="G73" s="10">
        <v>289</v>
      </c>
      <c r="H73" s="10">
        <v>105</v>
      </c>
      <c r="I73" s="151">
        <v>36.332179930795846</v>
      </c>
      <c r="J73" s="151"/>
      <c r="K73" s="205">
        <v>-1.472698117984642</v>
      </c>
    </row>
    <row r="74" spans="1:11" s="3" customFormat="1" ht="12.75" customHeight="1">
      <c r="A74" s="12" t="s">
        <v>32</v>
      </c>
      <c r="B74" s="3" t="s">
        <v>33</v>
      </c>
      <c r="C74" s="10">
        <v>670</v>
      </c>
      <c r="D74" s="10">
        <v>257</v>
      </c>
      <c r="E74" s="10">
        <v>38.35820895522388</v>
      </c>
      <c r="F74" s="10"/>
      <c r="G74" s="10">
        <v>599</v>
      </c>
      <c r="H74" s="10">
        <v>220</v>
      </c>
      <c r="I74" s="151">
        <v>36.727879799666105</v>
      </c>
      <c r="J74" s="151"/>
      <c r="K74" s="205">
        <v>-1.6303291555577744</v>
      </c>
    </row>
    <row r="75" spans="1:11" s="15" customFormat="1" ht="12.75" customHeight="1">
      <c r="A75" s="17"/>
      <c r="B75" s="15" t="s">
        <v>34</v>
      </c>
      <c r="C75" s="165">
        <v>1303</v>
      </c>
      <c r="D75" s="165">
        <v>402</v>
      </c>
      <c r="E75" s="164">
        <v>30.851880276285492</v>
      </c>
      <c r="F75" s="165"/>
      <c r="G75" s="165">
        <v>1274</v>
      </c>
      <c r="H75" s="165">
        <v>377</v>
      </c>
      <c r="I75" s="28">
        <v>29.591836734693878</v>
      </c>
      <c r="J75" s="28"/>
      <c r="K75" s="206">
        <v>-1.2600435415916138</v>
      </c>
    </row>
    <row r="76" spans="1:11" s="3" customFormat="1" ht="12.75" customHeight="1">
      <c r="A76" s="17"/>
      <c r="C76" s="165"/>
      <c r="D76" s="25"/>
      <c r="E76" s="149"/>
      <c r="F76" s="29"/>
      <c r="G76" s="148"/>
      <c r="H76" s="148"/>
      <c r="I76" s="151"/>
      <c r="J76" s="28"/>
      <c r="K76" s="205"/>
    </row>
    <row r="77" spans="1:11" s="3" customFormat="1" ht="12.75" customHeight="1">
      <c r="A77" s="12" t="s">
        <v>35</v>
      </c>
      <c r="B77" s="3" t="s">
        <v>143</v>
      </c>
      <c r="C77" s="10">
        <v>16346</v>
      </c>
      <c r="D77" s="10">
        <v>4474</v>
      </c>
      <c r="E77" s="10">
        <v>27.370610546922798</v>
      </c>
      <c r="F77" s="10"/>
      <c r="G77" s="10">
        <v>15795</v>
      </c>
      <c r="H77" s="10">
        <v>4421</v>
      </c>
      <c r="I77" s="151">
        <v>27.989870212092434</v>
      </c>
      <c r="J77" s="27"/>
      <c r="K77" s="205">
        <v>0.6192596651696363</v>
      </c>
    </row>
    <row r="78" spans="1:11" s="3" customFormat="1" ht="12.75" customHeight="1">
      <c r="A78" s="12" t="s">
        <v>36</v>
      </c>
      <c r="B78" s="3" t="s">
        <v>37</v>
      </c>
      <c r="C78" s="10">
        <v>4298</v>
      </c>
      <c r="D78" s="10">
        <v>1609</v>
      </c>
      <c r="E78" s="10">
        <v>37.43601675197766</v>
      </c>
      <c r="F78" s="10"/>
      <c r="G78" s="10">
        <v>3985</v>
      </c>
      <c r="H78" s="10">
        <v>1586</v>
      </c>
      <c r="I78" s="151">
        <v>39.799247176913426</v>
      </c>
      <c r="J78" s="27"/>
      <c r="K78" s="205">
        <v>2.3632304249357645</v>
      </c>
    </row>
    <row r="79" spans="1:11" s="3" customFormat="1" ht="12.75" customHeight="1">
      <c r="A79" s="12">
        <v>21</v>
      </c>
      <c r="B79" s="3" t="s">
        <v>38</v>
      </c>
      <c r="C79" s="10">
        <v>1769</v>
      </c>
      <c r="D79" s="10">
        <v>648</v>
      </c>
      <c r="E79" s="10">
        <v>36.63086489542115</v>
      </c>
      <c r="F79" s="10"/>
      <c r="G79" s="10">
        <v>1810</v>
      </c>
      <c r="H79" s="10">
        <v>647</v>
      </c>
      <c r="I79" s="151">
        <v>35.74585635359116</v>
      </c>
      <c r="J79" s="27"/>
      <c r="K79" s="205">
        <v>-0.8850085418299898</v>
      </c>
    </row>
    <row r="80" spans="1:11" s="3" customFormat="1" ht="12.75" customHeight="1">
      <c r="A80" s="12" t="s">
        <v>39</v>
      </c>
      <c r="B80" s="3" t="s">
        <v>147</v>
      </c>
      <c r="C80" s="10">
        <v>4039</v>
      </c>
      <c r="D80" s="10">
        <v>1409</v>
      </c>
      <c r="E80" s="10">
        <v>34.88487249319138</v>
      </c>
      <c r="F80" s="10"/>
      <c r="G80" s="10">
        <v>3968</v>
      </c>
      <c r="H80" s="10">
        <v>1363</v>
      </c>
      <c r="I80" s="151">
        <v>34.349798387096776</v>
      </c>
      <c r="J80" s="27"/>
      <c r="K80" s="205">
        <v>-0.5350741060946049</v>
      </c>
    </row>
    <row r="81" spans="1:11" s="3" customFormat="1" ht="12.75" customHeight="1">
      <c r="A81" s="12" t="s">
        <v>40</v>
      </c>
      <c r="B81" s="3" t="s">
        <v>41</v>
      </c>
      <c r="C81" s="10">
        <v>167</v>
      </c>
      <c r="D81" s="10">
        <v>46</v>
      </c>
      <c r="E81" s="10">
        <v>27.54491017964072</v>
      </c>
      <c r="F81" s="10"/>
      <c r="G81" s="10">
        <v>202</v>
      </c>
      <c r="H81" s="10">
        <v>60</v>
      </c>
      <c r="I81" s="151">
        <v>29.7029702970297</v>
      </c>
      <c r="J81" s="27"/>
      <c r="K81" s="205">
        <v>2.158060117388981</v>
      </c>
    </row>
    <row r="82" spans="1:11" s="3" customFormat="1" ht="12.75" customHeight="1">
      <c r="A82" s="12">
        <v>70</v>
      </c>
      <c r="B82" s="3" t="s">
        <v>295</v>
      </c>
      <c r="C82" s="10">
        <v>130</v>
      </c>
      <c r="D82" s="10">
        <v>48</v>
      </c>
      <c r="E82" s="10">
        <v>36.92307692307693</v>
      </c>
      <c r="F82" s="10"/>
      <c r="G82" s="10">
        <v>101</v>
      </c>
      <c r="H82" s="10">
        <v>32</v>
      </c>
      <c r="I82" s="151">
        <v>31.683168316831683</v>
      </c>
      <c r="J82" s="27"/>
      <c r="K82" s="205">
        <v>-5.239908606245244</v>
      </c>
    </row>
    <row r="83" spans="1:11" s="3" customFormat="1" ht="12.75" customHeight="1">
      <c r="A83" s="12">
        <v>71</v>
      </c>
      <c r="B83" s="3" t="s">
        <v>42</v>
      </c>
      <c r="C83" s="10">
        <v>153</v>
      </c>
      <c r="D83" s="10">
        <v>69</v>
      </c>
      <c r="E83" s="10">
        <v>45.09803921568628</v>
      </c>
      <c r="F83" s="10"/>
      <c r="G83" s="10">
        <v>160</v>
      </c>
      <c r="H83" s="10">
        <v>132</v>
      </c>
      <c r="I83" s="151">
        <v>82.5</v>
      </c>
      <c r="J83" s="27"/>
      <c r="K83" s="205">
        <v>37.40196078431372</v>
      </c>
    </row>
    <row r="84" spans="1:11" s="3" customFormat="1" ht="12.75" customHeight="1">
      <c r="A84" s="12">
        <v>72</v>
      </c>
      <c r="B84" s="3" t="s">
        <v>43</v>
      </c>
      <c r="C84" s="10">
        <v>66</v>
      </c>
      <c r="D84" s="10">
        <v>18</v>
      </c>
      <c r="E84" s="10">
        <v>27.27272727272727</v>
      </c>
      <c r="F84" s="10"/>
      <c r="G84" s="10">
        <v>59</v>
      </c>
      <c r="H84" s="10">
        <v>19</v>
      </c>
      <c r="I84" s="151">
        <v>32.20338983050847</v>
      </c>
      <c r="J84" s="27"/>
      <c r="K84" s="205">
        <v>4.930662557781201</v>
      </c>
    </row>
    <row r="85" spans="1:11" s="3" customFormat="1" ht="12.75" customHeight="1">
      <c r="A85" s="12"/>
      <c r="C85" s="152"/>
      <c r="D85" s="25"/>
      <c r="E85" s="10"/>
      <c r="F85" s="27"/>
      <c r="G85" s="148"/>
      <c r="H85" s="148"/>
      <c r="I85" s="151"/>
      <c r="J85" s="27"/>
      <c r="K85" s="205"/>
    </row>
    <row r="86" spans="1:11" s="15" customFormat="1" ht="12.75" customHeight="1">
      <c r="A86" s="17"/>
      <c r="B86" s="15" t="s">
        <v>44</v>
      </c>
      <c r="C86" s="166">
        <v>45271</v>
      </c>
      <c r="D86" s="166">
        <v>12905</v>
      </c>
      <c r="E86" s="164">
        <v>28.506107662742153</v>
      </c>
      <c r="F86" s="166"/>
      <c r="G86" s="166">
        <v>44394</v>
      </c>
      <c r="H86" s="166">
        <v>12759</v>
      </c>
      <c r="I86" s="28">
        <v>28.74037032031356</v>
      </c>
      <c r="J86" s="29"/>
      <c r="K86" s="206">
        <v>0.2342626575714064</v>
      </c>
    </row>
    <row r="87" spans="1:11" s="3" customFormat="1" ht="12.75" customHeight="1">
      <c r="A87" s="12"/>
      <c r="B87" s="15"/>
      <c r="C87" s="166"/>
      <c r="D87" s="30"/>
      <c r="E87" s="149"/>
      <c r="F87" s="27"/>
      <c r="G87" s="148"/>
      <c r="H87" s="148"/>
      <c r="I87" s="151"/>
      <c r="J87" s="29"/>
      <c r="K87" s="205"/>
    </row>
    <row r="88" spans="1:11" s="3" customFormat="1" ht="12.75" customHeight="1">
      <c r="A88" s="12">
        <v>23</v>
      </c>
      <c r="B88" s="3" t="s">
        <v>45</v>
      </c>
      <c r="C88" s="10">
        <v>803</v>
      </c>
      <c r="D88" s="10">
        <v>320</v>
      </c>
      <c r="E88" s="10">
        <v>39.8505603985056</v>
      </c>
      <c r="F88" s="10"/>
      <c r="G88" s="10">
        <v>637</v>
      </c>
      <c r="H88" s="10">
        <v>224</v>
      </c>
      <c r="I88" s="151">
        <v>35.16483516483517</v>
      </c>
      <c r="J88" s="27"/>
      <c r="K88" s="205">
        <v>-4.685725233670432</v>
      </c>
    </row>
    <row r="89" spans="1:11" s="3" customFormat="1" ht="12.75" customHeight="1">
      <c r="A89" s="12">
        <v>24</v>
      </c>
      <c r="B89" s="3" t="s">
        <v>46</v>
      </c>
      <c r="C89" s="10">
        <v>153</v>
      </c>
      <c r="D89" s="10">
        <v>102</v>
      </c>
      <c r="E89" s="10">
        <v>66.66666666666666</v>
      </c>
      <c r="F89" s="10"/>
      <c r="G89" s="10">
        <v>110</v>
      </c>
      <c r="H89" s="10">
        <v>63</v>
      </c>
      <c r="I89" s="151">
        <v>57.27272727272727</v>
      </c>
      <c r="J89" s="27"/>
      <c r="K89" s="205">
        <v>-9.393939393939384</v>
      </c>
    </row>
    <row r="90" spans="1:11" s="3" customFormat="1" ht="12.75" customHeight="1">
      <c r="A90" s="12">
        <v>27</v>
      </c>
      <c r="B90" s="3" t="s">
        <v>148</v>
      </c>
      <c r="C90" s="10">
        <v>826</v>
      </c>
      <c r="D90" s="10">
        <v>823</v>
      </c>
      <c r="E90" s="10">
        <v>99.63680387409201</v>
      </c>
      <c r="F90" s="10"/>
      <c r="G90" s="10">
        <v>797</v>
      </c>
      <c r="H90" s="10">
        <v>769</v>
      </c>
      <c r="I90" s="151">
        <v>96.48682559598495</v>
      </c>
      <c r="J90" s="27"/>
      <c r="K90" s="205">
        <v>-3.1499782781070564</v>
      </c>
    </row>
    <row r="91" spans="1:11" s="3" customFormat="1" ht="12.75" customHeight="1">
      <c r="A91" s="12">
        <v>73</v>
      </c>
      <c r="B91" s="3" t="s">
        <v>47</v>
      </c>
      <c r="C91" s="10">
        <v>146</v>
      </c>
      <c r="D91" s="10">
        <v>92</v>
      </c>
      <c r="E91" s="10">
        <v>63.013698630136986</v>
      </c>
      <c r="F91" s="10"/>
      <c r="G91" s="10">
        <v>175</v>
      </c>
      <c r="H91" s="10">
        <v>70</v>
      </c>
      <c r="I91" s="151">
        <v>40</v>
      </c>
      <c r="J91" s="27"/>
      <c r="K91" s="205">
        <v>-23.013698630136986</v>
      </c>
    </row>
    <row r="92" spans="1:11" s="3" customFormat="1" ht="12.75" customHeight="1">
      <c r="A92" s="12" t="s">
        <v>48</v>
      </c>
      <c r="B92" s="3" t="s">
        <v>49</v>
      </c>
      <c r="C92" s="10">
        <v>309</v>
      </c>
      <c r="D92" s="10">
        <v>124</v>
      </c>
      <c r="E92" s="10">
        <v>40.1294498381877</v>
      </c>
      <c r="F92" s="10"/>
      <c r="G92" s="10">
        <v>372</v>
      </c>
      <c r="H92" s="10">
        <v>184</v>
      </c>
      <c r="I92" s="151">
        <v>49.46236559139785</v>
      </c>
      <c r="J92" s="27"/>
      <c r="K92" s="205">
        <v>9.332915753210145</v>
      </c>
    </row>
    <row r="93" spans="1:11" s="3" customFormat="1" ht="12.75" customHeight="1">
      <c r="A93" s="12" t="s">
        <v>196</v>
      </c>
      <c r="B93" s="3" t="s">
        <v>50</v>
      </c>
      <c r="C93" s="10">
        <v>198</v>
      </c>
      <c r="D93" s="10">
        <v>62</v>
      </c>
      <c r="E93" s="10">
        <v>31.313131313131315</v>
      </c>
      <c r="F93" s="10"/>
      <c r="G93" s="10">
        <v>162</v>
      </c>
      <c r="H93" s="10">
        <v>53</v>
      </c>
      <c r="I93" s="151">
        <v>32.71604938271605</v>
      </c>
      <c r="J93" s="27"/>
      <c r="K93" s="205">
        <v>1.4029180695847359</v>
      </c>
    </row>
    <row r="94" spans="1:11" s="3" customFormat="1" ht="12.75" customHeight="1">
      <c r="A94" s="12" t="s">
        <v>197</v>
      </c>
      <c r="B94" s="3" t="s">
        <v>199</v>
      </c>
      <c r="C94" s="10">
        <v>12</v>
      </c>
      <c r="D94" s="10">
        <v>10</v>
      </c>
      <c r="E94" s="10">
        <v>83.33333333333334</v>
      </c>
      <c r="F94" s="10"/>
      <c r="G94" s="10">
        <v>11</v>
      </c>
      <c r="H94" s="10">
        <v>17</v>
      </c>
      <c r="I94" s="151">
        <v>154.54545454545453</v>
      </c>
      <c r="J94" s="27"/>
      <c r="K94" s="205" t="s">
        <v>208</v>
      </c>
    </row>
    <row r="95" spans="1:11" s="3" customFormat="1" ht="12.75" customHeight="1">
      <c r="A95" s="12" t="s">
        <v>198</v>
      </c>
      <c r="B95" s="3" t="s">
        <v>200</v>
      </c>
      <c r="C95" s="10">
        <v>7201</v>
      </c>
      <c r="D95" s="10">
        <v>2025</v>
      </c>
      <c r="E95" s="10">
        <v>28.121094292459382</v>
      </c>
      <c r="F95" s="10"/>
      <c r="G95" s="10">
        <v>7007</v>
      </c>
      <c r="H95" s="10">
        <v>1985</v>
      </c>
      <c r="I95" s="151">
        <v>28.328814043099758</v>
      </c>
      <c r="J95" s="27"/>
      <c r="K95" s="205">
        <v>0.20771975064037562</v>
      </c>
    </row>
    <row r="96" spans="1:11" s="3" customFormat="1" ht="12.75" customHeight="1">
      <c r="A96" s="12"/>
      <c r="C96" s="10"/>
      <c r="D96" s="10"/>
      <c r="E96" s="10"/>
      <c r="F96" s="10"/>
      <c r="G96" s="10"/>
      <c r="H96" s="10"/>
      <c r="I96" s="151"/>
      <c r="J96" s="27"/>
      <c r="K96" s="205"/>
    </row>
    <row r="97" spans="1:11" s="15" customFormat="1" ht="12.75" customHeight="1">
      <c r="A97" s="17"/>
      <c r="B97" s="15" t="s">
        <v>51</v>
      </c>
      <c r="C97" s="154">
        <v>9648</v>
      </c>
      <c r="D97" s="154">
        <v>3558</v>
      </c>
      <c r="E97" s="99">
        <v>36.87810945273632</v>
      </c>
      <c r="F97" s="29"/>
      <c r="G97" s="154">
        <v>9271</v>
      </c>
      <c r="H97" s="154">
        <v>3365</v>
      </c>
      <c r="I97" s="28">
        <v>36.29597670154244</v>
      </c>
      <c r="J97" s="29"/>
      <c r="K97" s="206">
        <v>-0.5821327511938748</v>
      </c>
    </row>
    <row r="98" spans="1:11" s="3" customFormat="1" ht="12.75" customHeight="1">
      <c r="A98" s="12"/>
      <c r="C98" s="154"/>
      <c r="D98" s="25"/>
      <c r="E98" s="149"/>
      <c r="F98" s="27"/>
      <c r="G98" s="148"/>
      <c r="H98" s="148"/>
      <c r="I98" s="151"/>
      <c r="J98" s="151"/>
      <c r="K98" s="205"/>
    </row>
    <row r="99" spans="1:11" s="15" customFormat="1" ht="12.75" customHeight="1">
      <c r="A99" s="62"/>
      <c r="B99" s="19" t="s">
        <v>52</v>
      </c>
      <c r="C99" s="159">
        <v>54919</v>
      </c>
      <c r="D99" s="159">
        <v>16463</v>
      </c>
      <c r="E99" s="160">
        <v>29.976875034141187</v>
      </c>
      <c r="F99" s="167"/>
      <c r="G99" s="159">
        <v>53665</v>
      </c>
      <c r="H99" s="159">
        <v>16124</v>
      </c>
      <c r="I99" s="162">
        <v>30.045653591726452</v>
      </c>
      <c r="J99" s="162"/>
      <c r="K99" s="207">
        <v>0.06877855758526508</v>
      </c>
    </row>
    <row r="100" spans="1:11" s="3" customFormat="1" ht="12.75" customHeight="1">
      <c r="A100" s="12"/>
      <c r="B100" s="15"/>
      <c r="C100" s="30"/>
      <c r="D100" s="30"/>
      <c r="E100" s="29"/>
      <c r="F100" s="27"/>
      <c r="G100" s="46"/>
      <c r="H100" s="30"/>
      <c r="I100" s="29"/>
      <c r="J100" s="29"/>
      <c r="K100" s="202"/>
    </row>
    <row r="101" spans="1:11" s="3" customFormat="1" ht="12.75" customHeight="1">
      <c r="A101" s="12"/>
      <c r="B101" s="15"/>
      <c r="C101" s="30"/>
      <c r="D101" s="30"/>
      <c r="E101" s="29"/>
      <c r="F101" s="27"/>
      <c r="G101" s="46"/>
      <c r="H101" s="30"/>
      <c r="I101" s="29"/>
      <c r="J101" s="29"/>
      <c r="K101" s="202"/>
    </row>
    <row r="102" spans="1:11" s="3" customFormat="1" ht="12.75" customHeight="1">
      <c r="A102" s="12"/>
      <c r="B102" s="15"/>
      <c r="C102" s="30"/>
      <c r="D102" s="30"/>
      <c r="E102" s="29"/>
      <c r="F102" s="27"/>
      <c r="G102" s="46"/>
      <c r="H102" s="30"/>
      <c r="I102" s="29"/>
      <c r="J102" s="29"/>
      <c r="K102" s="202"/>
    </row>
    <row r="103" spans="1:11" s="3" customFormat="1" ht="12.75" customHeight="1">
      <c r="A103" s="12"/>
      <c r="B103" s="15"/>
      <c r="C103" s="30"/>
      <c r="D103" s="30"/>
      <c r="E103" s="29"/>
      <c r="F103" s="27"/>
      <c r="G103" s="46"/>
      <c r="H103" s="30"/>
      <c r="I103" s="29"/>
      <c r="J103" s="29"/>
      <c r="K103" s="202"/>
    </row>
    <row r="104" spans="1:11" s="3" customFormat="1" ht="12.75" customHeight="1">
      <c r="A104" s="12"/>
      <c r="B104" s="15"/>
      <c r="C104" s="30"/>
      <c r="D104" s="30"/>
      <c r="E104" s="29"/>
      <c r="F104" s="27"/>
      <c r="G104" s="46"/>
      <c r="H104" s="30"/>
      <c r="I104" s="29"/>
      <c r="J104" s="29"/>
      <c r="K104" s="202"/>
    </row>
    <row r="105" spans="1:11" s="50" customFormat="1" ht="24" customHeight="1">
      <c r="A105" s="49" t="s">
        <v>304</v>
      </c>
      <c r="C105" s="53"/>
      <c r="D105" s="53"/>
      <c r="E105" s="51"/>
      <c r="F105" s="52"/>
      <c r="G105" s="53"/>
      <c r="H105" s="53"/>
      <c r="I105" s="140"/>
      <c r="K105" s="201"/>
    </row>
    <row r="106" spans="1:11" s="3" customFormat="1" ht="12.75" customHeight="1">
      <c r="A106" s="14" t="s">
        <v>0</v>
      </c>
      <c r="B106" s="14"/>
      <c r="C106" s="42"/>
      <c r="D106" s="42"/>
      <c r="E106" s="2"/>
      <c r="F106" s="2"/>
      <c r="G106" s="42"/>
      <c r="H106" s="42"/>
      <c r="I106" s="141"/>
      <c r="J106" s="2"/>
      <c r="K106" s="202" t="s">
        <v>215</v>
      </c>
    </row>
    <row r="107" spans="1:11" ht="21.75" customHeight="1">
      <c r="A107" s="312"/>
      <c r="B107" s="6" t="s">
        <v>1</v>
      </c>
      <c r="C107" s="138"/>
      <c r="D107" s="43" t="s">
        <v>279</v>
      </c>
      <c r="E107" s="2"/>
      <c r="F107" s="35"/>
      <c r="G107" s="42"/>
      <c r="H107" s="43" t="s">
        <v>301</v>
      </c>
      <c r="I107" s="142"/>
      <c r="J107" s="21"/>
      <c r="K107" s="310" t="s">
        <v>302</v>
      </c>
    </row>
    <row r="108" spans="1:11" ht="51" customHeight="1">
      <c r="A108" s="313"/>
      <c r="B108" s="7"/>
      <c r="C108" s="44" t="s">
        <v>212</v>
      </c>
      <c r="D108" s="44" t="s">
        <v>2</v>
      </c>
      <c r="E108" s="22" t="s">
        <v>211</v>
      </c>
      <c r="F108" s="23"/>
      <c r="G108" s="44" t="s">
        <v>212</v>
      </c>
      <c r="H108" s="44" t="s">
        <v>2</v>
      </c>
      <c r="I108" s="143" t="s">
        <v>211</v>
      </c>
      <c r="J108" s="23"/>
      <c r="K108" s="311"/>
    </row>
    <row r="109" spans="1:11" s="3" customFormat="1" ht="12.75" customHeight="1">
      <c r="A109" s="12"/>
      <c r="B109" s="15"/>
      <c r="C109" s="30"/>
      <c r="D109" s="30"/>
      <c r="E109" s="29"/>
      <c r="F109" s="27"/>
      <c r="G109" s="46"/>
      <c r="H109" s="30"/>
      <c r="I109" s="29"/>
      <c r="J109" s="29"/>
      <c r="K109" s="202"/>
    </row>
    <row r="110" spans="1:11" s="3" customFormat="1" ht="12.75" customHeight="1">
      <c r="A110" s="12" t="s">
        <v>53</v>
      </c>
      <c r="B110" s="3" t="s">
        <v>54</v>
      </c>
      <c r="C110" s="10">
        <v>7729</v>
      </c>
      <c r="D110" s="10">
        <v>2233</v>
      </c>
      <c r="E110" s="10">
        <v>28.89118902833484</v>
      </c>
      <c r="F110" s="10"/>
      <c r="G110" s="10">
        <v>6770</v>
      </c>
      <c r="H110" s="10">
        <v>2032</v>
      </c>
      <c r="I110" s="151">
        <v>30.01477104874446</v>
      </c>
      <c r="J110" s="25"/>
      <c r="K110" s="205">
        <v>1.1235820204096214</v>
      </c>
    </row>
    <row r="111" spans="1:11" s="3" customFormat="1" ht="12.75" customHeight="1">
      <c r="A111" s="12" t="s">
        <v>55</v>
      </c>
      <c r="B111" s="3" t="s">
        <v>56</v>
      </c>
      <c r="C111" s="10">
        <v>68460</v>
      </c>
      <c r="D111" s="10">
        <v>13448</v>
      </c>
      <c r="E111" s="10">
        <v>19.643587496348232</v>
      </c>
      <c r="F111" s="10"/>
      <c r="G111" s="10">
        <v>67920</v>
      </c>
      <c r="H111" s="10">
        <v>13395</v>
      </c>
      <c r="I111" s="151">
        <v>19.72173144876325</v>
      </c>
      <c r="J111" s="25"/>
      <c r="K111" s="205">
        <v>0.0781439524150187</v>
      </c>
    </row>
    <row r="112" spans="1:11" s="3" customFormat="1" ht="12.75" customHeight="1">
      <c r="A112" s="12"/>
      <c r="C112" s="148"/>
      <c r="D112" s="148"/>
      <c r="E112" s="149"/>
      <c r="F112" s="25"/>
      <c r="G112" s="148"/>
      <c r="H112" s="148"/>
      <c r="I112" s="148"/>
      <c r="J112" s="25"/>
      <c r="K112" s="205"/>
    </row>
    <row r="113" spans="1:11" s="15" customFormat="1" ht="12.75" customHeight="1">
      <c r="A113" s="62"/>
      <c r="B113" s="19" t="s">
        <v>57</v>
      </c>
      <c r="C113" s="168">
        <v>76189</v>
      </c>
      <c r="D113" s="168">
        <v>15681</v>
      </c>
      <c r="E113" s="160">
        <v>20.58171127065587</v>
      </c>
      <c r="F113" s="167"/>
      <c r="G113" s="168">
        <v>74690</v>
      </c>
      <c r="H113" s="168">
        <v>15427</v>
      </c>
      <c r="I113" s="162">
        <v>20.654706118623643</v>
      </c>
      <c r="J113" s="167"/>
      <c r="K113" s="207">
        <v>0.07299484796777378</v>
      </c>
    </row>
    <row r="114" spans="1:11" s="3" customFormat="1" ht="12.75" customHeight="1">
      <c r="A114" s="12"/>
      <c r="C114" s="25"/>
      <c r="D114" s="25"/>
      <c r="E114" s="149"/>
      <c r="F114" s="25"/>
      <c r="G114" s="148"/>
      <c r="H114" s="25"/>
      <c r="I114" s="25"/>
      <c r="J114" s="151"/>
      <c r="K114" s="204"/>
    </row>
    <row r="115" spans="1:11" s="3" customFormat="1" ht="12.75" customHeight="1">
      <c r="A115" s="54" t="s">
        <v>216</v>
      </c>
      <c r="B115" s="11" t="s">
        <v>58</v>
      </c>
      <c r="C115" s="10">
        <v>208484</v>
      </c>
      <c r="D115" s="10">
        <v>38153</v>
      </c>
      <c r="E115" s="10">
        <v>18.300205291533164</v>
      </c>
      <c r="F115" s="10"/>
      <c r="G115" s="10">
        <v>198854</v>
      </c>
      <c r="H115" s="10">
        <v>34571</v>
      </c>
      <c r="I115" s="151">
        <v>17.385116718798717</v>
      </c>
      <c r="J115" s="27"/>
      <c r="K115" s="205">
        <v>-0.9150885727344473</v>
      </c>
    </row>
    <row r="116" spans="1:11" s="3" customFormat="1" ht="12.75" customHeight="1">
      <c r="A116" s="54" t="s">
        <v>217</v>
      </c>
      <c r="B116" s="11" t="s">
        <v>218</v>
      </c>
      <c r="C116" s="10">
        <v>42298</v>
      </c>
      <c r="D116" s="10">
        <v>4135</v>
      </c>
      <c r="E116" s="10">
        <v>9.775875927939854</v>
      </c>
      <c r="F116" s="10"/>
      <c r="G116" s="10">
        <v>40291</v>
      </c>
      <c r="H116" s="10">
        <v>3902</v>
      </c>
      <c r="I116" s="151">
        <v>9.684544935593557</v>
      </c>
      <c r="J116" s="27"/>
      <c r="K116" s="205">
        <v>-0.09133099234629682</v>
      </c>
    </row>
    <row r="117" spans="1:11" s="3" customFormat="1" ht="12.75" customHeight="1">
      <c r="A117" s="54" t="s">
        <v>219</v>
      </c>
      <c r="B117" s="11" t="s">
        <v>220</v>
      </c>
      <c r="C117" s="10">
        <v>5480</v>
      </c>
      <c r="D117" s="10">
        <v>1017</v>
      </c>
      <c r="E117" s="10">
        <v>18.55839416058394</v>
      </c>
      <c r="F117" s="10"/>
      <c r="G117" s="10">
        <v>4467</v>
      </c>
      <c r="H117" s="10">
        <v>874</v>
      </c>
      <c r="I117" s="151">
        <v>19.56570405193642</v>
      </c>
      <c r="J117" s="27"/>
      <c r="K117" s="205">
        <v>1.007309891352481</v>
      </c>
    </row>
    <row r="118" spans="1:11" s="3" customFormat="1" ht="12.75" customHeight="1">
      <c r="A118" s="54" t="s">
        <v>221</v>
      </c>
      <c r="B118" s="11" t="s">
        <v>222</v>
      </c>
      <c r="C118" s="10">
        <v>543</v>
      </c>
      <c r="D118" s="10">
        <v>115</v>
      </c>
      <c r="E118" s="10">
        <v>21.178637200736645</v>
      </c>
      <c r="F118" s="10"/>
      <c r="G118" s="10">
        <v>368</v>
      </c>
      <c r="H118" s="10">
        <v>88</v>
      </c>
      <c r="I118" s="151">
        <v>23.91304347826087</v>
      </c>
      <c r="J118" s="27"/>
      <c r="K118" s="205">
        <v>2.7344062775242257</v>
      </c>
    </row>
    <row r="119" spans="1:11" s="3" customFormat="1" ht="12.75" customHeight="1">
      <c r="A119" s="12">
        <v>29</v>
      </c>
      <c r="B119" s="3" t="s">
        <v>59</v>
      </c>
      <c r="C119" s="10">
        <v>1360</v>
      </c>
      <c r="D119" s="10">
        <v>487</v>
      </c>
      <c r="E119" s="10">
        <v>35.80882352941177</v>
      </c>
      <c r="F119" s="10"/>
      <c r="G119" s="10">
        <v>1337</v>
      </c>
      <c r="H119" s="10">
        <v>451</v>
      </c>
      <c r="I119" s="151">
        <v>33.7322363500374</v>
      </c>
      <c r="J119" s="27"/>
      <c r="K119" s="205">
        <v>-2.0765871793743713</v>
      </c>
    </row>
    <row r="120" spans="1:11" s="15" customFormat="1" ht="12.75" customHeight="1">
      <c r="A120" s="17"/>
      <c r="B120" s="15" t="s">
        <v>60</v>
      </c>
      <c r="C120" s="163">
        <v>258165</v>
      </c>
      <c r="D120" s="163">
        <v>43907</v>
      </c>
      <c r="E120" s="99">
        <v>17.007340266883585</v>
      </c>
      <c r="F120" s="26"/>
      <c r="G120" s="163">
        <v>245317</v>
      </c>
      <c r="H120" s="163">
        <v>39886</v>
      </c>
      <c r="I120" s="169">
        <v>16.258962892909988</v>
      </c>
      <c r="J120" s="29"/>
      <c r="K120" s="206">
        <v>-0.7483773739735966</v>
      </c>
    </row>
    <row r="121" spans="1:11" s="3" customFormat="1" ht="12.75" customHeight="1">
      <c r="A121" s="17"/>
      <c r="B121" s="15"/>
      <c r="C121" s="25"/>
      <c r="D121" s="25"/>
      <c r="E121" s="149"/>
      <c r="F121" s="26"/>
      <c r="G121" s="25"/>
      <c r="H121" s="25"/>
      <c r="I121" s="169"/>
      <c r="J121" s="27"/>
      <c r="K121" s="205"/>
    </row>
    <row r="122" spans="1:11" s="3" customFormat="1" ht="12.75" customHeight="1">
      <c r="A122" s="54" t="s">
        <v>223</v>
      </c>
      <c r="B122" s="11" t="s">
        <v>61</v>
      </c>
      <c r="C122" s="10">
        <v>230868</v>
      </c>
      <c r="D122" s="10">
        <v>23512</v>
      </c>
      <c r="E122" s="10">
        <v>10.184174506644489</v>
      </c>
      <c r="F122" s="10"/>
      <c r="G122" s="10">
        <v>223152</v>
      </c>
      <c r="H122" s="10">
        <v>23156</v>
      </c>
      <c r="I122" s="151">
        <v>10.376783537678353</v>
      </c>
      <c r="J122" s="27"/>
      <c r="K122" s="205">
        <v>0.1926090310338644</v>
      </c>
    </row>
    <row r="123" spans="1:11" s="3" customFormat="1" ht="12.75" customHeight="1">
      <c r="A123" s="54" t="s">
        <v>224</v>
      </c>
      <c r="B123" s="11" t="s">
        <v>225</v>
      </c>
      <c r="C123" s="10">
        <v>33515</v>
      </c>
      <c r="D123" s="10">
        <v>1893</v>
      </c>
      <c r="E123" s="10">
        <v>5.648217216171863</v>
      </c>
      <c r="F123" s="10"/>
      <c r="G123" s="10">
        <v>32474</v>
      </c>
      <c r="H123" s="10">
        <v>1907</v>
      </c>
      <c r="I123" s="151">
        <v>5.872390219868202</v>
      </c>
      <c r="J123" s="27"/>
      <c r="K123" s="205">
        <v>0.22417300369633875</v>
      </c>
    </row>
    <row r="124" spans="1:11" s="3" customFormat="1" ht="12.75" customHeight="1">
      <c r="A124" s="12">
        <v>31</v>
      </c>
      <c r="B124" s="3" t="s">
        <v>62</v>
      </c>
      <c r="C124" s="10">
        <v>135</v>
      </c>
      <c r="D124" s="10">
        <v>50</v>
      </c>
      <c r="E124" s="10">
        <v>37.03703703703704</v>
      </c>
      <c r="F124" s="10"/>
      <c r="G124" s="10">
        <v>110</v>
      </c>
      <c r="H124" s="10">
        <v>39</v>
      </c>
      <c r="I124" s="151">
        <v>35.45454545454545</v>
      </c>
      <c r="J124" s="27"/>
      <c r="K124" s="205">
        <v>-1.5824915824915848</v>
      </c>
    </row>
    <row r="125" spans="1:11" s="15" customFormat="1" ht="12.75" customHeight="1">
      <c r="A125" s="17"/>
      <c r="B125" s="15" t="s">
        <v>63</v>
      </c>
      <c r="C125" s="170">
        <v>264518</v>
      </c>
      <c r="D125" s="170">
        <v>25455</v>
      </c>
      <c r="E125" s="99">
        <v>9.62316364103766</v>
      </c>
      <c r="F125" s="26"/>
      <c r="G125" s="170">
        <v>255736</v>
      </c>
      <c r="H125" s="170">
        <v>25102</v>
      </c>
      <c r="I125" s="169">
        <v>9.815591078299496</v>
      </c>
      <c r="J125" s="29"/>
      <c r="K125" s="206">
        <v>0.19242743726183598</v>
      </c>
    </row>
    <row r="126" spans="1:11" s="3" customFormat="1" ht="12.75" customHeight="1">
      <c r="A126" s="17"/>
      <c r="B126" s="15"/>
      <c r="C126" s="171"/>
      <c r="D126" s="25"/>
      <c r="E126" s="149"/>
      <c r="F126" s="26"/>
      <c r="G126" s="171"/>
      <c r="H126" s="25"/>
      <c r="I126" s="169"/>
      <c r="J126" s="29"/>
      <c r="K126" s="205"/>
    </row>
    <row r="127" spans="1:11" s="15" customFormat="1" ht="12.75" customHeight="1">
      <c r="A127" s="62"/>
      <c r="B127" s="19" t="s">
        <v>64</v>
      </c>
      <c r="C127" s="159">
        <v>522683</v>
      </c>
      <c r="D127" s="159">
        <v>69362</v>
      </c>
      <c r="E127" s="160">
        <v>13.270376117072871</v>
      </c>
      <c r="F127" s="167"/>
      <c r="G127" s="159">
        <v>501053</v>
      </c>
      <c r="H127" s="159">
        <v>64988</v>
      </c>
      <c r="I127" s="162">
        <v>12.970284580673102</v>
      </c>
      <c r="J127" s="167"/>
      <c r="K127" s="207">
        <v>-0.30009153639976915</v>
      </c>
    </row>
    <row r="128" spans="1:11" s="3" customFormat="1" ht="12.75" customHeight="1">
      <c r="A128" s="12"/>
      <c r="C128" s="25"/>
      <c r="D128" s="25"/>
      <c r="E128" s="149"/>
      <c r="F128" s="25"/>
      <c r="G128" s="25"/>
      <c r="H128" s="25"/>
      <c r="I128" s="25"/>
      <c r="J128" s="151"/>
      <c r="K128" s="204"/>
    </row>
    <row r="129" spans="1:11" s="3" customFormat="1" ht="12.75" customHeight="1">
      <c r="A129" s="12">
        <v>37.2</v>
      </c>
      <c r="B129" s="3" t="s">
        <v>65</v>
      </c>
      <c r="C129" s="10">
        <v>6954</v>
      </c>
      <c r="D129" s="10">
        <v>3933</v>
      </c>
      <c r="E129" s="10">
        <v>56.557377049180324</v>
      </c>
      <c r="F129" s="10"/>
      <c r="G129" s="10">
        <v>6252</v>
      </c>
      <c r="H129" s="10">
        <v>3747</v>
      </c>
      <c r="I129" s="151">
        <v>59.932821497120926</v>
      </c>
      <c r="J129" s="27"/>
      <c r="K129" s="205">
        <v>3.375444447940602</v>
      </c>
    </row>
    <row r="130" spans="1:11" s="3" customFormat="1" ht="12.75" customHeight="1">
      <c r="A130" s="12">
        <v>45</v>
      </c>
      <c r="B130" s="3" t="s">
        <v>149</v>
      </c>
      <c r="C130" s="10">
        <v>313467</v>
      </c>
      <c r="D130" s="10">
        <v>29609</v>
      </c>
      <c r="E130" s="10">
        <v>9.445651376380928</v>
      </c>
      <c r="F130" s="10"/>
      <c r="G130" s="10">
        <v>300377</v>
      </c>
      <c r="H130" s="10">
        <v>26803</v>
      </c>
      <c r="I130" s="151">
        <v>8.923119945934609</v>
      </c>
      <c r="J130" s="27"/>
      <c r="K130" s="205">
        <v>-0.5225314304463193</v>
      </c>
    </row>
    <row r="131" spans="1:11" s="3" customFormat="1" ht="12.75" customHeight="1">
      <c r="A131" s="12">
        <v>48</v>
      </c>
      <c r="B131" s="3" t="s">
        <v>66</v>
      </c>
      <c r="C131" s="10">
        <v>99208</v>
      </c>
      <c r="D131" s="10">
        <v>13388</v>
      </c>
      <c r="E131" s="10">
        <v>13.494879445206031</v>
      </c>
      <c r="F131" s="10"/>
      <c r="G131" s="10">
        <v>85805</v>
      </c>
      <c r="H131" s="10">
        <v>12014</v>
      </c>
      <c r="I131" s="151">
        <v>14.001515063224753</v>
      </c>
      <c r="J131" s="27"/>
      <c r="K131" s="205">
        <v>0.5066356180187217</v>
      </c>
    </row>
    <row r="132" spans="1:11" s="3" customFormat="1" ht="12.75" customHeight="1">
      <c r="A132" s="12">
        <v>126</v>
      </c>
      <c r="B132" s="3" t="s">
        <v>144</v>
      </c>
      <c r="C132" s="10">
        <v>29987</v>
      </c>
      <c r="D132" s="10">
        <v>2825</v>
      </c>
      <c r="E132" s="10">
        <v>9.420748991229534</v>
      </c>
      <c r="F132" s="10"/>
      <c r="G132" s="10">
        <v>25010</v>
      </c>
      <c r="H132" s="10">
        <v>2300</v>
      </c>
      <c r="I132" s="151">
        <v>9.196321471411435</v>
      </c>
      <c r="J132" s="27"/>
      <c r="K132" s="205">
        <v>-0.22442751981809828</v>
      </c>
    </row>
    <row r="133" spans="1:11" s="3" customFormat="1" ht="12.75" customHeight="1">
      <c r="A133" s="12"/>
      <c r="C133" s="148"/>
      <c r="D133" s="148"/>
      <c r="E133" s="149"/>
      <c r="F133" s="25"/>
      <c r="G133" s="148"/>
      <c r="H133" s="148"/>
      <c r="I133" s="151"/>
      <c r="J133" s="27"/>
      <c r="K133" s="205"/>
    </row>
    <row r="134" spans="1:11" s="15" customFormat="1" ht="12.75" customHeight="1">
      <c r="A134" s="62"/>
      <c r="B134" s="19" t="s">
        <v>67</v>
      </c>
      <c r="C134" s="162">
        <v>449616</v>
      </c>
      <c r="D134" s="162">
        <v>49755</v>
      </c>
      <c r="E134" s="160">
        <v>11.066109746984093</v>
      </c>
      <c r="F134" s="159"/>
      <c r="G134" s="162">
        <v>417444</v>
      </c>
      <c r="H134" s="162">
        <v>44864</v>
      </c>
      <c r="I134" s="162">
        <v>10.747309818802044</v>
      </c>
      <c r="J134" s="167"/>
      <c r="K134" s="207">
        <v>-0.31879992818204883</v>
      </c>
    </row>
    <row r="135" spans="1:11" s="3" customFormat="1" ht="12.75" customHeight="1">
      <c r="A135" s="12"/>
      <c r="C135" s="25"/>
      <c r="D135" s="25"/>
      <c r="E135" s="149"/>
      <c r="F135" s="25"/>
      <c r="G135" s="25"/>
      <c r="H135" s="25"/>
      <c r="I135" s="25"/>
      <c r="J135" s="151"/>
      <c r="K135" s="204"/>
    </row>
    <row r="136" spans="1:11" s="3" customFormat="1" ht="12.75" customHeight="1">
      <c r="A136" s="12">
        <v>38</v>
      </c>
      <c r="B136" s="3" t="s">
        <v>68</v>
      </c>
      <c r="C136" s="10">
        <v>2344</v>
      </c>
      <c r="D136" s="10">
        <v>1850</v>
      </c>
      <c r="E136" s="10">
        <v>78.92491467576792</v>
      </c>
      <c r="F136" s="10"/>
      <c r="G136" s="10">
        <v>1779</v>
      </c>
      <c r="H136" s="10">
        <v>1499</v>
      </c>
      <c r="I136" s="151">
        <v>84.26082068577853</v>
      </c>
      <c r="J136" s="27"/>
      <c r="K136" s="205">
        <v>5.3359060100106035</v>
      </c>
    </row>
    <row r="137" spans="1:11" s="3" customFormat="1" ht="12.75" customHeight="1">
      <c r="A137" s="12">
        <v>39</v>
      </c>
      <c r="B137" s="3" t="s">
        <v>150</v>
      </c>
      <c r="C137" s="10">
        <v>92902</v>
      </c>
      <c r="D137" s="10">
        <v>3419</v>
      </c>
      <c r="E137" s="10">
        <v>3.6802221695980712</v>
      </c>
      <c r="F137" s="10"/>
      <c r="G137" s="10">
        <v>100589</v>
      </c>
      <c r="H137" s="10">
        <v>3910</v>
      </c>
      <c r="I137" s="151">
        <v>3.8871049518336998</v>
      </c>
      <c r="J137" s="27"/>
      <c r="K137" s="205">
        <v>0.2068827822356285</v>
      </c>
    </row>
    <row r="138" spans="1:11" s="3" customFormat="1" ht="12.75" customHeight="1">
      <c r="A138" s="12">
        <v>40</v>
      </c>
      <c r="B138" s="3" t="s">
        <v>69</v>
      </c>
      <c r="C138" s="10">
        <v>54798</v>
      </c>
      <c r="D138" s="10">
        <v>8011</v>
      </c>
      <c r="E138" s="10">
        <v>14.619146684185555</v>
      </c>
      <c r="F138" s="10"/>
      <c r="G138" s="10">
        <v>54518</v>
      </c>
      <c r="H138" s="10">
        <v>7836</v>
      </c>
      <c r="I138" s="151">
        <v>14.373234528045783</v>
      </c>
      <c r="J138" s="25"/>
      <c r="K138" s="205">
        <v>-0.2459121561397719</v>
      </c>
    </row>
    <row r="139" spans="1:11" s="3" customFormat="1" ht="12.75" customHeight="1">
      <c r="A139" s="12">
        <v>41</v>
      </c>
      <c r="B139" s="3" t="s">
        <v>70</v>
      </c>
      <c r="C139" s="10">
        <v>12141</v>
      </c>
      <c r="D139" s="10">
        <v>6388</v>
      </c>
      <c r="E139" s="10">
        <v>52.615105839716655</v>
      </c>
      <c r="F139" s="10"/>
      <c r="G139" s="10">
        <v>11585</v>
      </c>
      <c r="H139" s="10">
        <v>5683</v>
      </c>
      <c r="I139" s="151">
        <v>49.05481225722917</v>
      </c>
      <c r="J139" s="25"/>
      <c r="K139" s="205">
        <v>-3.560293582487482</v>
      </c>
    </row>
    <row r="140" spans="1:11" s="3" customFormat="1" ht="12.75" customHeight="1">
      <c r="A140" s="12">
        <v>42</v>
      </c>
      <c r="B140" s="3" t="s">
        <v>151</v>
      </c>
      <c r="C140" s="10">
        <v>2792</v>
      </c>
      <c r="D140" s="10">
        <v>155</v>
      </c>
      <c r="E140" s="10">
        <v>5.551575931232092</v>
      </c>
      <c r="F140" s="10"/>
      <c r="G140" s="10">
        <v>2449</v>
      </c>
      <c r="H140" s="10">
        <v>119</v>
      </c>
      <c r="I140" s="151">
        <v>4.8591261739485505</v>
      </c>
      <c r="J140" s="25"/>
      <c r="K140" s="205">
        <v>-0.6924497572835415</v>
      </c>
    </row>
    <row r="141" spans="1:11" s="3" customFormat="1" ht="12.75" customHeight="1">
      <c r="A141" s="12">
        <v>43</v>
      </c>
      <c r="B141" s="3" t="s">
        <v>71</v>
      </c>
      <c r="C141" s="10">
        <v>1860</v>
      </c>
      <c r="D141" s="10">
        <v>1321</v>
      </c>
      <c r="E141" s="10">
        <v>71.02150537634408</v>
      </c>
      <c r="F141" s="10"/>
      <c r="G141" s="10">
        <v>1947</v>
      </c>
      <c r="H141" s="10">
        <v>1364</v>
      </c>
      <c r="I141" s="151">
        <v>70.05649717514125</v>
      </c>
      <c r="J141" s="25"/>
      <c r="K141" s="205">
        <v>-0.9650082012028349</v>
      </c>
    </row>
    <row r="142" spans="1:11" s="3" customFormat="1" ht="12.75" customHeight="1">
      <c r="A142" s="12">
        <v>44</v>
      </c>
      <c r="B142" s="3" t="s">
        <v>72</v>
      </c>
      <c r="C142" s="10">
        <v>108962</v>
      </c>
      <c r="D142" s="10">
        <v>5820</v>
      </c>
      <c r="E142" s="10">
        <v>5.341311649933004</v>
      </c>
      <c r="F142" s="10"/>
      <c r="G142" s="10">
        <v>115905</v>
      </c>
      <c r="H142" s="10">
        <v>6088</v>
      </c>
      <c r="I142" s="151">
        <v>5.252577541952461</v>
      </c>
      <c r="J142" s="25"/>
      <c r="K142" s="205">
        <v>-0.08873410798054238</v>
      </c>
    </row>
    <row r="143" spans="1:11" s="3" customFormat="1" ht="12.75" customHeight="1">
      <c r="A143" s="12">
        <v>46</v>
      </c>
      <c r="B143" s="3" t="s">
        <v>73</v>
      </c>
      <c r="C143" s="10">
        <v>305896</v>
      </c>
      <c r="D143" s="10">
        <v>178053</v>
      </c>
      <c r="E143" s="10">
        <v>58.207037686010935</v>
      </c>
      <c r="F143" s="10"/>
      <c r="G143" s="10">
        <v>308322</v>
      </c>
      <c r="H143" s="10">
        <v>168497</v>
      </c>
      <c r="I143" s="151">
        <v>54.64968442083277</v>
      </c>
      <c r="J143" s="25"/>
      <c r="K143" s="205">
        <v>-3.5573532651781647</v>
      </c>
    </row>
    <row r="144" spans="1:11" s="3" customFormat="1" ht="12.75" customHeight="1">
      <c r="A144" s="12">
        <v>47</v>
      </c>
      <c r="B144" s="3" t="s">
        <v>74</v>
      </c>
      <c r="C144" s="10">
        <v>6215</v>
      </c>
      <c r="D144" s="10">
        <v>983</v>
      </c>
      <c r="E144" s="10">
        <v>15.81657280772325</v>
      </c>
      <c r="F144" s="10"/>
      <c r="G144" s="10">
        <v>6692</v>
      </c>
      <c r="H144" s="10">
        <v>794</v>
      </c>
      <c r="I144" s="151">
        <v>11.864913329348475</v>
      </c>
      <c r="J144" s="25"/>
      <c r="K144" s="205">
        <v>-3.9516594783747756</v>
      </c>
    </row>
    <row r="145" spans="1:11" s="3" customFormat="1" ht="12.75" customHeight="1">
      <c r="A145" s="12">
        <v>49</v>
      </c>
      <c r="B145" s="3" t="s">
        <v>75</v>
      </c>
      <c r="C145" s="10">
        <v>481585</v>
      </c>
      <c r="D145" s="10">
        <v>27466</v>
      </c>
      <c r="E145" s="10">
        <v>5.703250724171227</v>
      </c>
      <c r="F145" s="10"/>
      <c r="G145" s="10">
        <v>491562</v>
      </c>
      <c r="H145" s="10">
        <v>29122</v>
      </c>
      <c r="I145" s="151">
        <v>5.924379834079932</v>
      </c>
      <c r="J145" s="25"/>
      <c r="K145" s="205">
        <v>0.2211291099087056</v>
      </c>
    </row>
    <row r="146" spans="1:11" s="3" customFormat="1" ht="12.75" customHeight="1">
      <c r="A146" s="12">
        <v>54</v>
      </c>
      <c r="B146" s="3" t="s">
        <v>76</v>
      </c>
      <c r="C146" s="10">
        <v>9184</v>
      </c>
      <c r="D146" s="10">
        <v>8501</v>
      </c>
      <c r="E146" s="10">
        <v>92.56315331010452</v>
      </c>
      <c r="F146" s="10"/>
      <c r="G146" s="10">
        <v>9769</v>
      </c>
      <c r="H146" s="10">
        <v>9072</v>
      </c>
      <c r="I146" s="151">
        <v>92.86518579179037</v>
      </c>
      <c r="J146" s="25"/>
      <c r="K146" s="205">
        <v>0.30203248168584196</v>
      </c>
    </row>
    <row r="147" spans="1:11" s="3" customFormat="1" ht="12.75" customHeight="1">
      <c r="A147" s="12"/>
      <c r="C147" s="148"/>
      <c r="D147" s="148"/>
      <c r="E147" s="149"/>
      <c r="F147" s="25"/>
      <c r="G147" s="148"/>
      <c r="H147" s="148"/>
      <c r="I147" s="151"/>
      <c r="J147" s="25"/>
      <c r="K147" s="205"/>
    </row>
    <row r="148" spans="1:11" s="15" customFormat="1" ht="12.75" customHeight="1">
      <c r="A148" s="62"/>
      <c r="B148" s="19" t="s">
        <v>300</v>
      </c>
      <c r="C148" s="162">
        <v>1078679</v>
      </c>
      <c r="D148" s="162">
        <v>241967</v>
      </c>
      <c r="E148" s="160">
        <v>22.43178925333672</v>
      </c>
      <c r="F148" s="167"/>
      <c r="G148" s="162">
        <v>1105117</v>
      </c>
      <c r="H148" s="162">
        <v>233984</v>
      </c>
      <c r="I148" s="162">
        <v>21.172780800584913</v>
      </c>
      <c r="J148" s="167"/>
      <c r="K148" s="207">
        <v>-1.2590084527518073</v>
      </c>
    </row>
    <row r="149" spans="1:11" s="3" customFormat="1" ht="12.75" customHeight="1">
      <c r="A149" s="12"/>
      <c r="C149" s="47"/>
      <c r="D149" s="25"/>
      <c r="E149" s="38"/>
      <c r="F149" s="25"/>
      <c r="G149" s="47"/>
      <c r="H149" s="25"/>
      <c r="I149" s="25"/>
      <c r="J149" s="25"/>
      <c r="K149" s="204"/>
    </row>
    <row r="150" spans="1:11" s="3" customFormat="1" ht="12.75" customHeight="1">
      <c r="A150" s="12"/>
      <c r="C150" s="47"/>
      <c r="D150" s="25"/>
      <c r="E150" s="38"/>
      <c r="F150" s="25"/>
      <c r="G150" s="47"/>
      <c r="H150" s="25"/>
      <c r="I150" s="25"/>
      <c r="J150" s="25"/>
      <c r="K150" s="204"/>
    </row>
    <row r="151" spans="1:11" s="3" customFormat="1" ht="12.75" customHeight="1">
      <c r="A151" s="12"/>
      <c r="C151" s="47"/>
      <c r="D151" s="25"/>
      <c r="E151" s="38"/>
      <c r="F151" s="25"/>
      <c r="G151" s="47"/>
      <c r="H151" s="25"/>
      <c r="I151" s="25"/>
      <c r="J151" s="25"/>
      <c r="K151" s="204"/>
    </row>
    <row r="152" spans="1:11" s="3" customFormat="1" ht="12.75" customHeight="1">
      <c r="A152" s="12"/>
      <c r="C152" s="47"/>
      <c r="D152" s="25"/>
      <c r="E152" s="38"/>
      <c r="F152" s="25"/>
      <c r="G152" s="47"/>
      <c r="H152" s="25"/>
      <c r="I152" s="25"/>
      <c r="J152" s="25"/>
      <c r="K152" s="204"/>
    </row>
    <row r="153" spans="1:11" s="3" customFormat="1" ht="12.75" customHeight="1">
      <c r="A153" s="12"/>
      <c r="C153" s="47"/>
      <c r="D153" s="25"/>
      <c r="E153" s="38"/>
      <c r="F153" s="25"/>
      <c r="G153" s="47"/>
      <c r="H153" s="25"/>
      <c r="I153" s="25"/>
      <c r="J153" s="25"/>
      <c r="K153" s="204"/>
    </row>
    <row r="154" spans="1:11" s="3" customFormat="1" ht="12.75" customHeight="1">
      <c r="A154" s="12"/>
      <c r="C154" s="47"/>
      <c r="D154" s="25"/>
      <c r="E154" s="38"/>
      <c r="F154" s="25"/>
      <c r="G154" s="47"/>
      <c r="H154" s="25"/>
      <c r="I154" s="25"/>
      <c r="J154" s="25"/>
      <c r="K154" s="204"/>
    </row>
    <row r="155" spans="1:11" s="3" customFormat="1" ht="12.75" customHeight="1">
      <c r="A155" s="12"/>
      <c r="C155" s="47"/>
      <c r="D155" s="25"/>
      <c r="E155" s="38"/>
      <c r="F155" s="25"/>
      <c r="G155" s="47"/>
      <c r="H155" s="25"/>
      <c r="I155" s="25"/>
      <c r="J155" s="25"/>
      <c r="K155" s="204"/>
    </row>
    <row r="156" spans="1:11" s="3" customFormat="1" ht="12.75" customHeight="1">
      <c r="A156" s="12"/>
      <c r="C156" s="47"/>
      <c r="D156" s="25"/>
      <c r="E156" s="38"/>
      <c r="F156" s="25"/>
      <c r="G156" s="47"/>
      <c r="H156" s="25"/>
      <c r="I156" s="25"/>
      <c r="J156" s="25"/>
      <c r="K156" s="204"/>
    </row>
    <row r="157" spans="1:11" s="3" customFormat="1" ht="12.75" customHeight="1">
      <c r="A157" s="12"/>
      <c r="C157" s="47"/>
      <c r="D157" s="25"/>
      <c r="E157" s="38"/>
      <c r="F157" s="25"/>
      <c r="G157" s="47"/>
      <c r="H157" s="25"/>
      <c r="I157" s="25"/>
      <c r="J157" s="25"/>
      <c r="K157" s="204"/>
    </row>
    <row r="158" spans="1:11" s="3" customFormat="1" ht="12.75" customHeight="1">
      <c r="A158" s="12"/>
      <c r="C158" s="47"/>
      <c r="D158" s="25"/>
      <c r="E158" s="38"/>
      <c r="F158" s="25"/>
      <c r="G158" s="47"/>
      <c r="H158" s="25"/>
      <c r="I158" s="25"/>
      <c r="J158" s="25"/>
      <c r="K158" s="204"/>
    </row>
    <row r="159" spans="1:11" s="3" customFormat="1" ht="12.75" customHeight="1">
      <c r="A159" s="12"/>
      <c r="C159" s="47"/>
      <c r="D159" s="25"/>
      <c r="E159" s="38"/>
      <c r="F159" s="25"/>
      <c r="G159" s="47"/>
      <c r="H159" s="25"/>
      <c r="I159" s="25"/>
      <c r="J159" s="25"/>
      <c r="K159" s="204"/>
    </row>
    <row r="160" spans="1:11" s="50" customFormat="1" ht="24" customHeight="1">
      <c r="A160" s="49" t="s">
        <v>304</v>
      </c>
      <c r="C160" s="53"/>
      <c r="D160" s="53"/>
      <c r="E160" s="51"/>
      <c r="F160" s="52"/>
      <c r="G160" s="53"/>
      <c r="H160" s="53"/>
      <c r="I160" s="140"/>
      <c r="K160" s="201"/>
    </row>
    <row r="161" spans="1:11" s="3" customFormat="1" ht="12.75" customHeight="1">
      <c r="A161" s="14" t="s">
        <v>0</v>
      </c>
      <c r="B161" s="14"/>
      <c r="C161" s="42"/>
      <c r="D161" s="42"/>
      <c r="E161" s="2"/>
      <c r="F161" s="2"/>
      <c r="G161" s="42"/>
      <c r="H161" s="42"/>
      <c r="I161" s="141"/>
      <c r="J161" s="2"/>
      <c r="K161" s="202" t="s">
        <v>215</v>
      </c>
    </row>
    <row r="162" spans="1:11" ht="21.75" customHeight="1">
      <c r="A162" s="312"/>
      <c r="B162" s="6" t="s">
        <v>1</v>
      </c>
      <c r="C162" s="138"/>
      <c r="D162" s="43" t="s">
        <v>279</v>
      </c>
      <c r="E162" s="2"/>
      <c r="F162" s="35"/>
      <c r="G162" s="42"/>
      <c r="H162" s="43" t="s">
        <v>301</v>
      </c>
      <c r="I162" s="142"/>
      <c r="J162" s="21"/>
      <c r="K162" s="310" t="s">
        <v>302</v>
      </c>
    </row>
    <row r="163" spans="1:11" ht="51" customHeight="1">
      <c r="A163" s="313"/>
      <c r="B163" s="7"/>
      <c r="C163" s="44" t="s">
        <v>212</v>
      </c>
      <c r="D163" s="44" t="s">
        <v>2</v>
      </c>
      <c r="E163" s="22" t="s">
        <v>211</v>
      </c>
      <c r="F163" s="23"/>
      <c r="G163" s="44" t="s">
        <v>212</v>
      </c>
      <c r="H163" s="44" t="s">
        <v>2</v>
      </c>
      <c r="I163" s="143" t="s">
        <v>211</v>
      </c>
      <c r="J163" s="23"/>
      <c r="K163" s="311"/>
    </row>
    <row r="164" spans="1:11" s="3" customFormat="1" ht="12.75" customHeight="1">
      <c r="A164" s="12"/>
      <c r="C164" s="25"/>
      <c r="D164" s="25"/>
      <c r="E164" s="25"/>
      <c r="F164" s="25"/>
      <c r="G164" s="47"/>
      <c r="H164" s="25"/>
      <c r="I164" s="25"/>
      <c r="J164" s="25"/>
      <c r="K164" s="204"/>
    </row>
    <row r="165" spans="1:11" s="3" customFormat="1" ht="12.75" customHeight="1">
      <c r="A165" s="12">
        <v>51</v>
      </c>
      <c r="B165" s="3" t="s">
        <v>77</v>
      </c>
      <c r="C165" s="10">
        <v>207</v>
      </c>
      <c r="D165" s="10">
        <v>191</v>
      </c>
      <c r="E165" s="10">
        <v>92.27053140096618</v>
      </c>
      <c r="F165" s="10"/>
      <c r="G165" s="10">
        <v>45</v>
      </c>
      <c r="H165" s="10">
        <v>18</v>
      </c>
      <c r="I165" s="151">
        <v>40</v>
      </c>
      <c r="J165" s="148"/>
      <c r="K165" s="205">
        <v>-52.27053140096618</v>
      </c>
    </row>
    <row r="166" spans="1:11" s="3" customFormat="1" ht="12.75" customHeight="1">
      <c r="A166" s="12">
        <v>52</v>
      </c>
      <c r="B166" s="3" t="s">
        <v>78</v>
      </c>
      <c r="C166" s="10">
        <v>108</v>
      </c>
      <c r="D166" s="10">
        <v>93</v>
      </c>
      <c r="E166" s="10">
        <v>86.11111111111111</v>
      </c>
      <c r="F166" s="10"/>
      <c r="G166" s="10">
        <v>75</v>
      </c>
      <c r="H166" s="10">
        <v>54</v>
      </c>
      <c r="I166" s="151">
        <v>72</v>
      </c>
      <c r="J166" s="148"/>
      <c r="K166" s="205">
        <v>-14.111111111111114</v>
      </c>
    </row>
    <row r="167" spans="1:11" s="3" customFormat="1" ht="12.75" customHeight="1">
      <c r="A167" s="12" t="s">
        <v>287</v>
      </c>
      <c r="B167" s="3" t="s">
        <v>288</v>
      </c>
      <c r="C167" s="148"/>
      <c r="D167" s="148"/>
      <c r="E167" s="149"/>
      <c r="F167" s="25"/>
      <c r="G167" s="148"/>
      <c r="H167" s="148"/>
      <c r="I167" s="151"/>
      <c r="J167" s="148"/>
      <c r="K167" s="205"/>
    </row>
    <row r="168" spans="1:11" s="3" customFormat="1" ht="12.75" customHeight="1">
      <c r="A168" s="12"/>
      <c r="B168" s="3" t="s">
        <v>296</v>
      </c>
      <c r="C168" s="10">
        <v>69847</v>
      </c>
      <c r="D168" s="10">
        <v>7711</v>
      </c>
      <c r="E168" s="10">
        <v>11.03984423096196</v>
      </c>
      <c r="F168" s="10"/>
      <c r="G168" s="10">
        <v>65148</v>
      </c>
      <c r="H168" s="10">
        <v>7415</v>
      </c>
      <c r="I168" s="151">
        <v>11.381776877264075</v>
      </c>
      <c r="J168" s="148"/>
      <c r="K168" s="205">
        <v>0.34193264630211573</v>
      </c>
    </row>
    <row r="169" spans="1:11" s="3" customFormat="1" ht="12.75" customHeight="1">
      <c r="A169" s="12" t="s">
        <v>136</v>
      </c>
      <c r="B169" s="3" t="s">
        <v>264</v>
      </c>
      <c r="C169" s="10">
        <v>24942</v>
      </c>
      <c r="D169" s="10">
        <v>7166</v>
      </c>
      <c r="E169" s="10">
        <v>28.73065511987812</v>
      </c>
      <c r="F169" s="10"/>
      <c r="G169" s="10">
        <v>22694</v>
      </c>
      <c r="H169" s="10">
        <v>5933</v>
      </c>
      <c r="I169" s="151">
        <v>26.14347404600335</v>
      </c>
      <c r="J169" s="148"/>
      <c r="K169" s="205">
        <v>-2.587181073874767</v>
      </c>
    </row>
    <row r="170" spans="1:11" s="3" customFormat="1" ht="12.75" customHeight="1">
      <c r="A170" s="12" t="s">
        <v>137</v>
      </c>
      <c r="B170" s="3" t="s">
        <v>265</v>
      </c>
      <c r="C170" s="10">
        <v>42460</v>
      </c>
      <c r="D170" s="10">
        <v>14165</v>
      </c>
      <c r="E170" s="10">
        <v>33.360810174281674</v>
      </c>
      <c r="F170" s="10"/>
      <c r="G170" s="10">
        <v>44716</v>
      </c>
      <c r="H170" s="10">
        <v>12961</v>
      </c>
      <c r="I170" s="151">
        <v>28.985150729045532</v>
      </c>
      <c r="J170" s="148"/>
      <c r="K170" s="205">
        <v>-4.375659445236142</v>
      </c>
    </row>
    <row r="171" spans="1:11" s="3" customFormat="1" ht="12.75" customHeight="1">
      <c r="A171" s="12" t="s">
        <v>138</v>
      </c>
      <c r="B171" s="3" t="s">
        <v>266</v>
      </c>
      <c r="C171" s="10">
        <v>339</v>
      </c>
      <c r="D171" s="10">
        <v>255</v>
      </c>
      <c r="E171" s="10">
        <v>75.22123893805309</v>
      </c>
      <c r="F171" s="10"/>
      <c r="G171" s="10">
        <v>246</v>
      </c>
      <c r="H171" s="10">
        <v>178</v>
      </c>
      <c r="I171" s="151">
        <v>72.35772357723577</v>
      </c>
      <c r="J171" s="148"/>
      <c r="K171" s="205">
        <v>-2.863515360817317</v>
      </c>
    </row>
    <row r="172" spans="1:11" s="3" customFormat="1" ht="12.75" customHeight="1">
      <c r="A172" s="12" t="s">
        <v>139</v>
      </c>
      <c r="B172" s="3" t="s">
        <v>267</v>
      </c>
      <c r="C172" s="10">
        <v>1033</v>
      </c>
      <c r="D172" s="10">
        <v>679</v>
      </c>
      <c r="E172" s="10">
        <v>65.73088092933205</v>
      </c>
      <c r="F172" s="10"/>
      <c r="G172" s="10">
        <v>1170</v>
      </c>
      <c r="H172" s="10">
        <v>893</v>
      </c>
      <c r="I172" s="151">
        <v>76.32478632478632</v>
      </c>
      <c r="J172" s="148"/>
      <c r="K172" s="205">
        <v>10.593905395454271</v>
      </c>
    </row>
    <row r="173" spans="1:11" s="3" customFormat="1" ht="12.75" customHeight="1">
      <c r="A173" s="12" t="s">
        <v>140</v>
      </c>
      <c r="B173" s="3" t="s">
        <v>268</v>
      </c>
      <c r="C173" s="10">
        <v>975</v>
      </c>
      <c r="D173" s="10">
        <v>136</v>
      </c>
      <c r="E173" s="10">
        <v>13.948717948717949</v>
      </c>
      <c r="F173" s="10"/>
      <c r="G173" s="10">
        <v>1301</v>
      </c>
      <c r="H173" s="10">
        <v>176</v>
      </c>
      <c r="I173" s="151">
        <v>13.528055342044581</v>
      </c>
      <c r="J173" s="148"/>
      <c r="K173" s="205">
        <v>-0.42066260667336763</v>
      </c>
    </row>
    <row r="174" spans="1:11" s="3" customFormat="1" ht="12.75" customHeight="1">
      <c r="A174" s="12" t="s">
        <v>141</v>
      </c>
      <c r="B174" s="3" t="s">
        <v>269</v>
      </c>
      <c r="C174" s="10">
        <v>1559</v>
      </c>
      <c r="D174" s="10">
        <v>1099</v>
      </c>
      <c r="E174" s="10">
        <v>70.4939063502245</v>
      </c>
      <c r="F174" s="10"/>
      <c r="G174" s="10">
        <v>1366</v>
      </c>
      <c r="H174" s="10">
        <v>870</v>
      </c>
      <c r="I174" s="151">
        <v>63.689604685212295</v>
      </c>
      <c r="J174" s="148"/>
      <c r="K174" s="205">
        <v>-6.804301665012211</v>
      </c>
    </row>
    <row r="175" spans="1:11" s="3" customFormat="1" ht="12.75" customHeight="1">
      <c r="A175" s="12">
        <v>55</v>
      </c>
      <c r="B175" s="3" t="s">
        <v>145</v>
      </c>
      <c r="C175" s="10">
        <v>10</v>
      </c>
      <c r="D175" s="10">
        <v>6</v>
      </c>
      <c r="E175" s="10" t="s">
        <v>208</v>
      </c>
      <c r="F175" s="10"/>
      <c r="G175" s="10">
        <v>11</v>
      </c>
      <c r="H175" s="10">
        <v>6</v>
      </c>
      <c r="I175" s="27" t="s">
        <v>208</v>
      </c>
      <c r="J175" s="148"/>
      <c r="K175" s="209" t="s">
        <v>208</v>
      </c>
    </row>
    <row r="176" spans="1:11" s="3" customFormat="1" ht="12.75" customHeight="1">
      <c r="A176" s="12">
        <v>60</v>
      </c>
      <c r="B176" s="3" t="s">
        <v>79</v>
      </c>
      <c r="C176" s="10">
        <v>298</v>
      </c>
      <c r="D176" s="10">
        <v>176</v>
      </c>
      <c r="E176" s="10">
        <v>59.06040268456376</v>
      </c>
      <c r="F176" s="10"/>
      <c r="G176" s="10">
        <v>361</v>
      </c>
      <c r="H176" s="10">
        <v>261</v>
      </c>
      <c r="I176" s="151">
        <v>72.29916897506925</v>
      </c>
      <c r="J176" s="148"/>
      <c r="K176" s="205">
        <v>13.238766290505488</v>
      </c>
    </row>
    <row r="177" spans="1:11" s="3" customFormat="1" ht="12.75" customHeight="1">
      <c r="A177" s="12">
        <v>61</v>
      </c>
      <c r="B177" s="3" t="s">
        <v>80</v>
      </c>
      <c r="C177" s="10">
        <v>1632</v>
      </c>
      <c r="D177" s="10">
        <v>783</v>
      </c>
      <c r="E177" s="10">
        <v>47.97794117647059</v>
      </c>
      <c r="F177" s="10"/>
      <c r="G177" s="10">
        <v>2124</v>
      </c>
      <c r="H177" s="10">
        <v>747</v>
      </c>
      <c r="I177" s="151">
        <v>35.16949152542373</v>
      </c>
      <c r="J177" s="148"/>
      <c r="K177" s="205">
        <v>-12.808449651046857</v>
      </c>
    </row>
    <row r="178" spans="1:11" s="3" customFormat="1" ht="12.75" customHeight="1">
      <c r="A178" s="12" t="s">
        <v>152</v>
      </c>
      <c r="B178" s="3" t="s">
        <v>153</v>
      </c>
      <c r="C178" s="10">
        <v>1770</v>
      </c>
      <c r="D178" s="10">
        <v>1508</v>
      </c>
      <c r="E178" s="10">
        <v>85.19774011299435</v>
      </c>
      <c r="F178" s="10"/>
      <c r="G178" s="10">
        <v>1378</v>
      </c>
      <c r="H178" s="10">
        <v>986</v>
      </c>
      <c r="I178" s="151">
        <v>71.55297532656023</v>
      </c>
      <c r="J178" s="148"/>
      <c r="K178" s="205">
        <v>-13.644764786434123</v>
      </c>
    </row>
    <row r="179" spans="1:11" s="3" customFormat="1" ht="12.75" customHeight="1">
      <c r="A179" s="12">
        <v>814</v>
      </c>
      <c r="B179" s="3" t="s">
        <v>81</v>
      </c>
      <c r="C179" s="10">
        <v>733</v>
      </c>
      <c r="D179" s="10">
        <v>628</v>
      </c>
      <c r="E179" s="10">
        <v>85.67530695770806</v>
      </c>
      <c r="F179" s="10"/>
      <c r="G179" s="10">
        <v>606</v>
      </c>
      <c r="H179" s="10">
        <v>498</v>
      </c>
      <c r="I179" s="151">
        <v>82.17821782178217</v>
      </c>
      <c r="J179" s="148"/>
      <c r="K179" s="205">
        <v>-3.49708913592589</v>
      </c>
    </row>
    <row r="180" spans="1:11" s="3" customFormat="1" ht="12.75" customHeight="1">
      <c r="A180" s="12"/>
      <c r="C180" s="172"/>
      <c r="D180" s="25"/>
      <c r="E180" s="149"/>
      <c r="F180" s="25"/>
      <c r="G180" s="148"/>
      <c r="H180" s="148"/>
      <c r="I180" s="151"/>
      <c r="J180" s="148"/>
      <c r="K180" s="205"/>
    </row>
    <row r="181" spans="1:11" s="15" customFormat="1" ht="12.75" customHeight="1">
      <c r="A181" s="62"/>
      <c r="B181" s="19" t="s">
        <v>82</v>
      </c>
      <c r="C181" s="159">
        <v>145913</v>
      </c>
      <c r="D181" s="159">
        <v>34596</v>
      </c>
      <c r="E181" s="160">
        <v>23.710018983915074</v>
      </c>
      <c r="F181" s="167"/>
      <c r="G181" s="159">
        <v>141241</v>
      </c>
      <c r="H181" s="159">
        <v>30996</v>
      </c>
      <c r="I181" s="162">
        <v>21.94546909183594</v>
      </c>
      <c r="J181" s="162"/>
      <c r="K181" s="207">
        <v>-1.7645498920791347</v>
      </c>
    </row>
    <row r="182" spans="1:11" s="3" customFormat="1" ht="12.75" customHeight="1">
      <c r="A182" s="12"/>
      <c r="C182" s="139"/>
      <c r="D182" s="139"/>
      <c r="E182" s="149"/>
      <c r="F182" s="25"/>
      <c r="G182" s="25"/>
      <c r="H182" s="25"/>
      <c r="I182" s="25"/>
      <c r="J182" s="151"/>
      <c r="K182" s="204"/>
    </row>
    <row r="183" spans="1:11" s="8" customFormat="1" ht="12.75" customHeight="1">
      <c r="A183" s="32" t="s">
        <v>201</v>
      </c>
      <c r="B183" s="8" t="s">
        <v>202</v>
      </c>
      <c r="C183" s="10">
        <v>3325</v>
      </c>
      <c r="D183" s="10">
        <v>1028</v>
      </c>
      <c r="E183" s="10">
        <v>30.917293233082706</v>
      </c>
      <c r="F183" s="10"/>
      <c r="G183" s="10">
        <v>3099</v>
      </c>
      <c r="H183" s="10">
        <v>924</v>
      </c>
      <c r="I183" s="151">
        <v>29.816069699903196</v>
      </c>
      <c r="J183" s="151"/>
      <c r="K183" s="205">
        <v>-1.1012235331795104</v>
      </c>
    </row>
    <row r="184" spans="1:11" s="8" customFormat="1" ht="12.75" customHeight="1">
      <c r="A184" s="32" t="s">
        <v>203</v>
      </c>
      <c r="B184" s="8" t="s">
        <v>204</v>
      </c>
      <c r="C184" s="10">
        <v>25791</v>
      </c>
      <c r="D184" s="10">
        <v>1823</v>
      </c>
      <c r="E184" s="10">
        <v>7.068357178860843</v>
      </c>
      <c r="F184" s="10"/>
      <c r="G184" s="10">
        <v>24119</v>
      </c>
      <c r="H184" s="10">
        <v>1708</v>
      </c>
      <c r="I184" s="151">
        <v>7.081553961607032</v>
      </c>
      <c r="J184" s="151"/>
      <c r="K184" s="205">
        <v>0.013196782746188518</v>
      </c>
    </row>
    <row r="185" spans="1:11" s="8" customFormat="1" ht="12.75" customHeight="1">
      <c r="A185" s="32" t="s">
        <v>83</v>
      </c>
      <c r="B185" s="8" t="s">
        <v>84</v>
      </c>
      <c r="C185" s="10">
        <v>172916</v>
      </c>
      <c r="D185" s="10">
        <v>27135</v>
      </c>
      <c r="E185" s="10">
        <v>15.692590622036134</v>
      </c>
      <c r="F185" s="10"/>
      <c r="G185" s="10">
        <v>155978</v>
      </c>
      <c r="H185" s="10">
        <v>24189</v>
      </c>
      <c r="I185" s="151">
        <v>15.507956250240419</v>
      </c>
      <c r="J185" s="151"/>
      <c r="K185" s="205">
        <v>-0.18463437179571507</v>
      </c>
    </row>
    <row r="186" spans="1:11" s="3" customFormat="1" ht="12.75" customHeight="1">
      <c r="A186" s="12" t="s">
        <v>85</v>
      </c>
      <c r="B186" s="3" t="s">
        <v>86</v>
      </c>
      <c r="C186" s="10">
        <v>75677</v>
      </c>
      <c r="D186" s="10">
        <v>14948</v>
      </c>
      <c r="E186" s="10">
        <v>19.75236861926345</v>
      </c>
      <c r="F186" s="10"/>
      <c r="G186" s="10">
        <v>67329</v>
      </c>
      <c r="H186" s="10">
        <v>13276</v>
      </c>
      <c r="I186" s="151">
        <v>19.71810066984509</v>
      </c>
      <c r="J186" s="151"/>
      <c r="K186" s="205">
        <v>-0.034267949418360644</v>
      </c>
    </row>
    <row r="187" spans="1:11" s="3" customFormat="1" ht="12.75" customHeight="1">
      <c r="A187" s="12" t="s">
        <v>87</v>
      </c>
      <c r="B187" s="3" t="s">
        <v>88</v>
      </c>
      <c r="C187" s="10">
        <v>289045</v>
      </c>
      <c r="D187" s="10">
        <v>27243</v>
      </c>
      <c r="E187" s="10">
        <v>9.42517601065578</v>
      </c>
      <c r="F187" s="10"/>
      <c r="G187" s="10">
        <v>259873</v>
      </c>
      <c r="H187" s="10">
        <v>24700</v>
      </c>
      <c r="I187" s="151">
        <v>9.504642652372505</v>
      </c>
      <c r="J187" s="151"/>
      <c r="K187" s="205">
        <v>0.07946664171672424</v>
      </c>
    </row>
    <row r="188" spans="1:11" s="3" customFormat="1" ht="12.75" customHeight="1">
      <c r="A188" s="12" t="s">
        <v>89</v>
      </c>
      <c r="B188" s="3" t="s">
        <v>90</v>
      </c>
      <c r="C188" s="10">
        <v>125751</v>
      </c>
      <c r="D188" s="10">
        <v>21531</v>
      </c>
      <c r="E188" s="10">
        <v>17.121931435932915</v>
      </c>
      <c r="F188" s="10"/>
      <c r="G188" s="10">
        <v>113480</v>
      </c>
      <c r="H188" s="10">
        <v>18243</v>
      </c>
      <c r="I188" s="151">
        <v>16.07596052167783</v>
      </c>
      <c r="J188" s="151"/>
      <c r="K188" s="205">
        <v>-1.0459709142550864</v>
      </c>
    </row>
    <row r="189" spans="1:11" s="3" customFormat="1" ht="12.75" customHeight="1">
      <c r="A189" s="12" t="s">
        <v>91</v>
      </c>
      <c r="B189" s="3" t="s">
        <v>154</v>
      </c>
      <c r="C189" s="10">
        <v>639</v>
      </c>
      <c r="D189" s="10">
        <v>105</v>
      </c>
      <c r="E189" s="10">
        <v>16.431924882629108</v>
      </c>
      <c r="F189" s="10"/>
      <c r="G189" s="10">
        <v>499</v>
      </c>
      <c r="H189" s="10">
        <v>98</v>
      </c>
      <c r="I189" s="151">
        <v>19.639278557114228</v>
      </c>
      <c r="J189" s="151"/>
      <c r="K189" s="205">
        <v>3.2073536744851197</v>
      </c>
    </row>
    <row r="190" spans="1:11" s="3" customFormat="1" ht="24" customHeight="1">
      <c r="A190" s="102" t="s">
        <v>92</v>
      </c>
      <c r="B190" s="103" t="s">
        <v>289</v>
      </c>
      <c r="C190" s="10">
        <v>534</v>
      </c>
      <c r="D190" s="10">
        <v>171</v>
      </c>
      <c r="E190" s="10">
        <v>32.02247191011236</v>
      </c>
      <c r="F190" s="10"/>
      <c r="G190" s="10">
        <v>431</v>
      </c>
      <c r="H190" s="10">
        <v>146</v>
      </c>
      <c r="I190" s="151">
        <v>33.874709976798144</v>
      </c>
      <c r="J190" s="151"/>
      <c r="K190" s="205">
        <v>1.8522380666857856</v>
      </c>
    </row>
    <row r="191" spans="1:11" s="3" customFormat="1" ht="12.75" customHeight="1">
      <c r="A191" s="12" t="s">
        <v>93</v>
      </c>
      <c r="B191" s="3" t="s">
        <v>155</v>
      </c>
      <c r="C191" s="10">
        <v>869</v>
      </c>
      <c r="D191" s="10">
        <v>242</v>
      </c>
      <c r="E191" s="10">
        <v>27.848101265822784</v>
      </c>
      <c r="F191" s="10"/>
      <c r="G191" s="10">
        <v>788</v>
      </c>
      <c r="H191" s="10">
        <v>234</v>
      </c>
      <c r="I191" s="151">
        <v>29.695431472081218</v>
      </c>
      <c r="J191" s="151"/>
      <c r="K191" s="205">
        <v>1.8473302062584338</v>
      </c>
    </row>
    <row r="192" spans="1:11" s="3" customFormat="1" ht="12.75" customHeight="1">
      <c r="A192" s="12" t="s">
        <v>94</v>
      </c>
      <c r="B192" s="3" t="s">
        <v>156</v>
      </c>
      <c r="C192" s="10">
        <v>537</v>
      </c>
      <c r="D192" s="10">
        <v>137</v>
      </c>
      <c r="E192" s="10">
        <v>25.512104283054004</v>
      </c>
      <c r="F192" s="10"/>
      <c r="G192" s="10">
        <v>411</v>
      </c>
      <c r="H192" s="10">
        <v>105</v>
      </c>
      <c r="I192" s="151">
        <v>25.547445255474454</v>
      </c>
      <c r="J192" s="151"/>
      <c r="K192" s="205">
        <v>0.035340972420449646</v>
      </c>
    </row>
    <row r="193" spans="1:11" s="3" customFormat="1" ht="12.75" customHeight="1">
      <c r="A193" s="12">
        <v>59</v>
      </c>
      <c r="B193" s="3" t="s">
        <v>95</v>
      </c>
      <c r="C193" s="10">
        <v>5916</v>
      </c>
      <c r="D193" s="10">
        <v>1865</v>
      </c>
      <c r="E193" s="10">
        <v>31.52467883705206</v>
      </c>
      <c r="F193" s="10"/>
      <c r="G193" s="10">
        <v>5214</v>
      </c>
      <c r="H193" s="10">
        <v>1570</v>
      </c>
      <c r="I193" s="151">
        <v>30.111238971998468</v>
      </c>
      <c r="J193" s="151"/>
      <c r="K193" s="205">
        <v>-1.4134398650535935</v>
      </c>
    </row>
    <row r="194" spans="1:11" s="3" customFormat="1" ht="12.75" customHeight="1">
      <c r="A194" s="12"/>
      <c r="C194" s="172"/>
      <c r="D194" s="25"/>
      <c r="E194" s="149"/>
      <c r="F194" s="25"/>
      <c r="G194" s="148"/>
      <c r="H194" s="148"/>
      <c r="I194" s="151"/>
      <c r="J194" s="151"/>
      <c r="K194" s="205"/>
    </row>
    <row r="195" spans="1:11" s="15" customFormat="1" ht="12.75" customHeight="1">
      <c r="A195" s="62"/>
      <c r="B195" s="19" t="s">
        <v>96</v>
      </c>
      <c r="C195" s="159">
        <v>701000</v>
      </c>
      <c r="D195" s="159">
        <v>96228</v>
      </c>
      <c r="E195" s="160">
        <v>13.72724679029957</v>
      </c>
      <c r="F195" s="167"/>
      <c r="G195" s="159">
        <v>631221</v>
      </c>
      <c r="H195" s="159">
        <v>85193</v>
      </c>
      <c r="I195" s="162">
        <v>13.49654083118274</v>
      </c>
      <c r="J195" s="162"/>
      <c r="K195" s="207">
        <v>-0.23070595911683078</v>
      </c>
    </row>
    <row r="196" spans="1:11" s="3" customFormat="1" ht="12.75" customHeight="1">
      <c r="A196" s="62"/>
      <c r="B196" s="63"/>
      <c r="C196" s="30"/>
      <c r="D196" s="30"/>
      <c r="E196" s="149"/>
      <c r="F196" s="29"/>
      <c r="G196" s="29"/>
      <c r="H196" s="29"/>
      <c r="I196" s="25"/>
      <c r="J196" s="28"/>
      <c r="K196" s="204"/>
    </row>
    <row r="197" spans="1:11" s="15" customFormat="1" ht="12.75" customHeight="1">
      <c r="A197" s="62"/>
      <c r="B197" s="19" t="s">
        <v>97</v>
      </c>
      <c r="C197" s="159">
        <v>2897891</v>
      </c>
      <c r="D197" s="159">
        <v>491908</v>
      </c>
      <c r="E197" s="160">
        <v>16.974689524209158</v>
      </c>
      <c r="F197" s="167"/>
      <c r="G197" s="159">
        <v>2796076</v>
      </c>
      <c r="H197" s="159">
        <v>460025</v>
      </c>
      <c r="I197" s="162">
        <v>16.452521319163</v>
      </c>
      <c r="J197" s="162"/>
      <c r="K197" s="210">
        <v>-0.10712017349004199</v>
      </c>
    </row>
    <row r="198" spans="1:11" s="3" customFormat="1" ht="12.75" customHeight="1">
      <c r="A198" s="62"/>
      <c r="B198" s="63"/>
      <c r="C198" s="30"/>
      <c r="D198" s="30"/>
      <c r="E198" s="149"/>
      <c r="F198" s="29"/>
      <c r="G198" s="30"/>
      <c r="H198" s="30"/>
      <c r="I198" s="30"/>
      <c r="J198" s="28"/>
      <c r="K198" s="208"/>
    </row>
    <row r="199" spans="1:11" s="3" customFormat="1" ht="12.75" customHeight="1">
      <c r="A199" s="12" t="s">
        <v>98</v>
      </c>
      <c r="B199" s="3" t="s">
        <v>99</v>
      </c>
      <c r="C199" s="148">
        <v>32336</v>
      </c>
      <c r="D199" s="148">
        <v>28729</v>
      </c>
      <c r="E199" s="149">
        <v>88.84524987629887</v>
      </c>
      <c r="F199" s="25"/>
      <c r="G199" s="148">
        <v>31339</v>
      </c>
      <c r="H199" s="148">
        <v>27799</v>
      </c>
      <c r="I199" s="151">
        <v>88.70417052235234</v>
      </c>
      <c r="J199" s="151"/>
      <c r="K199" s="205">
        <v>-0.14107935394652316</v>
      </c>
    </row>
    <row r="200" spans="1:11" s="3" customFormat="1" ht="12.75" customHeight="1">
      <c r="A200" s="12" t="s">
        <v>100</v>
      </c>
      <c r="B200" s="3" t="s">
        <v>101</v>
      </c>
      <c r="C200" s="148">
        <v>1142</v>
      </c>
      <c r="D200" s="148">
        <v>1073</v>
      </c>
      <c r="E200" s="149">
        <v>93.95796847635727</v>
      </c>
      <c r="F200" s="25"/>
      <c r="G200" s="148">
        <v>1126</v>
      </c>
      <c r="H200" s="148">
        <v>1065</v>
      </c>
      <c r="I200" s="151">
        <v>94.58259325044405</v>
      </c>
      <c r="J200" s="148"/>
      <c r="K200" s="205">
        <v>0.624624774086783</v>
      </c>
    </row>
    <row r="201" spans="1:11" s="3" customFormat="1" ht="12.75" customHeight="1">
      <c r="A201" s="12" t="s">
        <v>102</v>
      </c>
      <c r="B201" s="3" t="s">
        <v>135</v>
      </c>
      <c r="C201" s="148">
        <v>38711</v>
      </c>
      <c r="D201" s="148">
        <v>37161</v>
      </c>
      <c r="E201" s="149">
        <v>95.99597013768695</v>
      </c>
      <c r="F201" s="25"/>
      <c r="G201" s="148">
        <v>36469</v>
      </c>
      <c r="H201" s="148">
        <v>34875</v>
      </c>
      <c r="I201" s="151">
        <v>95.62916449587321</v>
      </c>
      <c r="J201" s="148"/>
      <c r="K201" s="205">
        <v>-0.3668056418137411</v>
      </c>
    </row>
    <row r="202" spans="1:11" s="3" customFormat="1" ht="14.25" customHeight="1">
      <c r="A202" s="12" t="s">
        <v>103</v>
      </c>
      <c r="B202" s="3" t="s">
        <v>291</v>
      </c>
      <c r="C202" s="148">
        <v>160733</v>
      </c>
      <c r="D202" s="148">
        <v>150311</v>
      </c>
      <c r="E202" s="149">
        <v>93.51595503101416</v>
      </c>
      <c r="F202" s="25"/>
      <c r="G202" s="148">
        <v>160169</v>
      </c>
      <c r="H202" s="148">
        <v>147774</v>
      </c>
      <c r="I202" s="151">
        <v>92.26129900292815</v>
      </c>
      <c r="J202" s="148"/>
      <c r="K202" s="205">
        <v>-1.2546560280860035</v>
      </c>
    </row>
    <row r="203" spans="1:11" s="3" customFormat="1" ht="12.75" customHeight="1">
      <c r="A203" s="12"/>
      <c r="C203" s="25"/>
      <c r="D203" s="25"/>
      <c r="E203" s="149"/>
      <c r="F203" s="25"/>
      <c r="G203" s="148"/>
      <c r="H203" s="148"/>
      <c r="I203" s="151"/>
      <c r="J203" s="148"/>
      <c r="K203" s="205"/>
    </row>
    <row r="204" spans="1:11" s="3" customFormat="1" ht="12.75" customHeight="1">
      <c r="A204" s="62"/>
      <c r="B204" s="19" t="s">
        <v>104</v>
      </c>
      <c r="C204" s="159">
        <v>232922</v>
      </c>
      <c r="D204" s="159">
        <v>217274</v>
      </c>
      <c r="E204" s="160">
        <v>93.28187118434498</v>
      </c>
      <c r="F204" s="167"/>
      <c r="G204" s="159">
        <v>229103</v>
      </c>
      <c r="H204" s="159">
        <v>211513</v>
      </c>
      <c r="I204" s="162">
        <v>92.32223061243197</v>
      </c>
      <c r="J204" s="162"/>
      <c r="K204" s="207">
        <v>-0.9596405719130132</v>
      </c>
    </row>
    <row r="205" spans="1:11" s="3" customFormat="1" ht="12.75" customHeight="1">
      <c r="A205" s="62"/>
      <c r="B205" s="63"/>
      <c r="C205" s="30"/>
      <c r="D205" s="30"/>
      <c r="E205" s="30"/>
      <c r="F205" s="29"/>
      <c r="G205" s="30"/>
      <c r="H205" s="30"/>
      <c r="I205" s="30"/>
      <c r="J205" s="28"/>
      <c r="K205" s="208"/>
    </row>
    <row r="206" spans="1:11" s="3" customFormat="1" ht="12.75" customHeight="1">
      <c r="A206" s="3" t="s">
        <v>206</v>
      </c>
      <c r="B206" s="3" t="s">
        <v>207</v>
      </c>
      <c r="C206" s="10">
        <v>3650</v>
      </c>
      <c r="D206" s="10">
        <v>3305</v>
      </c>
      <c r="E206" s="10">
        <v>90.54794520547945</v>
      </c>
      <c r="F206" s="10"/>
      <c r="G206" s="10">
        <v>3404</v>
      </c>
      <c r="H206" s="10">
        <v>2944</v>
      </c>
      <c r="I206" s="151">
        <v>86.48648648648648</v>
      </c>
      <c r="J206" s="148"/>
      <c r="K206" s="205">
        <v>-4.0614587189929665</v>
      </c>
    </row>
    <row r="207" spans="1:11" s="3" customFormat="1" ht="12.75" customHeight="1">
      <c r="A207" s="12">
        <v>81</v>
      </c>
      <c r="B207" s="3" t="s">
        <v>121</v>
      </c>
      <c r="C207" s="10">
        <v>254</v>
      </c>
      <c r="D207" s="10">
        <v>210</v>
      </c>
      <c r="E207" s="10">
        <v>82.67716535433071</v>
      </c>
      <c r="F207" s="10"/>
      <c r="G207" s="10">
        <v>229</v>
      </c>
      <c r="H207" s="10">
        <v>200</v>
      </c>
      <c r="I207" s="151">
        <v>87.33624454148472</v>
      </c>
      <c r="J207" s="148"/>
      <c r="K207" s="205">
        <v>4.659079187154006</v>
      </c>
    </row>
    <row r="208" spans="1:11" s="3" customFormat="1" ht="12.75" customHeight="1">
      <c r="A208" s="12">
        <v>15</v>
      </c>
      <c r="B208" s="3" t="s">
        <v>105</v>
      </c>
      <c r="C208" s="10">
        <v>9</v>
      </c>
      <c r="D208" s="10">
        <v>6</v>
      </c>
      <c r="E208" s="10" t="s">
        <v>208</v>
      </c>
      <c r="F208" s="10"/>
      <c r="G208" s="10">
        <v>5</v>
      </c>
      <c r="H208" s="10">
        <v>2</v>
      </c>
      <c r="I208" s="27" t="s">
        <v>208</v>
      </c>
      <c r="J208" s="148"/>
      <c r="K208" s="204" t="s">
        <v>208</v>
      </c>
    </row>
    <row r="209" spans="1:11" s="3" customFormat="1" ht="12.75" customHeight="1">
      <c r="A209" s="12">
        <v>26</v>
      </c>
      <c r="B209" s="3" t="s">
        <v>106</v>
      </c>
      <c r="C209" s="10">
        <v>44</v>
      </c>
      <c r="D209" s="10">
        <v>33</v>
      </c>
      <c r="E209" s="10">
        <v>75</v>
      </c>
      <c r="F209" s="10"/>
      <c r="G209" s="10">
        <v>31</v>
      </c>
      <c r="H209" s="10">
        <v>17</v>
      </c>
      <c r="I209" s="151">
        <v>54.83870967741935</v>
      </c>
      <c r="J209" s="148"/>
      <c r="K209" s="205">
        <v>-20.161290322580648</v>
      </c>
    </row>
    <row r="210" spans="1:11" s="3" customFormat="1" ht="12.75" customHeight="1">
      <c r="A210" s="62"/>
      <c r="B210" s="63"/>
      <c r="C210" s="30"/>
      <c r="D210" s="30"/>
      <c r="E210" s="30"/>
      <c r="F210" s="29"/>
      <c r="G210" s="30"/>
      <c r="H210" s="30"/>
      <c r="I210" s="30"/>
      <c r="J210" s="28"/>
      <c r="K210" s="208"/>
    </row>
    <row r="211" spans="1:11" s="3" customFormat="1" ht="12.75" customHeight="1">
      <c r="A211" s="62"/>
      <c r="B211" s="63"/>
      <c r="C211" s="30"/>
      <c r="D211" s="30"/>
      <c r="E211" s="30"/>
      <c r="F211" s="29"/>
      <c r="G211" s="30"/>
      <c r="H211" s="30"/>
      <c r="I211" s="30"/>
      <c r="J211" s="28"/>
      <c r="K211" s="208"/>
    </row>
    <row r="212" spans="1:11" s="3" customFormat="1" ht="12.75" customHeight="1">
      <c r="A212" s="62"/>
      <c r="B212" s="63"/>
      <c r="C212" s="30"/>
      <c r="D212" s="30"/>
      <c r="E212" s="30"/>
      <c r="F212" s="29"/>
      <c r="G212" s="30"/>
      <c r="H212" s="30"/>
      <c r="I212" s="30"/>
      <c r="J212" s="28"/>
      <c r="K212" s="208"/>
    </row>
    <row r="213" spans="1:11" s="3" customFormat="1" ht="12.75" customHeight="1">
      <c r="A213" s="62"/>
      <c r="B213" s="63"/>
      <c r="C213" s="30"/>
      <c r="D213" s="30"/>
      <c r="E213" s="30"/>
      <c r="F213" s="29"/>
      <c r="G213" s="30"/>
      <c r="H213" s="30"/>
      <c r="I213" s="30"/>
      <c r="J213" s="28"/>
      <c r="K213" s="208"/>
    </row>
    <row r="214" spans="1:11" s="50" customFormat="1" ht="24" customHeight="1">
      <c r="A214" s="49" t="s">
        <v>304</v>
      </c>
      <c r="C214" s="53"/>
      <c r="D214" s="53"/>
      <c r="E214" s="51"/>
      <c r="F214" s="52"/>
      <c r="G214" s="53"/>
      <c r="H214" s="53"/>
      <c r="I214" s="140"/>
      <c r="K214" s="201"/>
    </row>
    <row r="215" spans="1:11" s="3" customFormat="1" ht="12.75" customHeight="1">
      <c r="A215" s="14" t="s">
        <v>0</v>
      </c>
      <c r="B215" s="14"/>
      <c r="C215" s="42"/>
      <c r="D215" s="42"/>
      <c r="E215" s="2"/>
      <c r="F215" s="2"/>
      <c r="G215" s="42"/>
      <c r="H215" s="42"/>
      <c r="I215" s="141"/>
      <c r="J215" s="2"/>
      <c r="K215" s="202" t="s">
        <v>215</v>
      </c>
    </row>
    <row r="216" spans="1:11" ht="21.75" customHeight="1">
      <c r="A216" s="312"/>
      <c r="B216" s="6" t="s">
        <v>1</v>
      </c>
      <c r="C216" s="138"/>
      <c r="D216" s="43" t="s">
        <v>279</v>
      </c>
      <c r="E216" s="2"/>
      <c r="F216" s="35"/>
      <c r="G216" s="42"/>
      <c r="H216" s="43" t="s">
        <v>301</v>
      </c>
      <c r="I216" s="142"/>
      <c r="J216" s="21"/>
      <c r="K216" s="310" t="s">
        <v>302</v>
      </c>
    </row>
    <row r="217" spans="1:11" ht="51" customHeight="1">
      <c r="A217" s="313"/>
      <c r="B217" s="7"/>
      <c r="C217" s="44" t="s">
        <v>212</v>
      </c>
      <c r="D217" s="44" t="s">
        <v>2</v>
      </c>
      <c r="E217" s="22" t="s">
        <v>211</v>
      </c>
      <c r="F217" s="23"/>
      <c r="G217" s="44" t="s">
        <v>212</v>
      </c>
      <c r="H217" s="44" t="s">
        <v>2</v>
      </c>
      <c r="I217" s="143" t="s">
        <v>211</v>
      </c>
      <c r="J217" s="23"/>
      <c r="K217" s="311"/>
    </row>
    <row r="218" spans="3:11" ht="12">
      <c r="C218" s="25"/>
      <c r="D218" s="25"/>
      <c r="E218" s="39"/>
      <c r="F218" s="39"/>
      <c r="G218" s="25"/>
      <c r="H218" s="25"/>
      <c r="I218" s="25"/>
      <c r="J218" s="3"/>
      <c r="K218" s="204"/>
    </row>
    <row r="219" spans="1:11" s="3" customFormat="1" ht="12.75" customHeight="1">
      <c r="A219" s="12">
        <v>33</v>
      </c>
      <c r="B219" s="3" t="s">
        <v>107</v>
      </c>
      <c r="C219" s="10">
        <v>4129</v>
      </c>
      <c r="D219" s="10">
        <v>3304</v>
      </c>
      <c r="E219" s="10">
        <v>80.01937515136837</v>
      </c>
      <c r="F219" s="10"/>
      <c r="G219" s="10">
        <v>3767</v>
      </c>
      <c r="H219" s="10">
        <v>3139</v>
      </c>
      <c r="I219" s="151">
        <v>83.32890894611097</v>
      </c>
      <c r="J219" s="148"/>
      <c r="K219" s="205">
        <v>3.309533794742606</v>
      </c>
    </row>
    <row r="220" spans="1:11" s="3" customFormat="1" ht="12.75" customHeight="1">
      <c r="A220" s="12">
        <v>35</v>
      </c>
      <c r="B220" s="3" t="s">
        <v>108</v>
      </c>
      <c r="C220" s="10">
        <v>1491</v>
      </c>
      <c r="D220" s="10">
        <v>355</v>
      </c>
      <c r="E220" s="10">
        <v>23.809523809523807</v>
      </c>
      <c r="F220" s="10"/>
      <c r="G220" s="10">
        <v>1369</v>
      </c>
      <c r="H220" s="10">
        <v>328</v>
      </c>
      <c r="I220" s="151">
        <v>23.9590942293645</v>
      </c>
      <c r="J220" s="148"/>
      <c r="K220" s="205">
        <v>0.14957041984069264</v>
      </c>
    </row>
    <row r="221" spans="1:11" s="3" customFormat="1" ht="12.75" customHeight="1">
      <c r="A221" s="12">
        <v>36</v>
      </c>
      <c r="B221" s="3" t="s">
        <v>109</v>
      </c>
      <c r="C221" s="10">
        <v>1717</v>
      </c>
      <c r="D221" s="10">
        <v>745</v>
      </c>
      <c r="E221" s="10">
        <v>43.38963308095515</v>
      </c>
      <c r="F221" s="10"/>
      <c r="G221" s="10">
        <v>1516</v>
      </c>
      <c r="H221" s="10">
        <v>605</v>
      </c>
      <c r="I221" s="151">
        <v>39.90765171503958</v>
      </c>
      <c r="J221" s="148"/>
      <c r="K221" s="205">
        <v>-3.4819813659155727</v>
      </c>
    </row>
    <row r="222" spans="1:11" s="3" customFormat="1" ht="12.75" customHeight="1">
      <c r="A222" s="12">
        <v>62</v>
      </c>
      <c r="B222" s="3" t="s">
        <v>110</v>
      </c>
      <c r="C222" s="172">
        <v>0</v>
      </c>
      <c r="D222" s="25">
        <v>0</v>
      </c>
      <c r="E222" s="153" t="s">
        <v>208</v>
      </c>
      <c r="F222" s="25"/>
      <c r="G222" s="148">
        <v>0</v>
      </c>
      <c r="H222" s="148">
        <v>0</v>
      </c>
      <c r="I222" s="27" t="s">
        <v>208</v>
      </c>
      <c r="J222" s="25"/>
      <c r="K222" s="204" t="s">
        <v>208</v>
      </c>
    </row>
    <row r="223" spans="1:11" s="3" customFormat="1" ht="12.75" customHeight="1">
      <c r="A223" s="12">
        <v>64</v>
      </c>
      <c r="B223" s="3" t="s">
        <v>111</v>
      </c>
      <c r="C223" s="10">
        <v>2</v>
      </c>
      <c r="D223" s="10">
        <v>1</v>
      </c>
      <c r="E223" s="153" t="s">
        <v>208</v>
      </c>
      <c r="F223" s="10"/>
      <c r="G223" s="10">
        <v>3</v>
      </c>
      <c r="H223" s="10">
        <v>3</v>
      </c>
      <c r="I223" s="27" t="s">
        <v>208</v>
      </c>
      <c r="J223" s="148"/>
      <c r="K223" s="204" t="s">
        <v>208</v>
      </c>
    </row>
    <row r="224" spans="1:11" s="3" customFormat="1" ht="12.75" customHeight="1">
      <c r="A224" s="12">
        <v>65</v>
      </c>
      <c r="B224" s="3" t="s">
        <v>112</v>
      </c>
      <c r="C224" s="10">
        <v>751</v>
      </c>
      <c r="D224" s="10">
        <v>425</v>
      </c>
      <c r="E224" s="10">
        <v>56.59121171770972</v>
      </c>
      <c r="F224" s="10"/>
      <c r="G224" s="10">
        <v>697</v>
      </c>
      <c r="H224" s="10">
        <v>538</v>
      </c>
      <c r="I224" s="151">
        <v>77.18794835007174</v>
      </c>
      <c r="J224" s="148"/>
      <c r="K224" s="205">
        <v>20.596736632362017</v>
      </c>
    </row>
    <row r="225" spans="1:11" s="3" customFormat="1" ht="12.75" customHeight="1">
      <c r="A225" s="12">
        <v>66</v>
      </c>
      <c r="B225" s="3" t="s">
        <v>113</v>
      </c>
      <c r="C225" s="10">
        <v>36580</v>
      </c>
      <c r="D225" s="10">
        <v>25240</v>
      </c>
      <c r="E225" s="10">
        <v>68.9994532531438</v>
      </c>
      <c r="F225" s="10"/>
      <c r="G225" s="10">
        <v>32889</v>
      </c>
      <c r="H225" s="10">
        <v>21933</v>
      </c>
      <c r="I225" s="151">
        <v>66.68795037854602</v>
      </c>
      <c r="J225" s="148"/>
      <c r="K225" s="205">
        <v>-2.311502874597778</v>
      </c>
    </row>
    <row r="226" spans="1:11" s="3" customFormat="1" ht="12.75" customHeight="1">
      <c r="A226" s="12">
        <v>67</v>
      </c>
      <c r="B226" s="3" t="s">
        <v>114</v>
      </c>
      <c r="C226" s="10">
        <v>339</v>
      </c>
      <c r="D226" s="10">
        <v>279</v>
      </c>
      <c r="E226" s="10">
        <v>82.30088495575221</v>
      </c>
      <c r="F226" s="10"/>
      <c r="G226" s="10">
        <v>149</v>
      </c>
      <c r="H226" s="10">
        <v>120</v>
      </c>
      <c r="I226" s="151">
        <v>80.53691275167785</v>
      </c>
      <c r="J226" s="148"/>
      <c r="K226" s="205">
        <v>-1.7639722040743635</v>
      </c>
    </row>
    <row r="227" spans="1:11" s="3" customFormat="1" ht="12.75" customHeight="1">
      <c r="A227" s="12">
        <v>68</v>
      </c>
      <c r="B227" s="3" t="s">
        <v>115</v>
      </c>
      <c r="C227" s="10">
        <v>4</v>
      </c>
      <c r="D227" s="10">
        <v>0</v>
      </c>
      <c r="E227" s="10" t="s">
        <v>208</v>
      </c>
      <c r="F227" s="10"/>
      <c r="G227" s="10">
        <v>1</v>
      </c>
      <c r="H227" s="10">
        <v>0</v>
      </c>
      <c r="I227" s="27" t="s">
        <v>208</v>
      </c>
      <c r="J227" s="25"/>
      <c r="K227" s="204" t="s">
        <v>208</v>
      </c>
    </row>
    <row r="228" spans="1:11" s="3" customFormat="1" ht="12.75" customHeight="1">
      <c r="A228" s="12">
        <v>69</v>
      </c>
      <c r="B228" s="3" t="s">
        <v>226</v>
      </c>
      <c r="C228" s="10">
        <v>518</v>
      </c>
      <c r="D228" s="10">
        <v>384</v>
      </c>
      <c r="E228" s="10">
        <v>74.13127413127413</v>
      </c>
      <c r="F228" s="10"/>
      <c r="G228" s="10">
        <v>583</v>
      </c>
      <c r="H228" s="10">
        <v>337</v>
      </c>
      <c r="I228" s="151">
        <v>57.80445969125214</v>
      </c>
      <c r="J228" s="25"/>
      <c r="K228" s="205">
        <v>-16.326814440021984</v>
      </c>
    </row>
    <row r="229" spans="1:11" s="3" customFormat="1" ht="12.75" customHeight="1">
      <c r="A229" s="12">
        <v>75</v>
      </c>
      <c r="B229" s="3" t="s">
        <v>116</v>
      </c>
      <c r="C229" s="10">
        <v>14</v>
      </c>
      <c r="D229" s="10">
        <v>6</v>
      </c>
      <c r="E229" s="153" t="s">
        <v>208</v>
      </c>
      <c r="F229" s="25"/>
      <c r="G229" s="10">
        <v>12</v>
      </c>
      <c r="H229" s="10">
        <v>12</v>
      </c>
      <c r="I229" s="27" t="s">
        <v>208</v>
      </c>
      <c r="J229" s="148"/>
      <c r="K229" s="204" t="s">
        <v>208</v>
      </c>
    </row>
    <row r="230" spans="1:11" s="3" customFormat="1" ht="12.75" customHeight="1">
      <c r="A230" s="12">
        <v>76</v>
      </c>
      <c r="B230" s="3" t="s">
        <v>117</v>
      </c>
      <c r="C230" s="10">
        <v>7</v>
      </c>
      <c r="D230" s="10">
        <v>0</v>
      </c>
      <c r="E230" s="153" t="s">
        <v>208</v>
      </c>
      <c r="F230" s="25"/>
      <c r="G230" s="10">
        <v>10</v>
      </c>
      <c r="H230" s="10">
        <v>2</v>
      </c>
      <c r="I230" s="27" t="s">
        <v>208</v>
      </c>
      <c r="J230" s="148"/>
      <c r="K230" s="204" t="s">
        <v>208</v>
      </c>
    </row>
    <row r="231" spans="1:11" s="3" customFormat="1" ht="12.75" customHeight="1">
      <c r="A231" s="12">
        <v>78</v>
      </c>
      <c r="B231" s="3" t="s">
        <v>118</v>
      </c>
      <c r="C231" s="10">
        <v>445</v>
      </c>
      <c r="D231" s="10">
        <v>350</v>
      </c>
      <c r="E231" s="10">
        <v>78.65168539325843</v>
      </c>
      <c r="F231" s="10"/>
      <c r="G231" s="10">
        <v>344</v>
      </c>
      <c r="H231" s="10">
        <v>300</v>
      </c>
      <c r="I231" s="151">
        <v>87.20930232558139</v>
      </c>
      <c r="J231" s="148"/>
      <c r="K231" s="205">
        <v>8.557616932322958</v>
      </c>
    </row>
    <row r="232" spans="1:11" s="3" customFormat="1" ht="12.75" customHeight="1">
      <c r="A232" s="12">
        <v>79</v>
      </c>
      <c r="B232" s="3" t="s">
        <v>119</v>
      </c>
      <c r="C232" s="10">
        <v>6890</v>
      </c>
      <c r="D232" s="10">
        <v>3709</v>
      </c>
      <c r="E232" s="10">
        <v>53.83164005805515</v>
      </c>
      <c r="F232" s="10"/>
      <c r="G232" s="10">
        <v>5699</v>
      </c>
      <c r="H232" s="10">
        <v>3049</v>
      </c>
      <c r="I232" s="151">
        <v>53.50061414283207</v>
      </c>
      <c r="J232" s="148"/>
      <c r="K232" s="205">
        <v>-0.3310259152230799</v>
      </c>
    </row>
    <row r="233" spans="1:11" s="3" customFormat="1" ht="12.75" customHeight="1">
      <c r="A233" s="12">
        <v>80</v>
      </c>
      <c r="B233" s="3" t="s">
        <v>120</v>
      </c>
      <c r="C233" s="10">
        <v>499</v>
      </c>
      <c r="D233" s="10">
        <v>420</v>
      </c>
      <c r="E233" s="10">
        <v>84.16833667334669</v>
      </c>
      <c r="F233" s="10"/>
      <c r="G233" s="10">
        <v>414</v>
      </c>
      <c r="H233" s="10">
        <v>337</v>
      </c>
      <c r="I233" s="151">
        <v>81.40096618357488</v>
      </c>
      <c r="J233" s="148"/>
      <c r="K233" s="205">
        <v>-2.7673704897718068</v>
      </c>
    </row>
    <row r="234" spans="1:11" s="3" customFormat="1" ht="12.75" customHeight="1">
      <c r="A234" s="12">
        <v>82</v>
      </c>
      <c r="B234" s="3" t="s">
        <v>297</v>
      </c>
      <c r="C234" s="10">
        <v>3</v>
      </c>
      <c r="D234" s="10">
        <v>4</v>
      </c>
      <c r="E234" s="10" t="s">
        <v>208</v>
      </c>
      <c r="F234" s="10"/>
      <c r="G234" s="10">
        <v>5</v>
      </c>
      <c r="H234" s="10">
        <v>3</v>
      </c>
      <c r="I234" s="27" t="s">
        <v>208</v>
      </c>
      <c r="J234" s="148"/>
      <c r="K234" s="204" t="s">
        <v>208</v>
      </c>
    </row>
    <row r="235" spans="1:11" s="3" customFormat="1" ht="12.75" customHeight="1">
      <c r="A235" s="12">
        <v>83</v>
      </c>
      <c r="B235" s="3" t="s">
        <v>122</v>
      </c>
      <c r="C235" s="10">
        <v>6</v>
      </c>
      <c r="D235" s="10">
        <v>5</v>
      </c>
      <c r="E235" s="10" t="s">
        <v>208</v>
      </c>
      <c r="F235" s="10"/>
      <c r="G235" s="10">
        <v>3</v>
      </c>
      <c r="H235" s="10">
        <v>2</v>
      </c>
      <c r="I235" s="27" t="s">
        <v>208</v>
      </c>
      <c r="J235" s="148"/>
      <c r="K235" s="204" t="s">
        <v>208</v>
      </c>
    </row>
    <row r="236" spans="1:11" s="3" customFormat="1" ht="12.75" customHeight="1">
      <c r="A236" s="12">
        <v>84</v>
      </c>
      <c r="B236" s="3" t="s">
        <v>123</v>
      </c>
      <c r="C236" s="10">
        <v>486</v>
      </c>
      <c r="D236" s="10">
        <v>428</v>
      </c>
      <c r="E236" s="10">
        <v>88.06584362139918</v>
      </c>
      <c r="F236" s="10"/>
      <c r="G236" s="10">
        <v>263</v>
      </c>
      <c r="H236" s="10">
        <v>248</v>
      </c>
      <c r="I236" s="151">
        <v>94.29657794676805</v>
      </c>
      <c r="J236" s="148"/>
      <c r="K236" s="205">
        <v>6.230734325368871</v>
      </c>
    </row>
    <row r="237" spans="1:11" s="3" customFormat="1" ht="12.75" customHeight="1">
      <c r="A237" s="12">
        <v>85</v>
      </c>
      <c r="B237" s="3" t="s">
        <v>298</v>
      </c>
      <c r="C237" s="10">
        <v>2</v>
      </c>
      <c r="D237" s="10">
        <v>1</v>
      </c>
      <c r="E237" s="10" t="s">
        <v>208</v>
      </c>
      <c r="F237" s="10"/>
      <c r="G237" s="10">
        <v>8</v>
      </c>
      <c r="H237" s="10">
        <v>4</v>
      </c>
      <c r="I237" s="27" t="s">
        <v>208</v>
      </c>
      <c r="J237" s="148"/>
      <c r="K237" s="204" t="s">
        <v>208</v>
      </c>
    </row>
    <row r="238" spans="1:11" s="3" customFormat="1" ht="12.75" customHeight="1">
      <c r="A238" s="12">
        <v>86</v>
      </c>
      <c r="B238" s="3" t="s">
        <v>124</v>
      </c>
      <c r="C238" s="10">
        <v>3342</v>
      </c>
      <c r="D238" s="10">
        <v>2659</v>
      </c>
      <c r="E238" s="10">
        <v>79.56313584679833</v>
      </c>
      <c r="F238" s="10"/>
      <c r="G238" s="10">
        <v>3312</v>
      </c>
      <c r="H238" s="10">
        <v>2768</v>
      </c>
      <c r="I238" s="151">
        <v>83.57487922705315</v>
      </c>
      <c r="J238" s="148"/>
      <c r="K238" s="205">
        <v>4.0117433802548135</v>
      </c>
    </row>
    <row r="239" spans="1:11" s="3" customFormat="1" ht="12.75" customHeight="1">
      <c r="A239" s="12">
        <v>87</v>
      </c>
      <c r="B239" s="3" t="s">
        <v>125</v>
      </c>
      <c r="C239" s="10">
        <v>73</v>
      </c>
      <c r="D239" s="10">
        <v>9</v>
      </c>
      <c r="E239" s="10">
        <v>12.32876712328767</v>
      </c>
      <c r="F239" s="10"/>
      <c r="G239" s="10">
        <v>68</v>
      </c>
      <c r="H239" s="10">
        <v>7</v>
      </c>
      <c r="I239" s="151">
        <v>10.294117647058822</v>
      </c>
      <c r="J239" s="148"/>
      <c r="K239" s="205">
        <v>-2.0346494762288483</v>
      </c>
    </row>
    <row r="240" spans="1:11" s="3" customFormat="1" ht="12.75" customHeight="1">
      <c r="A240" s="12">
        <v>89</v>
      </c>
      <c r="B240" s="3" t="s">
        <v>126</v>
      </c>
      <c r="C240" s="10">
        <v>9</v>
      </c>
      <c r="D240" s="10">
        <v>4</v>
      </c>
      <c r="E240" s="10" t="s">
        <v>208</v>
      </c>
      <c r="F240" s="10"/>
      <c r="G240" s="10">
        <v>0</v>
      </c>
      <c r="H240" s="10">
        <v>2</v>
      </c>
      <c r="I240" s="27" t="s">
        <v>208</v>
      </c>
      <c r="J240" s="148"/>
      <c r="K240" s="204" t="s">
        <v>208</v>
      </c>
    </row>
    <row r="241" spans="1:11" s="3" customFormat="1" ht="12.75" customHeight="1">
      <c r="A241" s="12">
        <v>90</v>
      </c>
      <c r="B241" s="3" t="s">
        <v>127</v>
      </c>
      <c r="C241" s="10">
        <v>0</v>
      </c>
      <c r="D241" s="10">
        <v>1</v>
      </c>
      <c r="E241" s="10" t="s">
        <v>208</v>
      </c>
      <c r="F241" s="10"/>
      <c r="G241" s="10">
        <v>6</v>
      </c>
      <c r="H241" s="10">
        <v>3</v>
      </c>
      <c r="I241" s="27" t="s">
        <v>208</v>
      </c>
      <c r="J241" s="148"/>
      <c r="K241" s="204" t="s">
        <v>208</v>
      </c>
    </row>
    <row r="242" spans="1:11" s="3" customFormat="1" ht="12.75" customHeight="1">
      <c r="A242" s="12">
        <v>91</v>
      </c>
      <c r="B242" s="3" t="s">
        <v>128</v>
      </c>
      <c r="C242" s="10">
        <v>398</v>
      </c>
      <c r="D242" s="10">
        <v>33</v>
      </c>
      <c r="E242" s="10">
        <v>8.291457286432161</v>
      </c>
      <c r="F242" s="10"/>
      <c r="G242" s="10">
        <v>289</v>
      </c>
      <c r="H242" s="10">
        <v>34</v>
      </c>
      <c r="I242" s="151">
        <v>11.76470588235294</v>
      </c>
      <c r="J242" s="148"/>
      <c r="K242" s="205">
        <v>3.4732485959207793</v>
      </c>
    </row>
    <row r="243" spans="1:11" s="3" customFormat="1" ht="12.75" customHeight="1">
      <c r="A243" s="12">
        <v>94</v>
      </c>
      <c r="B243" s="3" t="s">
        <v>129</v>
      </c>
      <c r="C243" s="10">
        <v>1</v>
      </c>
      <c r="D243" s="10">
        <v>1</v>
      </c>
      <c r="E243" s="27" t="s">
        <v>208</v>
      </c>
      <c r="F243" s="10"/>
      <c r="G243" s="10">
        <v>1</v>
      </c>
      <c r="H243" s="10">
        <v>0</v>
      </c>
      <c r="I243" s="27" t="s">
        <v>208</v>
      </c>
      <c r="J243" s="25"/>
      <c r="K243" s="204" t="s">
        <v>208</v>
      </c>
    </row>
    <row r="244" spans="1:11" s="3" customFormat="1" ht="12.75" customHeight="1">
      <c r="A244" s="12">
        <v>95</v>
      </c>
      <c r="B244" s="3" t="s">
        <v>299</v>
      </c>
      <c r="C244" s="10">
        <v>348</v>
      </c>
      <c r="D244" s="10">
        <v>300</v>
      </c>
      <c r="E244" s="10">
        <v>86.20689655172413</v>
      </c>
      <c r="F244" s="10"/>
      <c r="G244" s="10">
        <v>363</v>
      </c>
      <c r="H244" s="10">
        <v>297</v>
      </c>
      <c r="I244" s="151">
        <v>81.81818181818183</v>
      </c>
      <c r="J244" s="148"/>
      <c r="K244" s="205">
        <v>-4.388714733542301</v>
      </c>
    </row>
    <row r="245" spans="1:11" s="3" customFormat="1" ht="12.75" customHeight="1">
      <c r="A245" s="12">
        <v>99</v>
      </c>
      <c r="B245" s="3" t="s">
        <v>130</v>
      </c>
      <c r="C245" s="10">
        <v>1569</v>
      </c>
      <c r="D245" s="10">
        <v>914</v>
      </c>
      <c r="E245" s="10">
        <v>58.25366475462078</v>
      </c>
      <c r="F245" s="10"/>
      <c r="G245" s="10">
        <v>1588</v>
      </c>
      <c r="H245" s="10">
        <v>939</v>
      </c>
      <c r="I245" s="151">
        <v>59.130982367758186</v>
      </c>
      <c r="J245" s="148"/>
      <c r="K245" s="205">
        <v>0.8773176131374072</v>
      </c>
    </row>
    <row r="246" spans="1:11" s="3" customFormat="1" ht="12.75" customHeight="1">
      <c r="A246" s="12">
        <v>802</v>
      </c>
      <c r="B246" s="3" t="s">
        <v>131</v>
      </c>
      <c r="C246" s="10">
        <v>3475</v>
      </c>
      <c r="D246" s="10">
        <v>3205</v>
      </c>
      <c r="E246" s="10">
        <v>92.23021582733813</v>
      </c>
      <c r="F246" s="10"/>
      <c r="G246" s="10">
        <v>3235</v>
      </c>
      <c r="H246" s="10">
        <v>2940</v>
      </c>
      <c r="I246" s="151">
        <v>90.88098918083463</v>
      </c>
      <c r="J246" s="148"/>
      <c r="K246" s="205">
        <v>-1.3492266465034959</v>
      </c>
    </row>
    <row r="247" spans="1:11" s="3" customFormat="1" ht="12.75" customHeight="1">
      <c r="A247" s="12"/>
      <c r="C247" s="148"/>
      <c r="D247" s="25"/>
      <c r="E247" s="10"/>
      <c r="F247" s="25"/>
      <c r="G247" s="148"/>
      <c r="H247" s="148"/>
      <c r="I247" s="151"/>
      <c r="J247" s="148"/>
      <c r="K247" s="205"/>
    </row>
    <row r="248" spans="1:11" s="15" customFormat="1" ht="12.75" customHeight="1">
      <c r="A248" s="62"/>
      <c r="B248" s="19" t="s">
        <v>132</v>
      </c>
      <c r="C248" s="159">
        <v>67055</v>
      </c>
      <c r="D248" s="159">
        <v>46336</v>
      </c>
      <c r="E248" s="141">
        <v>69.10148385653568</v>
      </c>
      <c r="F248" s="159"/>
      <c r="G248" s="159">
        <v>60263</v>
      </c>
      <c r="H248" s="159">
        <v>41113</v>
      </c>
      <c r="I248" s="162">
        <v>68.22262416408078</v>
      </c>
      <c r="J248" s="162"/>
      <c r="K248" s="207">
        <v>-0.8788596924548955</v>
      </c>
    </row>
    <row r="249" spans="1:11" s="3" customFormat="1" ht="12.75" customHeight="1">
      <c r="A249" s="62"/>
      <c r="B249" s="63"/>
      <c r="C249" s="30"/>
      <c r="D249" s="30"/>
      <c r="E249" s="149"/>
      <c r="F249" s="29"/>
      <c r="G249" s="10"/>
      <c r="H249" s="25"/>
      <c r="I249" s="25"/>
      <c r="J249" s="148"/>
      <c r="K249" s="204"/>
    </row>
    <row r="250" spans="1:11" s="15" customFormat="1" ht="12.75" customHeight="1">
      <c r="A250" s="18"/>
      <c r="B250" s="19" t="s">
        <v>326</v>
      </c>
      <c r="C250" s="141">
        <v>4150915</v>
      </c>
      <c r="D250" s="141">
        <v>1153020</v>
      </c>
      <c r="E250" s="160">
        <v>27.777490023284024</v>
      </c>
      <c r="F250" s="167"/>
      <c r="G250" s="141">
        <v>3976312</v>
      </c>
      <c r="H250" s="141">
        <v>1075927</v>
      </c>
      <c r="I250" s="162">
        <v>27.058414933234616</v>
      </c>
      <c r="J250" s="162"/>
      <c r="K250" s="207">
        <v>-0.7190750900494081</v>
      </c>
    </row>
    <row r="251" spans="1:11" s="3" customFormat="1" ht="12.75" customHeight="1">
      <c r="A251" s="12"/>
      <c r="C251" s="139"/>
      <c r="D251" s="139"/>
      <c r="E251" s="38"/>
      <c r="F251" s="38"/>
      <c r="G251" s="25"/>
      <c r="H251" s="25"/>
      <c r="I251" s="25"/>
      <c r="J251" s="13"/>
      <c r="K251" s="204"/>
    </row>
    <row r="252" spans="1:11" s="16" customFormat="1" ht="12.75" customHeight="1">
      <c r="A252" s="20" t="s">
        <v>133</v>
      </c>
      <c r="C252" s="45"/>
      <c r="D252" s="45"/>
      <c r="E252" s="40"/>
      <c r="F252" s="40"/>
      <c r="G252" s="45"/>
      <c r="H252" s="45"/>
      <c r="I252" s="144"/>
      <c r="K252" s="176"/>
    </row>
    <row r="253" spans="1:11" s="16" customFormat="1" ht="12.75" customHeight="1">
      <c r="A253" s="20" t="s">
        <v>134</v>
      </c>
      <c r="C253" s="45"/>
      <c r="D253" s="45"/>
      <c r="E253" s="40"/>
      <c r="F253" s="40"/>
      <c r="G253" s="45"/>
      <c r="H253" s="45"/>
      <c r="I253" s="144"/>
      <c r="K253" s="176"/>
    </row>
    <row r="254" spans="1:11" s="16" customFormat="1" ht="12.75" customHeight="1">
      <c r="A254" s="116" t="s">
        <v>305</v>
      </c>
      <c r="C254" s="45"/>
      <c r="D254" s="45"/>
      <c r="E254" s="40"/>
      <c r="F254" s="40"/>
      <c r="G254" s="45"/>
      <c r="H254" s="45"/>
      <c r="I254" s="144"/>
      <c r="K254" s="176"/>
    </row>
    <row r="255" spans="1:11" s="16" customFormat="1" ht="12.75" customHeight="1">
      <c r="A255" s="116" t="s">
        <v>306</v>
      </c>
      <c r="C255" s="45"/>
      <c r="D255" s="45"/>
      <c r="E255" s="40"/>
      <c r="F255" s="40"/>
      <c r="G255" s="45"/>
      <c r="H255" s="45"/>
      <c r="I255" s="144"/>
      <c r="K255" s="176"/>
    </row>
    <row r="256" spans="1:11" s="16" customFormat="1" ht="12.75" customHeight="1">
      <c r="A256" s="116" t="s">
        <v>307</v>
      </c>
      <c r="C256" s="45"/>
      <c r="D256" s="45"/>
      <c r="E256" s="40"/>
      <c r="F256" s="40"/>
      <c r="G256" s="45"/>
      <c r="H256" s="45"/>
      <c r="I256" s="144"/>
      <c r="K256" s="176"/>
    </row>
    <row r="257" spans="1:14" ht="13.5" customHeight="1">
      <c r="A257" s="55" t="s">
        <v>308</v>
      </c>
      <c r="B257" s="48"/>
      <c r="C257" s="100"/>
      <c r="D257" s="100"/>
      <c r="E257" s="48"/>
      <c r="F257" s="48"/>
      <c r="G257" s="100"/>
      <c r="H257" s="101"/>
      <c r="I257" s="100"/>
      <c r="J257" s="48"/>
      <c r="K257" s="211"/>
      <c r="L257" s="11"/>
      <c r="M257" s="11"/>
      <c r="N257" s="11"/>
    </row>
    <row r="258" spans="1:14" ht="13.5" customHeight="1">
      <c r="A258" s="223" t="s">
        <v>330</v>
      </c>
      <c r="B258" s="48"/>
      <c r="C258" s="100"/>
      <c r="D258" s="100"/>
      <c r="E258" s="48"/>
      <c r="F258" s="48"/>
      <c r="G258" s="100"/>
      <c r="H258" s="101"/>
      <c r="I258" s="100"/>
      <c r="J258" s="48"/>
      <c r="K258" s="211"/>
      <c r="L258" s="11"/>
      <c r="M258" s="11"/>
      <c r="N258" s="11"/>
    </row>
    <row r="259" spans="1:14" ht="12">
      <c r="A259" s="5"/>
      <c r="B259" s="9"/>
      <c r="C259" s="10"/>
      <c r="D259" s="10"/>
      <c r="E259" s="10"/>
      <c r="F259" s="41"/>
      <c r="G259" s="41"/>
      <c r="H259" s="41"/>
      <c r="I259" s="41"/>
      <c r="J259" s="11"/>
      <c r="K259" s="212"/>
      <c r="L259" s="11"/>
      <c r="M259" s="11"/>
      <c r="N259" s="11"/>
    </row>
    <row r="260" spans="1:14" ht="12">
      <c r="A260" s="5"/>
      <c r="B260" s="9"/>
      <c r="C260" s="10"/>
      <c r="D260" s="10"/>
      <c r="E260" s="10"/>
      <c r="F260" s="41"/>
      <c r="G260" s="41"/>
      <c r="H260" s="41"/>
      <c r="I260" s="41"/>
      <c r="J260" s="11"/>
      <c r="K260" s="212"/>
      <c r="L260" s="11"/>
      <c r="M260" s="11"/>
      <c r="N260" s="11"/>
    </row>
    <row r="261" spans="1:14" ht="12">
      <c r="A261" s="5"/>
      <c r="B261" s="9"/>
      <c r="C261" s="10"/>
      <c r="D261" s="10"/>
      <c r="E261" s="10"/>
      <c r="F261" s="41"/>
      <c r="G261" s="41"/>
      <c r="H261" s="41"/>
      <c r="I261" s="41"/>
      <c r="J261" s="11"/>
      <c r="K261" s="212"/>
      <c r="L261" s="11"/>
      <c r="M261" s="11"/>
      <c r="N261" s="11"/>
    </row>
    <row r="262" spans="1:14" ht="12">
      <c r="A262" s="5"/>
      <c r="B262" s="9"/>
      <c r="C262" s="10"/>
      <c r="D262" s="10"/>
      <c r="E262" s="10"/>
      <c r="F262" s="41"/>
      <c r="G262" s="41"/>
      <c r="H262" s="41"/>
      <c r="I262" s="41"/>
      <c r="J262" s="11"/>
      <c r="K262" s="212"/>
      <c r="L262" s="11"/>
      <c r="M262" s="11"/>
      <c r="N262" s="11"/>
    </row>
    <row r="263" spans="1:14" ht="12">
      <c r="A263" s="5"/>
      <c r="B263" s="9"/>
      <c r="C263" s="10"/>
      <c r="D263" s="10"/>
      <c r="E263" s="10"/>
      <c r="F263" s="41"/>
      <c r="G263" s="41"/>
      <c r="H263" s="41"/>
      <c r="I263" s="41"/>
      <c r="J263" s="11"/>
      <c r="K263" s="212"/>
      <c r="L263" s="11"/>
      <c r="M263" s="11"/>
      <c r="N263" s="11"/>
    </row>
    <row r="264" spans="1:14" ht="12">
      <c r="A264" s="5"/>
      <c r="B264" s="9"/>
      <c r="C264" s="10"/>
      <c r="D264" s="10"/>
      <c r="E264" s="10"/>
      <c r="F264" s="41"/>
      <c r="G264" s="41"/>
      <c r="H264" s="41"/>
      <c r="I264" s="41"/>
      <c r="J264" s="11"/>
      <c r="K264" s="212"/>
      <c r="L264" s="11"/>
      <c r="M264" s="11"/>
      <c r="N264" s="11"/>
    </row>
  </sheetData>
  <sheetProtection/>
  <mergeCells count="11">
    <mergeCell ref="A3:A4"/>
    <mergeCell ref="K3:K4"/>
    <mergeCell ref="F11:F12"/>
    <mergeCell ref="A61:A62"/>
    <mergeCell ref="K61:K62"/>
    <mergeCell ref="K107:K108"/>
    <mergeCell ref="A216:A217"/>
    <mergeCell ref="K216:K217"/>
    <mergeCell ref="A162:A163"/>
    <mergeCell ref="K162:K163"/>
    <mergeCell ref="A107:A108"/>
  </mergeCells>
  <printOptions horizontalCentered="1"/>
  <pageMargins left="0.1968503937007874" right="0.1968503937007874" top="0.35433070866141736" bottom="0.15748031496062992" header="0.3937007874015748" footer="0.1968503937007874"/>
  <pageSetup horizontalDpi="600" verticalDpi="600" orientation="landscape" paperSize="9" scale="75" r:id="rId2"/>
  <rowBreaks count="1" manualBreakCount="1">
    <brk id="102" max="10" man="1"/>
  </rowBreaks>
  <drawing r:id="rId1"/>
</worksheet>
</file>

<file path=xl/worksheets/sheet5.xml><?xml version="1.0" encoding="utf-8"?>
<worksheet xmlns="http://schemas.openxmlformats.org/spreadsheetml/2006/main" xmlns:r="http://schemas.openxmlformats.org/officeDocument/2006/relationships">
  <dimension ref="A4:M52"/>
  <sheetViews>
    <sheetView showGridLines="0" zoomScalePageLayoutView="0" workbookViewId="0" topLeftCell="A1">
      <selection activeCell="A1" sqref="A1"/>
    </sheetView>
  </sheetViews>
  <sheetFormatPr defaultColWidth="9.140625" defaultRowHeight="12.75"/>
  <cols>
    <col min="1" max="1" width="35.140625" style="56" customWidth="1"/>
    <col min="2" max="2" width="7.7109375" style="64" customWidth="1"/>
    <col min="3" max="9" width="7.7109375" style="65" customWidth="1"/>
    <col min="10" max="11" width="7.7109375" style="95" customWidth="1"/>
    <col min="12" max="12" width="10.00390625" style="64" customWidth="1"/>
    <col min="13" max="16384" width="9.140625" style="64" customWidth="1"/>
  </cols>
  <sheetData>
    <row r="4" spans="1:12" ht="12.75" customHeight="1">
      <c r="A4" s="315" t="s">
        <v>309</v>
      </c>
      <c r="B4" s="316"/>
      <c r="C4" s="316"/>
      <c r="D4" s="316"/>
      <c r="E4" s="316"/>
      <c r="F4" s="316"/>
      <c r="G4" s="316"/>
      <c r="H4" s="316"/>
      <c r="I4" s="316"/>
      <c r="J4" s="316"/>
      <c r="K4" s="316"/>
      <c r="L4" s="316"/>
    </row>
    <row r="5" spans="1:12" ht="12" customHeight="1">
      <c r="A5" s="126"/>
      <c r="B5" s="125"/>
      <c r="C5" s="127"/>
      <c r="D5" s="127"/>
      <c r="E5" s="128"/>
      <c r="F5" s="129"/>
      <c r="G5" s="72"/>
      <c r="H5" s="72"/>
      <c r="I5" s="72"/>
      <c r="J5" s="58"/>
      <c r="K5" s="58"/>
      <c r="L5" s="125"/>
    </row>
    <row r="6" spans="1:12" ht="12" customHeight="1">
      <c r="A6" s="57" t="s">
        <v>227</v>
      </c>
      <c r="B6" s="71"/>
      <c r="C6" s="66"/>
      <c r="D6" s="66"/>
      <c r="E6" s="66"/>
      <c r="F6" s="66"/>
      <c r="G6" s="66"/>
      <c r="H6" s="66"/>
      <c r="I6" s="66"/>
      <c r="J6" s="96"/>
      <c r="K6" s="96"/>
      <c r="L6" s="67" t="s">
        <v>215</v>
      </c>
    </row>
    <row r="7" spans="1:12" ht="12" customHeight="1">
      <c r="A7" s="68" t="s">
        <v>1</v>
      </c>
      <c r="B7" s="69" t="s">
        <v>228</v>
      </c>
      <c r="C7" s="58" t="s">
        <v>229</v>
      </c>
      <c r="D7" s="58" t="s">
        <v>230</v>
      </c>
      <c r="E7" s="58" t="s">
        <v>231</v>
      </c>
      <c r="F7" s="58" t="s">
        <v>232</v>
      </c>
      <c r="G7" s="58" t="s">
        <v>233</v>
      </c>
      <c r="H7" s="58" t="s">
        <v>190</v>
      </c>
      <c r="I7" s="124" t="s">
        <v>213</v>
      </c>
      <c r="J7" s="124" t="s">
        <v>279</v>
      </c>
      <c r="K7" s="124" t="s">
        <v>301</v>
      </c>
      <c r="L7" s="317" t="s">
        <v>310</v>
      </c>
    </row>
    <row r="8" spans="1:12" ht="12" customHeight="1">
      <c r="A8" s="68"/>
      <c r="B8" s="69"/>
      <c r="C8" s="58"/>
      <c r="D8" s="58"/>
      <c r="E8" s="58"/>
      <c r="F8" s="58"/>
      <c r="G8" s="58"/>
      <c r="H8" s="58"/>
      <c r="I8" s="58"/>
      <c r="J8" s="58"/>
      <c r="K8" s="58"/>
      <c r="L8" s="317"/>
    </row>
    <row r="9" spans="1:12" ht="20.25" customHeight="1">
      <c r="A9" s="70"/>
      <c r="B9" s="71"/>
      <c r="C9" s="66"/>
      <c r="D9" s="66"/>
      <c r="E9" s="66"/>
      <c r="F9" s="66"/>
      <c r="G9" s="66"/>
      <c r="H9" s="66"/>
      <c r="I9" s="66"/>
      <c r="J9" s="96"/>
      <c r="K9" s="96"/>
      <c r="L9" s="318"/>
    </row>
    <row r="10" spans="1:12" ht="9" customHeight="1">
      <c r="A10" s="133"/>
      <c r="B10" s="125"/>
      <c r="C10" s="72"/>
      <c r="D10" s="72"/>
      <c r="E10" s="72"/>
      <c r="F10" s="72"/>
      <c r="G10" s="72"/>
      <c r="H10" s="72"/>
      <c r="I10" s="72"/>
      <c r="J10" s="58"/>
      <c r="K10" s="58"/>
      <c r="L10" s="125"/>
    </row>
    <row r="11" spans="1:12" s="73" customFormat="1" ht="12" customHeight="1">
      <c r="A11" s="133" t="s">
        <v>274</v>
      </c>
      <c r="B11" s="104">
        <v>33.88144811944406</v>
      </c>
      <c r="C11" s="104">
        <v>31.78156576136577</v>
      </c>
      <c r="D11" s="104">
        <v>31.81696444166702</v>
      </c>
      <c r="E11" s="104">
        <v>37.55525591097981</v>
      </c>
      <c r="F11" s="134">
        <v>39.161340244850905</v>
      </c>
      <c r="G11" s="134">
        <v>40.77117335271724</v>
      </c>
      <c r="H11" s="121">
        <v>40.83386582228567</v>
      </c>
      <c r="I11" s="121">
        <v>40.026442445353524</v>
      </c>
      <c r="J11" s="121">
        <v>40.544411441591734</v>
      </c>
      <c r="K11" s="121">
        <v>40.34894886909247</v>
      </c>
      <c r="L11" s="213">
        <v>-0.19546257249926668</v>
      </c>
    </row>
    <row r="12" spans="1:12" s="73" customFormat="1" ht="12" customHeight="1">
      <c r="A12" s="133" t="s">
        <v>275</v>
      </c>
      <c r="B12" s="104">
        <v>37.1784571015363</v>
      </c>
      <c r="C12" s="104">
        <v>34.3307695629812</v>
      </c>
      <c r="D12" s="104">
        <v>40.13163697921847</v>
      </c>
      <c r="E12" s="104">
        <v>47.439619518661644</v>
      </c>
      <c r="F12" s="134">
        <v>53.28139102586675</v>
      </c>
      <c r="G12" s="134">
        <v>55.48462920235367</v>
      </c>
      <c r="H12" s="121">
        <v>52.77297060914369</v>
      </c>
      <c r="I12" s="134">
        <v>48.23391922412931</v>
      </c>
      <c r="J12" s="121">
        <v>47.6277565499775</v>
      </c>
      <c r="K12" s="121">
        <v>46.022118989789426</v>
      </c>
      <c r="L12" s="213">
        <v>-1.6056375601880717</v>
      </c>
    </row>
    <row r="13" spans="1:12" s="73" customFormat="1" ht="9" customHeight="1">
      <c r="A13" s="133"/>
      <c r="B13" s="130"/>
      <c r="C13" s="104"/>
      <c r="D13" s="104"/>
      <c r="E13" s="104"/>
      <c r="F13" s="104"/>
      <c r="G13" s="104"/>
      <c r="H13" s="104"/>
      <c r="I13" s="104"/>
      <c r="J13" s="173"/>
      <c r="K13" s="173"/>
      <c r="L13" s="213"/>
    </row>
    <row r="14" spans="1:12" s="74" customFormat="1" ht="12" customHeight="1">
      <c r="A14" s="89" t="s">
        <v>234</v>
      </c>
      <c r="B14" s="135">
        <v>35.72664298443458</v>
      </c>
      <c r="C14" s="135">
        <v>33.12414446231912</v>
      </c>
      <c r="D14" s="135">
        <v>36.043965480228415</v>
      </c>
      <c r="E14" s="135">
        <v>42.368648798631156</v>
      </c>
      <c r="F14" s="135">
        <v>46.443923388904444</v>
      </c>
      <c r="G14" s="135">
        <v>48.55798434002613</v>
      </c>
      <c r="H14" s="135">
        <v>47.20988714697457</v>
      </c>
      <c r="I14" s="135">
        <v>44.45108767999853</v>
      </c>
      <c r="J14" s="135">
        <v>44.450743911652815</v>
      </c>
      <c r="K14" s="174">
        <v>43.50406221516954</v>
      </c>
      <c r="L14" s="214">
        <v>-0.9466816964832745</v>
      </c>
    </row>
    <row r="15" spans="1:12" s="73" customFormat="1" ht="9" customHeight="1">
      <c r="A15" s="133"/>
      <c r="B15" s="130"/>
      <c r="C15" s="104"/>
      <c r="D15" s="104"/>
      <c r="E15" s="104"/>
      <c r="F15" s="104"/>
      <c r="G15" s="104"/>
      <c r="H15" s="104"/>
      <c r="I15" s="104"/>
      <c r="J15" s="173"/>
      <c r="K15" s="173"/>
      <c r="L15" s="213"/>
    </row>
    <row r="16" spans="1:12" s="73" customFormat="1" ht="12" customHeight="1">
      <c r="A16" s="133" t="s">
        <v>235</v>
      </c>
      <c r="B16" s="130">
        <v>31.29951232429331</v>
      </c>
      <c r="C16" s="104">
        <v>28.589017483378477</v>
      </c>
      <c r="D16" s="104">
        <v>26.915148710613774</v>
      </c>
      <c r="E16" s="104">
        <v>29.39168415919259</v>
      </c>
      <c r="F16" s="134">
        <v>27.945950889386808</v>
      </c>
      <c r="G16" s="134">
        <v>28.267623612148068</v>
      </c>
      <c r="H16" s="121">
        <v>29.66698569290044</v>
      </c>
      <c r="I16" s="121">
        <v>28.211917480198935</v>
      </c>
      <c r="J16" s="121">
        <v>28.506107662742153</v>
      </c>
      <c r="K16" s="121">
        <v>28.74037032031356</v>
      </c>
      <c r="L16" s="213">
        <v>0.2342626575714064</v>
      </c>
    </row>
    <row r="17" spans="1:12" s="73" customFormat="1" ht="12" customHeight="1">
      <c r="A17" s="131" t="s">
        <v>236</v>
      </c>
      <c r="B17" s="130"/>
      <c r="C17" s="104"/>
      <c r="D17" s="104"/>
      <c r="E17" s="104"/>
      <c r="F17" s="104"/>
      <c r="G17" s="104"/>
      <c r="H17" s="104"/>
      <c r="I17" s="104"/>
      <c r="J17" s="173"/>
      <c r="K17" s="173"/>
      <c r="L17" s="213"/>
    </row>
    <row r="18" spans="1:12" s="73" customFormat="1" ht="12" customHeight="1">
      <c r="A18" s="133" t="s">
        <v>237</v>
      </c>
      <c r="B18" s="130">
        <v>30.492581602373885</v>
      </c>
      <c r="C18" s="104">
        <v>28.131424375917767</v>
      </c>
      <c r="D18" s="104">
        <v>26.906211936662604</v>
      </c>
      <c r="E18" s="104">
        <v>28.77932232841008</v>
      </c>
      <c r="F18" s="136">
        <v>27.678909503975767</v>
      </c>
      <c r="G18" s="136">
        <v>27.946604641755574</v>
      </c>
      <c r="H18" s="136">
        <v>29.637359770414818</v>
      </c>
      <c r="I18" s="121">
        <v>28.56710851267577</v>
      </c>
      <c r="J18" s="121">
        <v>29.46618872311568</v>
      </c>
      <c r="K18" s="121">
        <v>30.3690596562184</v>
      </c>
      <c r="L18" s="213">
        <v>0.9028709331027223</v>
      </c>
    </row>
    <row r="19" spans="1:12" s="73" customFormat="1" ht="12" customHeight="1">
      <c r="A19" s="133" t="s">
        <v>238</v>
      </c>
      <c r="B19" s="130">
        <v>30.074268239405853</v>
      </c>
      <c r="C19" s="104">
        <v>26.272418807561802</v>
      </c>
      <c r="D19" s="104">
        <v>24.586214935115393</v>
      </c>
      <c r="E19" s="104">
        <v>24.92684024911833</v>
      </c>
      <c r="F19" s="136">
        <v>24.79404309252218</v>
      </c>
      <c r="G19" s="136">
        <v>24.854252400548695</v>
      </c>
      <c r="H19" s="136">
        <v>25.68202423143493</v>
      </c>
      <c r="I19" s="121">
        <v>24.636742914688533</v>
      </c>
      <c r="J19" s="121">
        <v>23.771334567139625</v>
      </c>
      <c r="K19" s="121">
        <v>22.733121148506804</v>
      </c>
      <c r="L19" s="213">
        <v>-1.0382134186328216</v>
      </c>
    </row>
    <row r="20" spans="1:12" s="73" customFormat="1" ht="9" customHeight="1">
      <c r="A20" s="133"/>
      <c r="B20" s="130"/>
      <c r="C20" s="104"/>
      <c r="D20" s="104"/>
      <c r="E20" s="104"/>
      <c r="F20" s="104"/>
      <c r="G20" s="104"/>
      <c r="H20" s="104"/>
      <c r="I20" s="104"/>
      <c r="J20" s="173"/>
      <c r="K20" s="173"/>
      <c r="L20" s="213"/>
    </row>
    <row r="21" spans="1:12" s="73" customFormat="1" ht="12" customHeight="1">
      <c r="A21" s="133" t="s">
        <v>239</v>
      </c>
      <c r="B21" s="130">
        <v>34.111839681721065</v>
      </c>
      <c r="C21" s="104">
        <v>33.42505430847213</v>
      </c>
      <c r="D21" s="104">
        <v>31.723237597911226</v>
      </c>
      <c r="E21" s="104">
        <v>35.322115706911575</v>
      </c>
      <c r="F21" s="134">
        <v>35.14219384793964</v>
      </c>
      <c r="G21" s="134">
        <v>37.79991697799917</v>
      </c>
      <c r="H21" s="121">
        <v>38.10861423220974</v>
      </c>
      <c r="I21" s="121">
        <v>36.50109970674487</v>
      </c>
      <c r="J21" s="121">
        <v>36.87810945273632</v>
      </c>
      <c r="K21" s="121">
        <v>36.29597670154244</v>
      </c>
      <c r="L21" s="213">
        <v>-0.5821327511938748</v>
      </c>
    </row>
    <row r="22" spans="1:12" s="73" customFormat="1" ht="9" customHeight="1">
      <c r="A22" s="133"/>
      <c r="B22" s="130"/>
      <c r="C22" s="104"/>
      <c r="D22" s="104"/>
      <c r="E22" s="104"/>
      <c r="F22" s="104"/>
      <c r="G22" s="104"/>
      <c r="H22" s="104"/>
      <c r="I22" s="104"/>
      <c r="J22" s="173"/>
      <c r="K22" s="173"/>
      <c r="L22" s="213"/>
    </row>
    <row r="23" spans="1:12" s="74" customFormat="1" ht="12" customHeight="1">
      <c r="A23" s="89" t="s">
        <v>240</v>
      </c>
      <c r="B23" s="135">
        <v>31.94769910001698</v>
      </c>
      <c r="C23" s="135">
        <v>29.65687058296825</v>
      </c>
      <c r="D23" s="135">
        <v>28.086920556138846</v>
      </c>
      <c r="E23" s="135">
        <v>30.816688144329895</v>
      </c>
      <c r="F23" s="135">
        <v>29.67038698237196</v>
      </c>
      <c r="G23" s="135">
        <v>30.4110816562745</v>
      </c>
      <c r="H23" s="135">
        <v>31.420015944311576</v>
      </c>
      <c r="I23" s="135">
        <v>29.876343294567935</v>
      </c>
      <c r="J23" s="135">
        <v>29.976875034141187</v>
      </c>
      <c r="K23" s="174">
        <v>30.045653591726452</v>
      </c>
      <c r="L23" s="214">
        <v>0.06877855758526508</v>
      </c>
    </row>
    <row r="24" spans="1:12" s="73" customFormat="1" ht="9" customHeight="1">
      <c r="A24" s="133"/>
      <c r="B24" s="130"/>
      <c r="C24" s="104"/>
      <c r="D24" s="104"/>
      <c r="E24" s="104"/>
      <c r="F24" s="104"/>
      <c r="G24" s="104"/>
      <c r="H24" s="104"/>
      <c r="I24" s="105"/>
      <c r="J24" s="175"/>
      <c r="K24" s="175"/>
      <c r="L24" s="213"/>
    </row>
    <row r="25" spans="1:12" s="74" customFormat="1" ht="12" customHeight="1">
      <c r="A25" s="89" t="s">
        <v>241</v>
      </c>
      <c r="B25" s="135">
        <v>16.862094294964226</v>
      </c>
      <c r="C25" s="135">
        <v>17.062543379347574</v>
      </c>
      <c r="D25" s="135">
        <v>17.417866168552905</v>
      </c>
      <c r="E25" s="135">
        <v>17.414814965681582</v>
      </c>
      <c r="F25" s="135">
        <v>18.301175820707073</v>
      </c>
      <c r="G25" s="135">
        <v>20.124332039682447</v>
      </c>
      <c r="H25" s="135">
        <v>20.985897915886685</v>
      </c>
      <c r="I25" s="135">
        <v>20.480660408761068</v>
      </c>
      <c r="J25" s="135">
        <v>20.58171127065587</v>
      </c>
      <c r="K25" s="174">
        <v>20.654706118623643</v>
      </c>
      <c r="L25" s="214">
        <v>0.07299484796777378</v>
      </c>
    </row>
    <row r="26" spans="1:12" s="73" customFormat="1" ht="9" customHeight="1">
      <c r="A26" s="133"/>
      <c r="B26" s="130"/>
      <c r="C26" s="104"/>
      <c r="D26" s="104"/>
      <c r="E26" s="104"/>
      <c r="F26" s="104"/>
      <c r="G26" s="104"/>
      <c r="H26" s="104"/>
      <c r="I26" s="104"/>
      <c r="J26" s="173"/>
      <c r="K26" s="173"/>
      <c r="L26" s="213"/>
    </row>
    <row r="27" spans="1:13" s="73" customFormat="1" ht="12" customHeight="1">
      <c r="A27" s="133" t="s">
        <v>242</v>
      </c>
      <c r="B27" s="121">
        <v>13.220577581853043</v>
      </c>
      <c r="C27" s="121">
        <v>13.712361281984368</v>
      </c>
      <c r="D27" s="121">
        <v>14.238570233307518</v>
      </c>
      <c r="E27" s="121">
        <v>16.026048443182912</v>
      </c>
      <c r="F27" s="121">
        <v>16.72072811879833</v>
      </c>
      <c r="G27" s="121">
        <v>15.798230113717333</v>
      </c>
      <c r="H27" s="121">
        <v>16.34174896547845</v>
      </c>
      <c r="I27" s="121">
        <v>15.79376484516355</v>
      </c>
      <c r="J27" s="121">
        <v>17.007340266883585</v>
      </c>
      <c r="K27" s="121">
        <v>16.258962892909988</v>
      </c>
      <c r="L27" s="213">
        <v>-0.7483773739735966</v>
      </c>
      <c r="M27" s="75"/>
    </row>
    <row r="28" spans="1:13" s="73" customFormat="1" ht="12" customHeight="1">
      <c r="A28" s="133" t="s">
        <v>243</v>
      </c>
      <c r="B28" s="121">
        <v>9.692916935533772</v>
      </c>
      <c r="C28" s="121">
        <v>9.713696045663063</v>
      </c>
      <c r="D28" s="121">
        <v>9.907733293205258</v>
      </c>
      <c r="E28" s="121">
        <v>10.358118246645635</v>
      </c>
      <c r="F28" s="121">
        <v>10.869077367233556</v>
      </c>
      <c r="G28" s="121">
        <v>10.766499237658985</v>
      </c>
      <c r="H28" s="121">
        <v>10.555841603483728</v>
      </c>
      <c r="I28" s="121">
        <v>9.691257503519717</v>
      </c>
      <c r="J28" s="121">
        <v>9.62316364103766</v>
      </c>
      <c r="K28" s="121">
        <v>9.815591078299496</v>
      </c>
      <c r="L28" s="213">
        <v>0.19242743726183598</v>
      </c>
      <c r="M28" s="75"/>
    </row>
    <row r="29" spans="1:12" s="73" customFormat="1" ht="9" customHeight="1">
      <c r="A29" s="133"/>
      <c r="B29" s="130"/>
      <c r="C29" s="104"/>
      <c r="D29" s="104"/>
      <c r="E29" s="104"/>
      <c r="F29" s="104"/>
      <c r="G29" s="104"/>
      <c r="H29" s="104"/>
      <c r="I29" s="104"/>
      <c r="J29" s="173"/>
      <c r="K29" s="173"/>
      <c r="L29" s="213"/>
    </row>
    <row r="30" spans="1:13" s="74" customFormat="1" ht="12" customHeight="1">
      <c r="A30" s="89" t="s">
        <v>244</v>
      </c>
      <c r="B30" s="135">
        <v>11.42715585569695</v>
      </c>
      <c r="C30" s="135">
        <v>11.675668556474104</v>
      </c>
      <c r="D30" s="135">
        <v>11.954294650757396</v>
      </c>
      <c r="E30" s="135">
        <v>12.998629601840426</v>
      </c>
      <c r="F30" s="135">
        <v>13.618547552137258</v>
      </c>
      <c r="G30" s="135">
        <v>13.186171215158213</v>
      </c>
      <c r="H30" s="135">
        <v>13.385512668849211</v>
      </c>
      <c r="I30" s="135">
        <v>12.723136253918929</v>
      </c>
      <c r="J30" s="135">
        <v>13.270376117072871</v>
      </c>
      <c r="K30" s="174">
        <v>12.970284580673102</v>
      </c>
      <c r="L30" s="214">
        <v>-0.30009153639976915</v>
      </c>
      <c r="M30" s="76"/>
    </row>
    <row r="31" spans="1:12" s="73" customFormat="1" ht="9" customHeight="1">
      <c r="A31" s="133"/>
      <c r="B31" s="130"/>
      <c r="C31" s="104"/>
      <c r="D31" s="104"/>
      <c r="E31" s="104"/>
      <c r="F31" s="104"/>
      <c r="G31" s="104"/>
      <c r="H31" s="104"/>
      <c r="I31" s="104"/>
      <c r="J31" s="173"/>
      <c r="K31" s="173"/>
      <c r="L31" s="213"/>
    </row>
    <row r="32" spans="1:12" s="73" customFormat="1" ht="12" customHeight="1">
      <c r="A32" s="122" t="s">
        <v>271</v>
      </c>
      <c r="B32" s="121">
        <v>13.127497982775887</v>
      </c>
      <c r="C32" s="121">
        <v>12.93197376806529</v>
      </c>
      <c r="D32" s="121">
        <v>13.734489066130548</v>
      </c>
      <c r="E32" s="121">
        <v>14.33267034578069</v>
      </c>
      <c r="F32" s="121">
        <v>15.403032308774254</v>
      </c>
      <c r="G32" s="121">
        <v>15.926439972241498</v>
      </c>
      <c r="H32" s="121">
        <v>16.613917602792757</v>
      </c>
      <c r="I32" s="121">
        <v>16.775432514190545</v>
      </c>
      <c r="J32" s="121">
        <v>16.31563082835666</v>
      </c>
      <c r="K32" s="121">
        <v>17.120914216192144</v>
      </c>
      <c r="L32" s="213">
        <v>0.8052833878354839</v>
      </c>
    </row>
    <row r="33" spans="1:12" s="73" customFormat="1" ht="12" customHeight="1">
      <c r="A33" s="122" t="s">
        <v>245</v>
      </c>
      <c r="B33" s="121">
        <v>5.633747640048879</v>
      </c>
      <c r="C33" s="121">
        <v>5.827708302942698</v>
      </c>
      <c r="D33" s="121">
        <v>7.086297865536814</v>
      </c>
      <c r="E33" s="121">
        <v>8.14408986690692</v>
      </c>
      <c r="F33" s="121">
        <v>8.685947108431098</v>
      </c>
      <c r="G33" s="121">
        <v>9.029120375937763</v>
      </c>
      <c r="H33" s="121">
        <v>9.612419894401675</v>
      </c>
      <c r="I33" s="121">
        <v>8.650824070525106</v>
      </c>
      <c r="J33" s="121">
        <v>9.445651376380928</v>
      </c>
      <c r="K33" s="121">
        <v>8.923119945934609</v>
      </c>
      <c r="L33" s="213">
        <v>-0.5225314304463193</v>
      </c>
    </row>
    <row r="34" spans="1:12" s="73" customFormat="1" ht="12" customHeight="1">
      <c r="A34" s="133" t="s">
        <v>246</v>
      </c>
      <c r="B34" s="121">
        <v>6.080693824143264</v>
      </c>
      <c r="C34" s="121">
        <v>5.830329729008143</v>
      </c>
      <c r="D34" s="121">
        <v>6.6944574307828155</v>
      </c>
      <c r="E34" s="121">
        <v>7.672268907563025</v>
      </c>
      <c r="F34" s="121">
        <v>9.204117135401566</v>
      </c>
      <c r="G34" s="121">
        <v>9.477251263818678</v>
      </c>
      <c r="H34" s="121">
        <v>9.31589663930813</v>
      </c>
      <c r="I34" s="121">
        <v>8.919224598227201</v>
      </c>
      <c r="J34" s="121">
        <v>9.420748991229534</v>
      </c>
      <c r="K34" s="121">
        <v>9.196321471411435</v>
      </c>
      <c r="L34" s="213">
        <v>-0.22442751981809828</v>
      </c>
    </row>
    <row r="35" spans="1:12" s="73" customFormat="1" ht="9" customHeight="1">
      <c r="A35" s="133"/>
      <c r="B35" s="130"/>
      <c r="C35" s="104"/>
      <c r="D35" s="104"/>
      <c r="E35" s="104"/>
      <c r="F35" s="104"/>
      <c r="G35" s="104"/>
      <c r="H35" s="104"/>
      <c r="I35" s="104"/>
      <c r="J35" s="173"/>
      <c r="K35" s="173"/>
      <c r="L35" s="213"/>
    </row>
    <row r="36" spans="1:12" s="74" customFormat="1" ht="12" customHeight="1">
      <c r="A36" s="89" t="s">
        <v>247</v>
      </c>
      <c r="B36" s="135">
        <v>7.893201471350447</v>
      </c>
      <c r="C36" s="135">
        <v>7.9329466013405</v>
      </c>
      <c r="D36" s="135">
        <v>9.01723700639925</v>
      </c>
      <c r="E36" s="135">
        <v>9.773454537657303</v>
      </c>
      <c r="F36" s="135">
        <v>10.430645150748678</v>
      </c>
      <c r="G36" s="135">
        <v>10.852566748876157</v>
      </c>
      <c r="H36" s="135">
        <v>11.330347231491604</v>
      </c>
      <c r="I36" s="135">
        <v>10.603528582080655</v>
      </c>
      <c r="J36" s="135">
        <v>11.066109746984093</v>
      </c>
      <c r="K36" s="174">
        <v>10.747309818802044</v>
      </c>
      <c r="L36" s="214">
        <v>-0.31879992818204883</v>
      </c>
    </row>
    <row r="37" spans="1:12" s="74" customFormat="1" ht="9" customHeight="1">
      <c r="A37" s="89"/>
      <c r="B37" s="132"/>
      <c r="C37" s="105"/>
      <c r="D37" s="105"/>
      <c r="E37" s="105"/>
      <c r="F37" s="105"/>
      <c r="G37" s="105"/>
      <c r="H37" s="105"/>
      <c r="I37" s="105"/>
      <c r="J37" s="175"/>
      <c r="K37" s="175"/>
      <c r="L37" s="214"/>
    </row>
    <row r="38" spans="1:12" s="74" customFormat="1" ht="12" customHeight="1">
      <c r="A38" s="89" t="s">
        <v>248</v>
      </c>
      <c r="B38" s="135">
        <v>18.535833001726353</v>
      </c>
      <c r="C38" s="135">
        <v>17.67872796117733</v>
      </c>
      <c r="D38" s="135">
        <v>17.980943098606</v>
      </c>
      <c r="E38" s="135">
        <v>20.469632814436892</v>
      </c>
      <c r="F38" s="135">
        <v>22.097777612165288</v>
      </c>
      <c r="G38" s="135">
        <v>23.325300173209442</v>
      </c>
      <c r="H38" s="135">
        <v>25.246689129567233</v>
      </c>
      <c r="I38" s="135">
        <v>24.20824207181639</v>
      </c>
      <c r="J38" s="135">
        <v>22.43178925333672</v>
      </c>
      <c r="K38" s="174">
        <v>21.172780800584913</v>
      </c>
      <c r="L38" s="214">
        <v>-1.2590084527518073</v>
      </c>
    </row>
    <row r="39" spans="1:12" s="74" customFormat="1" ht="9" customHeight="1">
      <c r="A39" s="89"/>
      <c r="B39" s="132"/>
      <c r="C39" s="105"/>
      <c r="D39" s="105"/>
      <c r="E39" s="105"/>
      <c r="F39" s="105"/>
      <c r="G39" s="105"/>
      <c r="H39" s="105"/>
      <c r="I39" s="105"/>
      <c r="J39" s="175"/>
      <c r="K39" s="175"/>
      <c r="L39" s="214"/>
    </row>
    <row r="40" spans="1:12" s="74" customFormat="1" ht="12" customHeight="1">
      <c r="A40" s="89" t="s">
        <v>249</v>
      </c>
      <c r="B40" s="135">
        <v>23.404550918459186</v>
      </c>
      <c r="C40" s="135">
        <v>23.49810885132662</v>
      </c>
      <c r="D40" s="135">
        <v>24.094307689011718</v>
      </c>
      <c r="E40" s="135">
        <v>27.46784434687723</v>
      </c>
      <c r="F40" s="135">
        <v>27.08011940776952</v>
      </c>
      <c r="G40" s="135">
        <v>30.759333243265846</v>
      </c>
      <c r="H40" s="135">
        <v>27.728167002739657</v>
      </c>
      <c r="I40" s="135">
        <v>24.324892297993063</v>
      </c>
      <c r="J40" s="135">
        <v>23.710018983915074</v>
      </c>
      <c r="K40" s="174">
        <v>21.94546909183594</v>
      </c>
      <c r="L40" s="214">
        <v>-1.7645498920791347</v>
      </c>
    </row>
    <row r="41" spans="1:12" s="74" customFormat="1" ht="9" customHeight="1">
      <c r="A41" s="89"/>
      <c r="B41" s="132"/>
      <c r="C41" s="105"/>
      <c r="D41" s="105"/>
      <c r="E41" s="105"/>
      <c r="F41" s="105"/>
      <c r="G41" s="105"/>
      <c r="H41" s="105"/>
      <c r="I41" s="105"/>
      <c r="J41" s="175"/>
      <c r="K41" s="175"/>
      <c r="L41" s="214"/>
    </row>
    <row r="42" spans="1:12" s="74" customFormat="1" ht="12" customHeight="1">
      <c r="A42" s="89" t="s">
        <v>250</v>
      </c>
      <c r="B42" s="135">
        <v>9.671964376544917</v>
      </c>
      <c r="C42" s="135">
        <v>9.490088008114736</v>
      </c>
      <c r="D42" s="135">
        <v>10.363636211810348</v>
      </c>
      <c r="E42" s="135">
        <v>12.234991543877692</v>
      </c>
      <c r="F42" s="135">
        <v>13.435580233578614</v>
      </c>
      <c r="G42" s="135">
        <v>14.286692989667642</v>
      </c>
      <c r="H42" s="135">
        <v>14.03134047658969</v>
      </c>
      <c r="I42" s="135">
        <v>13.44749399051127</v>
      </c>
      <c r="J42" s="135">
        <v>13.72724679029957</v>
      </c>
      <c r="K42" s="174">
        <v>13.49654083118274</v>
      </c>
      <c r="L42" s="214">
        <v>-0.23070595911683078</v>
      </c>
    </row>
    <row r="43" spans="1:12" s="74" customFormat="1" ht="9" customHeight="1">
      <c r="A43" s="89"/>
      <c r="B43" s="132"/>
      <c r="C43" s="105"/>
      <c r="D43" s="105"/>
      <c r="E43" s="105"/>
      <c r="F43" s="105"/>
      <c r="G43" s="105"/>
      <c r="H43" s="105"/>
      <c r="I43" s="105"/>
      <c r="J43" s="175"/>
      <c r="K43" s="175"/>
      <c r="L43" s="214"/>
    </row>
    <row r="44" spans="1:12" s="74" customFormat="1" ht="12" customHeight="1">
      <c r="A44" s="89" t="s">
        <v>251</v>
      </c>
      <c r="B44" s="222">
        <v>85.76821099637175</v>
      </c>
      <c r="C44" s="222">
        <v>81.33940952261499</v>
      </c>
      <c r="D44" s="222">
        <v>91.56524064537805</v>
      </c>
      <c r="E44" s="222">
        <v>92.12512396416385</v>
      </c>
      <c r="F44" s="222">
        <v>93.66431039009849</v>
      </c>
      <c r="G44" s="222">
        <v>94.71278266126752</v>
      </c>
      <c r="H44" s="222">
        <v>94.8217101373103</v>
      </c>
      <c r="I44" s="222">
        <v>93.89517114914425</v>
      </c>
      <c r="J44" s="222">
        <v>93.28187118434498</v>
      </c>
      <c r="K44" s="222">
        <v>92.32223061243197</v>
      </c>
      <c r="L44" s="214">
        <v>-0.9596405719130132</v>
      </c>
    </row>
    <row r="45" spans="1:12" s="74" customFormat="1" ht="9" customHeight="1">
      <c r="A45" s="89"/>
      <c r="B45" s="132"/>
      <c r="C45" s="105"/>
      <c r="D45" s="105"/>
      <c r="E45" s="105"/>
      <c r="F45" s="105"/>
      <c r="G45" s="105"/>
      <c r="H45" s="105"/>
      <c r="I45" s="105"/>
      <c r="J45" s="77"/>
      <c r="K45" s="175"/>
      <c r="L45" s="214"/>
    </row>
    <row r="46" spans="1:12" s="74" customFormat="1" ht="12" customHeight="1">
      <c r="A46" s="89" t="s">
        <v>252</v>
      </c>
      <c r="B46" s="221">
        <v>69.60678633359892</v>
      </c>
      <c r="C46" s="221">
        <v>67.61893159529755</v>
      </c>
      <c r="D46" s="221">
        <v>64.69163959010248</v>
      </c>
      <c r="E46" s="221">
        <v>67.97217961601523</v>
      </c>
      <c r="F46" s="221">
        <v>67.81710875506674</v>
      </c>
      <c r="G46" s="221">
        <v>70.60576826160204</v>
      </c>
      <c r="H46" s="221">
        <v>71.08731697720822</v>
      </c>
      <c r="I46" s="221">
        <v>68.90178686023131</v>
      </c>
      <c r="J46" s="221">
        <v>69.10148385653568</v>
      </c>
      <c r="K46" s="221">
        <v>68.22262416408078</v>
      </c>
      <c r="L46" s="214">
        <v>-0.8788596924548955</v>
      </c>
    </row>
    <row r="47" spans="1:12" s="73" customFormat="1" ht="9" customHeight="1">
      <c r="A47" s="133"/>
      <c r="B47" s="130"/>
      <c r="C47" s="104"/>
      <c r="D47" s="104"/>
      <c r="E47" s="104"/>
      <c r="F47" s="104"/>
      <c r="G47" s="104"/>
      <c r="H47" s="104"/>
      <c r="I47" s="104"/>
      <c r="J47" s="173"/>
      <c r="K47" s="173"/>
      <c r="L47" s="214"/>
    </row>
    <row r="48" spans="1:12" s="74" customFormat="1" ht="12" customHeight="1">
      <c r="A48" s="60" t="s">
        <v>253</v>
      </c>
      <c r="B48" s="216">
        <v>18.862553054748485</v>
      </c>
      <c r="C48" s="216">
        <v>18.576634015430283</v>
      </c>
      <c r="D48" s="216">
        <v>20.52485573864069</v>
      </c>
      <c r="E48" s="216">
        <v>23.80068519930616</v>
      </c>
      <c r="F48" s="216">
        <v>25.674732540859075</v>
      </c>
      <c r="G48" s="216">
        <v>27.71650853062309</v>
      </c>
      <c r="H48" s="216">
        <v>28.392579832381294</v>
      </c>
      <c r="I48" s="216">
        <v>27.807468141285916</v>
      </c>
      <c r="J48" s="216">
        <v>27.777490023284024</v>
      </c>
      <c r="K48" s="216">
        <v>27.058414933234616</v>
      </c>
      <c r="L48" s="215">
        <v>-0.7190750900494081</v>
      </c>
    </row>
    <row r="49" spans="1:12" ht="19.5" customHeight="1">
      <c r="A49" s="133" t="s">
        <v>254</v>
      </c>
      <c r="B49" s="125"/>
      <c r="C49" s="72"/>
      <c r="D49" s="72"/>
      <c r="E49" s="72"/>
      <c r="F49" s="72"/>
      <c r="G49" s="72"/>
      <c r="H49" s="72"/>
      <c r="I49" s="72"/>
      <c r="J49" s="58"/>
      <c r="K49" s="58"/>
      <c r="L49" s="125"/>
    </row>
    <row r="50" ht="11.25">
      <c r="A50" s="16"/>
    </row>
    <row r="52" ht="11.25">
      <c r="B52" s="113"/>
    </row>
  </sheetData>
  <sheetProtection/>
  <mergeCells count="2">
    <mergeCell ref="A4:L4"/>
    <mergeCell ref="L7:L9"/>
  </mergeCells>
  <printOptions/>
  <pageMargins left="1.1811023622047245" right="0.2755905511811024" top="0.3937007874015748" bottom="0.1968503937007874" header="0.4330708661417323"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P38"/>
  <sheetViews>
    <sheetView showGridLines="0" zoomScalePageLayoutView="0" workbookViewId="0" topLeftCell="A1">
      <selection activeCell="A1" sqref="A1"/>
    </sheetView>
  </sheetViews>
  <sheetFormatPr defaultColWidth="9.140625" defaultRowHeight="12.75"/>
  <cols>
    <col min="1" max="1" width="21.140625" style="78" customWidth="1"/>
    <col min="2" max="7" width="9.7109375" style="79" customWidth="1"/>
    <col min="8" max="12" width="9.7109375" style="78" customWidth="1"/>
    <col min="13" max="16384" width="9.140625" style="78" customWidth="1"/>
  </cols>
  <sheetData>
    <row r="2" spans="1:12" s="77" customFormat="1" ht="12.75" customHeight="1">
      <c r="A2" s="325" t="s">
        <v>315</v>
      </c>
      <c r="B2" s="325"/>
      <c r="C2" s="325"/>
      <c r="D2" s="325"/>
      <c r="E2" s="325"/>
      <c r="F2" s="325"/>
      <c r="G2" s="325"/>
      <c r="H2" s="325"/>
      <c r="I2" s="325"/>
      <c r="J2" s="325"/>
      <c r="K2" s="325"/>
      <c r="L2" s="325"/>
    </row>
    <row r="3" ht="12.75" customHeight="1"/>
    <row r="4" spans="1:12" ht="12.75">
      <c r="A4" s="80"/>
      <c r="B4" s="80"/>
      <c r="C4" s="114"/>
      <c r="D4" s="80"/>
      <c r="E4" s="80"/>
      <c r="F4" s="80"/>
      <c r="G4" s="80"/>
      <c r="H4" s="80"/>
      <c r="I4" s="80"/>
      <c r="J4" s="80"/>
      <c r="K4" s="80"/>
      <c r="L4" s="88" t="s">
        <v>255</v>
      </c>
    </row>
    <row r="5" spans="1:16" ht="27" customHeight="1">
      <c r="A5" s="81" t="s">
        <v>278</v>
      </c>
      <c r="B5" s="82" t="s">
        <v>228</v>
      </c>
      <c r="C5" s="82" t="s">
        <v>229</v>
      </c>
      <c r="D5" s="82" t="s">
        <v>230</v>
      </c>
      <c r="E5" s="82" t="s">
        <v>231</v>
      </c>
      <c r="F5" s="82" t="s">
        <v>232</v>
      </c>
      <c r="G5" s="82" t="s">
        <v>233</v>
      </c>
      <c r="H5" s="83" t="s">
        <v>190</v>
      </c>
      <c r="I5" s="83" t="s">
        <v>213</v>
      </c>
      <c r="J5" s="83" t="s">
        <v>279</v>
      </c>
      <c r="K5" s="117" t="s">
        <v>301</v>
      </c>
      <c r="L5" s="117" t="s">
        <v>329</v>
      </c>
      <c r="N5" s="84"/>
      <c r="O5" s="84"/>
      <c r="P5" s="84"/>
    </row>
    <row r="6" spans="1:16" s="86" customFormat="1" ht="27" customHeight="1">
      <c r="A6" s="85"/>
      <c r="B6" s="326" t="s">
        <v>256</v>
      </c>
      <c r="C6" s="305"/>
      <c r="D6" s="305"/>
      <c r="E6" s="305"/>
      <c r="F6" s="305"/>
      <c r="G6" s="305"/>
      <c r="H6" s="305"/>
      <c r="I6" s="305"/>
      <c r="J6" s="305"/>
      <c r="K6" s="305"/>
      <c r="L6" s="97" t="s">
        <v>270</v>
      </c>
      <c r="N6" s="87"/>
      <c r="O6" s="87"/>
      <c r="P6" s="87"/>
    </row>
    <row r="7" spans="1:12" ht="15" customHeight="1">
      <c r="A7" s="16" t="s">
        <v>257</v>
      </c>
      <c r="B7" s="144">
        <v>802469</v>
      </c>
      <c r="C7" s="144">
        <v>783056</v>
      </c>
      <c r="D7" s="144">
        <v>717691</v>
      </c>
      <c r="E7" s="144">
        <v>725375</v>
      </c>
      <c r="F7" s="144">
        <v>693808</v>
      </c>
      <c r="G7" s="144">
        <v>674307</v>
      </c>
      <c r="H7" s="144">
        <v>698464</v>
      </c>
      <c r="I7" s="144">
        <v>666948</v>
      </c>
      <c r="J7" s="144">
        <v>675063</v>
      </c>
      <c r="K7" s="144">
        <v>648482</v>
      </c>
      <c r="L7" s="176">
        <v>-3.9375584204733487</v>
      </c>
    </row>
    <row r="8" spans="1:12" ht="15" customHeight="1">
      <c r="A8" s="16" t="s">
        <v>258</v>
      </c>
      <c r="B8" s="144">
        <v>213020</v>
      </c>
      <c r="C8" s="144">
        <v>225405</v>
      </c>
      <c r="D8" s="144">
        <v>249390</v>
      </c>
      <c r="E8" s="144">
        <v>310934</v>
      </c>
      <c r="F8" s="144">
        <v>357898</v>
      </c>
      <c r="G8" s="144">
        <v>358295</v>
      </c>
      <c r="H8" s="144">
        <v>319161</v>
      </c>
      <c r="I8" s="144">
        <v>269728</v>
      </c>
      <c r="J8" s="144">
        <v>236773</v>
      </c>
      <c r="K8" s="144">
        <v>209764</v>
      </c>
      <c r="L8" s="176">
        <v>-11.407128346559785</v>
      </c>
    </row>
    <row r="9" spans="1:12" ht="15" customHeight="1">
      <c r="A9" s="16" t="s">
        <v>259</v>
      </c>
      <c r="B9" s="144">
        <v>111541</v>
      </c>
      <c r="C9" s="144">
        <v>105648</v>
      </c>
      <c r="D9" s="144">
        <v>106346</v>
      </c>
      <c r="E9" s="144">
        <v>117579</v>
      </c>
      <c r="F9" s="144">
        <v>121417</v>
      </c>
      <c r="G9" s="144">
        <v>107174</v>
      </c>
      <c r="H9" s="144">
        <v>102046</v>
      </c>
      <c r="I9" s="144">
        <v>79596</v>
      </c>
      <c r="J9" s="144">
        <v>74451</v>
      </c>
      <c r="K9" s="144">
        <v>65960</v>
      </c>
      <c r="L9" s="176">
        <v>-11.404816590777827</v>
      </c>
    </row>
    <row r="10" spans="1:12" ht="15" customHeight="1">
      <c r="A10" s="16" t="s">
        <v>260</v>
      </c>
      <c r="B10" s="144" t="s">
        <v>157</v>
      </c>
      <c r="C10" s="144">
        <v>3045</v>
      </c>
      <c r="D10" s="144">
        <v>43526</v>
      </c>
      <c r="E10" s="144">
        <v>105695</v>
      </c>
      <c r="F10" s="144">
        <v>139735</v>
      </c>
      <c r="G10" s="144">
        <v>129018</v>
      </c>
      <c r="H10" s="144">
        <v>108305</v>
      </c>
      <c r="I10" s="144">
        <v>102766</v>
      </c>
      <c r="J10" s="144">
        <v>86074</v>
      </c>
      <c r="K10" s="144">
        <v>73807</v>
      </c>
      <c r="L10" s="176">
        <v>-14.251690405929782</v>
      </c>
    </row>
    <row r="11" spans="1:12" ht="15" customHeight="1">
      <c r="A11" s="16" t="s">
        <v>292</v>
      </c>
      <c r="B11" s="144" t="s">
        <v>157</v>
      </c>
      <c r="C11" s="144" t="s">
        <v>157</v>
      </c>
      <c r="D11" s="144">
        <v>40138</v>
      </c>
      <c r="E11" s="144">
        <v>62586</v>
      </c>
      <c r="F11" s="144">
        <v>80653</v>
      </c>
      <c r="G11" s="144">
        <v>103804</v>
      </c>
      <c r="H11" s="144">
        <v>107241</v>
      </c>
      <c r="I11" s="144">
        <v>87332</v>
      </c>
      <c r="J11" s="144">
        <v>80659</v>
      </c>
      <c r="K11" s="144">
        <v>77914</v>
      </c>
      <c r="L11" s="176">
        <v>-3.4032160081330045</v>
      </c>
    </row>
    <row r="12" spans="1:12" ht="15" customHeight="1">
      <c r="A12" s="59" t="s">
        <v>261</v>
      </c>
      <c r="B12" s="177">
        <f>SUM(B7:B11)</f>
        <v>1127030</v>
      </c>
      <c r="C12" s="177">
        <f aca="true" t="shared" si="0" ref="C12:K12">SUM(C7:C11)</f>
        <v>1117154</v>
      </c>
      <c r="D12" s="177">
        <f t="shared" si="0"/>
        <v>1157091</v>
      </c>
      <c r="E12" s="177">
        <f t="shared" si="0"/>
        <v>1322169</v>
      </c>
      <c r="F12" s="177">
        <f t="shared" si="0"/>
        <v>1393511</v>
      </c>
      <c r="G12" s="177">
        <f t="shared" si="0"/>
        <v>1372598</v>
      </c>
      <c r="H12" s="177">
        <f t="shared" si="0"/>
        <v>1335217</v>
      </c>
      <c r="I12" s="177">
        <f t="shared" si="0"/>
        <v>1206370</v>
      </c>
      <c r="J12" s="177">
        <f t="shared" si="0"/>
        <v>1153020</v>
      </c>
      <c r="K12" s="177">
        <f t="shared" si="0"/>
        <v>1075927</v>
      </c>
      <c r="L12" s="217">
        <v>-6.6861806386706215</v>
      </c>
    </row>
    <row r="13" spans="1:12" ht="10.5" customHeight="1">
      <c r="A13" s="16"/>
      <c r="B13" s="144"/>
      <c r="C13" s="144"/>
      <c r="D13" s="144"/>
      <c r="E13" s="144"/>
      <c r="F13" s="144"/>
      <c r="G13" s="144"/>
      <c r="H13" s="144"/>
      <c r="I13" s="144"/>
      <c r="J13" s="144"/>
      <c r="K13" s="144"/>
      <c r="L13" s="176"/>
    </row>
    <row r="14" spans="1:12" ht="15" customHeight="1">
      <c r="A14" s="55" t="s">
        <v>311</v>
      </c>
      <c r="B14" s="144">
        <v>273735</v>
      </c>
      <c r="C14" s="144">
        <v>289311</v>
      </c>
      <c r="D14" s="144">
        <v>284321</v>
      </c>
      <c r="E14" s="144">
        <v>193809</v>
      </c>
      <c r="F14" s="144">
        <v>81904</v>
      </c>
      <c r="G14" s="144">
        <v>865</v>
      </c>
      <c r="H14" s="144">
        <v>2906</v>
      </c>
      <c r="I14" s="144">
        <v>6834</v>
      </c>
      <c r="J14" s="144">
        <v>9697</v>
      </c>
      <c r="K14" s="144">
        <v>54183</v>
      </c>
      <c r="L14" s="176">
        <v>458.76044137362067</v>
      </c>
    </row>
    <row r="15" spans="1:12" ht="15" customHeight="1">
      <c r="A15" s="59" t="s">
        <v>262</v>
      </c>
      <c r="B15" s="177">
        <f>B12+B14</f>
        <v>1400765</v>
      </c>
      <c r="C15" s="177">
        <f aca="true" t="shared" si="1" ref="C15:K15">C12+C14</f>
        <v>1406465</v>
      </c>
      <c r="D15" s="177">
        <f t="shared" si="1"/>
        <v>1441412</v>
      </c>
      <c r="E15" s="177">
        <f t="shared" si="1"/>
        <v>1515978</v>
      </c>
      <c r="F15" s="177">
        <f t="shared" si="1"/>
        <v>1475415</v>
      </c>
      <c r="G15" s="177">
        <f t="shared" si="1"/>
        <v>1373463</v>
      </c>
      <c r="H15" s="177">
        <f t="shared" si="1"/>
        <v>1338123</v>
      </c>
      <c r="I15" s="177">
        <f t="shared" si="1"/>
        <v>1213204</v>
      </c>
      <c r="J15" s="177">
        <f t="shared" si="1"/>
        <v>1162717</v>
      </c>
      <c r="K15" s="177">
        <f t="shared" si="1"/>
        <v>1130110</v>
      </c>
      <c r="L15" s="217">
        <v>-2.8043797415880216</v>
      </c>
    </row>
    <row r="16" spans="1:12" ht="10.5" customHeight="1">
      <c r="A16" s="89"/>
      <c r="B16" s="178"/>
      <c r="C16" s="178"/>
      <c r="D16" s="178"/>
      <c r="E16" s="178"/>
      <c r="F16" s="178"/>
      <c r="G16" s="178"/>
      <c r="H16" s="179"/>
      <c r="I16" s="179"/>
      <c r="J16" s="179"/>
      <c r="K16" s="179"/>
      <c r="L16" s="180"/>
    </row>
    <row r="17" spans="1:12" s="86" customFormat="1" ht="22.5" customHeight="1">
      <c r="A17" s="60" t="s">
        <v>324</v>
      </c>
      <c r="B17" s="181">
        <v>5974960</v>
      </c>
      <c r="C17" s="181">
        <v>6013759</v>
      </c>
      <c r="D17" s="181">
        <v>5637511</v>
      </c>
      <c r="E17" s="181">
        <v>5555172</v>
      </c>
      <c r="F17" s="181">
        <v>5427558</v>
      </c>
      <c r="G17" s="181">
        <v>4952277</v>
      </c>
      <c r="H17" s="182">
        <v>4702697</v>
      </c>
      <c r="I17" s="182">
        <v>4338295</v>
      </c>
      <c r="J17" s="182">
        <v>4150915</v>
      </c>
      <c r="K17" s="182">
        <v>3976312</v>
      </c>
      <c r="L17" s="218">
        <v>-4.2063737754206</v>
      </c>
    </row>
    <row r="18" spans="1:12" s="86" customFormat="1" ht="27" customHeight="1">
      <c r="A18" s="89"/>
      <c r="B18" s="326" t="s">
        <v>314</v>
      </c>
      <c r="C18" s="327"/>
      <c r="D18" s="327"/>
      <c r="E18" s="327"/>
      <c r="F18" s="327"/>
      <c r="G18" s="327"/>
      <c r="H18" s="327"/>
      <c r="I18" s="327"/>
      <c r="J18" s="327"/>
      <c r="K18" s="327"/>
      <c r="L18" s="118" t="s">
        <v>316</v>
      </c>
    </row>
    <row r="19" spans="1:12" s="86" customFormat="1" ht="15" customHeight="1">
      <c r="A19" s="16" t="s">
        <v>257</v>
      </c>
      <c r="B19" s="183">
        <v>13.430533426165194</v>
      </c>
      <c r="C19" s="183">
        <v>13.02107384083732</v>
      </c>
      <c r="D19" s="183">
        <v>12.730635913615068</v>
      </c>
      <c r="E19" s="183">
        <v>13.05765150025958</v>
      </c>
      <c r="F19" s="183">
        <v>12.783060079689616</v>
      </c>
      <c r="G19" s="183">
        <v>13.61610297972084</v>
      </c>
      <c r="H19" s="183">
        <v>14.852413412984081</v>
      </c>
      <c r="I19" s="183">
        <v>15.373505029049431</v>
      </c>
      <c r="J19" s="183">
        <v>16.262992617290408</v>
      </c>
      <c r="K19" s="183">
        <v>16.308629705113685</v>
      </c>
      <c r="L19" s="176">
        <v>0.0456370878232768</v>
      </c>
    </row>
    <row r="20" spans="1:12" s="86" customFormat="1" ht="15" customHeight="1">
      <c r="A20" s="16" t="s">
        <v>258</v>
      </c>
      <c r="B20" s="183">
        <v>3.56521215204788</v>
      </c>
      <c r="C20" s="183">
        <v>3.7481548562222065</v>
      </c>
      <c r="D20" s="183">
        <v>4.423760769602046</v>
      </c>
      <c r="E20" s="183">
        <v>5.597198430579647</v>
      </c>
      <c r="F20" s="183">
        <v>6.594088907018588</v>
      </c>
      <c r="G20" s="183">
        <v>7.234956210033527</v>
      </c>
      <c r="H20" s="183">
        <v>6.78676512647955</v>
      </c>
      <c r="I20" s="183">
        <v>6.2173734151319815</v>
      </c>
      <c r="J20" s="183">
        <v>5.70411583951972</v>
      </c>
      <c r="K20" s="183">
        <v>5.275340566836808</v>
      </c>
      <c r="L20" s="176">
        <v>-0.4287752726829126</v>
      </c>
    </row>
    <row r="21" spans="1:12" s="86" customFormat="1" ht="15" customHeight="1">
      <c r="A21" s="16" t="s">
        <v>259</v>
      </c>
      <c r="B21" s="183">
        <v>1.866807476535408</v>
      </c>
      <c r="C21" s="183">
        <v>1.7567714303150492</v>
      </c>
      <c r="D21" s="183">
        <v>1.8863998668916124</v>
      </c>
      <c r="E21" s="183">
        <v>2.1165681278635478</v>
      </c>
      <c r="F21" s="183">
        <v>2.237046568640998</v>
      </c>
      <c r="G21" s="183">
        <v>2.164136247656633</v>
      </c>
      <c r="H21" s="183">
        <v>2.1699463095325937</v>
      </c>
      <c r="I21" s="183">
        <v>1.8347300033769027</v>
      </c>
      <c r="J21" s="183">
        <v>1.793604542612894</v>
      </c>
      <c r="K21" s="183">
        <v>1.6588235530813475</v>
      </c>
      <c r="L21" s="176">
        <v>-0.13478098953154638</v>
      </c>
    </row>
    <row r="22" spans="1:12" s="86" customFormat="1" ht="15" customHeight="1">
      <c r="A22" s="16" t="s">
        <v>260</v>
      </c>
      <c r="B22" s="183" t="s">
        <v>157</v>
      </c>
      <c r="C22" s="183">
        <v>0.05063388805570693</v>
      </c>
      <c r="D22" s="183">
        <v>0.7720783161221326</v>
      </c>
      <c r="E22" s="183">
        <v>1.902641358359381</v>
      </c>
      <c r="F22" s="183">
        <v>2.574546416638938</v>
      </c>
      <c r="G22" s="183">
        <v>2.6052263646048806</v>
      </c>
      <c r="H22" s="183">
        <v>2.3030401490889165</v>
      </c>
      <c r="I22" s="183">
        <v>2.368810788570164</v>
      </c>
      <c r="J22" s="183">
        <v>2.07361509450326</v>
      </c>
      <c r="K22" s="183">
        <v>1.8561672222904038</v>
      </c>
      <c r="L22" s="176">
        <v>-0.21744787221285633</v>
      </c>
    </row>
    <row r="23" spans="1:12" s="86" customFormat="1" ht="15" customHeight="1">
      <c r="A23" s="16" t="s">
        <v>292</v>
      </c>
      <c r="B23" s="183" t="s">
        <v>157</v>
      </c>
      <c r="C23" s="183" t="s">
        <v>157</v>
      </c>
      <c r="D23" s="183">
        <v>0.7119808724098277</v>
      </c>
      <c r="E23" s="183">
        <v>1.126625782244006</v>
      </c>
      <c r="F23" s="183">
        <v>1.485990568870936</v>
      </c>
      <c r="G23" s="183">
        <v>2.0960867286072102</v>
      </c>
      <c r="H23" s="183">
        <v>2.2804148342961494</v>
      </c>
      <c r="I23" s="183">
        <v>2.013048905157441</v>
      </c>
      <c r="J23" s="183">
        <v>1.943161929357744</v>
      </c>
      <c r="K23" s="183">
        <v>1.9594538859123731</v>
      </c>
      <c r="L23" s="176">
        <v>0.016291956554629117</v>
      </c>
    </row>
    <row r="24" spans="1:12" s="91" customFormat="1" ht="15" customHeight="1">
      <c r="A24" s="59" t="s">
        <v>261</v>
      </c>
      <c r="B24" s="90">
        <v>18.862553054748485</v>
      </c>
      <c r="C24" s="90">
        <v>18.576634015430283</v>
      </c>
      <c r="D24" s="90">
        <v>20.52485573864069</v>
      </c>
      <c r="E24" s="90">
        <v>23.80068519930616</v>
      </c>
      <c r="F24" s="90">
        <v>25.674732540859075</v>
      </c>
      <c r="G24" s="90">
        <v>27.71650853062309</v>
      </c>
      <c r="H24" s="90">
        <v>28.392579832381294</v>
      </c>
      <c r="I24" s="90">
        <v>27.807468141285916</v>
      </c>
      <c r="J24" s="90">
        <v>27.777490023284024</v>
      </c>
      <c r="K24" s="90">
        <v>27.058414933234616</v>
      </c>
      <c r="L24" s="217">
        <v>-0.7190750900494081</v>
      </c>
    </row>
    <row r="25" spans="1:12" s="86" customFormat="1" ht="11.25" customHeight="1">
      <c r="A25" s="16"/>
      <c r="B25" s="183"/>
      <c r="C25" s="183"/>
      <c r="D25" s="183"/>
      <c r="E25" s="183"/>
      <c r="F25" s="183"/>
      <c r="G25" s="183"/>
      <c r="H25" s="183"/>
      <c r="I25" s="183"/>
      <c r="J25" s="183"/>
      <c r="K25" s="183"/>
      <c r="L25" s="176"/>
    </row>
    <row r="26" spans="1:12" s="86" customFormat="1" ht="15" customHeight="1">
      <c r="A26" s="55" t="s">
        <v>311</v>
      </c>
      <c r="B26" s="183">
        <v>4.58136958239051</v>
      </c>
      <c r="C26" s="183">
        <v>4.810817992540107</v>
      </c>
      <c r="D26" s="183">
        <v>5.043378185869615</v>
      </c>
      <c r="E26" s="183">
        <v>3.488802866949934</v>
      </c>
      <c r="F26" s="183">
        <v>1.5090396086048274</v>
      </c>
      <c r="G26" s="183">
        <v>0.017466716313872654</v>
      </c>
      <c r="H26" s="183">
        <v>0.061794327808064174</v>
      </c>
      <c r="I26" s="183">
        <v>0.15752732352225932</v>
      </c>
      <c r="J26" s="183">
        <v>0.23361114356714122</v>
      </c>
      <c r="K26" s="183">
        <v>1.3626445812099253</v>
      </c>
      <c r="L26" s="176">
        <v>1.129033437642784</v>
      </c>
    </row>
    <row r="27" spans="1:12" s="91" customFormat="1" ht="15" customHeight="1">
      <c r="A27" s="59" t="s">
        <v>262</v>
      </c>
      <c r="B27" s="90">
        <v>23.443922637138996</v>
      </c>
      <c r="C27" s="90">
        <v>23.38745200797039</v>
      </c>
      <c r="D27" s="90">
        <v>25.568233924510302</v>
      </c>
      <c r="E27" s="90">
        <v>27.289488066256094</v>
      </c>
      <c r="F27" s="90">
        <v>27.183772149463902</v>
      </c>
      <c r="G27" s="90">
        <v>27.733975246936964</v>
      </c>
      <c r="H27" s="90">
        <v>28.454374160189357</v>
      </c>
      <c r="I27" s="90">
        <v>27.96499546480818</v>
      </c>
      <c r="J27" s="90">
        <v>28.011101166851166</v>
      </c>
      <c r="K27" s="90">
        <v>28.42105951444454</v>
      </c>
      <c r="L27" s="217">
        <v>0.40995834759337413</v>
      </c>
    </row>
    <row r="28" spans="1:12" s="86" customFormat="1" ht="10.5" customHeight="1">
      <c r="A28" s="60"/>
      <c r="B28" s="178"/>
      <c r="C28" s="178"/>
      <c r="D28" s="178"/>
      <c r="E28" s="178"/>
      <c r="F28" s="178"/>
      <c r="G28" s="178"/>
      <c r="H28" s="184"/>
      <c r="I28" s="185"/>
      <c r="J28" s="185"/>
      <c r="K28" s="185"/>
      <c r="L28" s="180"/>
    </row>
    <row r="29" spans="1:12" s="86" customFormat="1" ht="6.75" customHeight="1">
      <c r="A29" s="89"/>
      <c r="B29" s="92"/>
      <c r="C29" s="92"/>
      <c r="D29" s="92"/>
      <c r="E29" s="92"/>
      <c r="F29" s="92"/>
      <c r="G29" s="92"/>
      <c r="H29" s="93"/>
      <c r="I29" s="93"/>
      <c r="J29" s="93"/>
      <c r="K29" s="93"/>
      <c r="L29" s="90"/>
    </row>
    <row r="30" spans="1:12" s="86" customFormat="1" ht="13.5" customHeight="1">
      <c r="A30" s="85" t="s">
        <v>277</v>
      </c>
      <c r="B30" s="92"/>
      <c r="C30" s="92"/>
      <c r="D30" s="92"/>
      <c r="E30" s="92"/>
      <c r="F30" s="92"/>
      <c r="G30" s="92"/>
      <c r="H30" s="93"/>
      <c r="I30" s="93"/>
      <c r="J30" s="93"/>
      <c r="K30" s="93"/>
      <c r="L30" s="90"/>
    </row>
    <row r="31" spans="1:12" s="94" customFormat="1" ht="13.5" customHeight="1">
      <c r="A31" s="55" t="s">
        <v>276</v>
      </c>
      <c r="B31" s="55"/>
      <c r="C31" s="55"/>
      <c r="D31" s="55"/>
      <c r="E31" s="55"/>
      <c r="F31" s="55"/>
      <c r="G31" s="55"/>
      <c r="H31" s="55"/>
      <c r="I31" s="55"/>
      <c r="J31" s="55"/>
      <c r="K31" s="55"/>
      <c r="L31" s="55"/>
    </row>
    <row r="32" spans="1:12" s="94" customFormat="1" ht="24" customHeight="1">
      <c r="A32" s="322" t="s">
        <v>293</v>
      </c>
      <c r="B32" s="320"/>
      <c r="C32" s="320"/>
      <c r="D32" s="320"/>
      <c r="E32" s="320"/>
      <c r="F32" s="320"/>
      <c r="G32" s="320"/>
      <c r="H32" s="320"/>
      <c r="I32" s="320"/>
      <c r="J32" s="320"/>
      <c r="K32" s="320"/>
      <c r="L32" s="320"/>
    </row>
    <row r="33" spans="1:12" s="94" customFormat="1" ht="13.5" customHeight="1">
      <c r="A33" s="324" t="s">
        <v>325</v>
      </c>
      <c r="B33" s="320"/>
      <c r="C33" s="320"/>
      <c r="D33" s="320"/>
      <c r="E33" s="320"/>
      <c r="F33" s="320"/>
      <c r="G33" s="320"/>
      <c r="H33" s="320"/>
      <c r="I33" s="320"/>
      <c r="J33" s="320"/>
      <c r="K33" s="320"/>
      <c r="L33" s="320"/>
    </row>
    <row r="34" spans="1:12" s="94" customFormat="1" ht="24" customHeight="1">
      <c r="A34" s="319" t="s">
        <v>331</v>
      </c>
      <c r="B34" s="320"/>
      <c r="C34" s="320"/>
      <c r="D34" s="320"/>
      <c r="E34" s="320"/>
      <c r="F34" s="320"/>
      <c r="G34" s="320"/>
      <c r="H34" s="320"/>
      <c r="I34" s="320"/>
      <c r="J34" s="320"/>
      <c r="K34" s="320"/>
      <c r="L34" s="320"/>
    </row>
    <row r="35" spans="1:12" s="94" customFormat="1" ht="13.5" customHeight="1">
      <c r="A35" s="319" t="s">
        <v>334</v>
      </c>
      <c r="B35" s="320"/>
      <c r="C35" s="320"/>
      <c r="D35" s="320"/>
      <c r="E35" s="320"/>
      <c r="F35" s="320"/>
      <c r="G35" s="320"/>
      <c r="H35" s="320"/>
      <c r="I35" s="320"/>
      <c r="J35" s="320"/>
      <c r="K35" s="320"/>
      <c r="L35" s="320"/>
    </row>
    <row r="36" spans="1:12" s="86" customFormat="1" ht="13.5" customHeight="1">
      <c r="A36" s="116" t="s">
        <v>312</v>
      </c>
      <c r="B36" s="40"/>
      <c r="C36" s="40"/>
      <c r="D36" s="40"/>
      <c r="E36" s="40"/>
      <c r="F36" s="40"/>
      <c r="G36" s="40"/>
      <c r="H36" s="61"/>
      <c r="I36" s="61"/>
      <c r="J36" s="61"/>
      <c r="K36" s="61"/>
      <c r="L36" s="61"/>
    </row>
    <row r="37" spans="1:12" s="86" customFormat="1" ht="13.5" customHeight="1">
      <c r="A37" s="321" t="s">
        <v>313</v>
      </c>
      <c r="B37" s="322"/>
      <c r="C37" s="322"/>
      <c r="D37" s="322"/>
      <c r="E37" s="322"/>
      <c r="F37" s="322"/>
      <c r="G37" s="322"/>
      <c r="H37" s="323"/>
      <c r="I37" s="323"/>
      <c r="J37" s="323"/>
      <c r="K37" s="323"/>
      <c r="L37" s="323"/>
    </row>
    <row r="38" spans="1:12" ht="12.75">
      <c r="A38" s="55" t="s">
        <v>263</v>
      </c>
      <c r="B38" s="119"/>
      <c r="C38" s="119"/>
      <c r="D38" s="119"/>
      <c r="E38" s="119"/>
      <c r="F38" s="119"/>
      <c r="G38" s="119"/>
      <c r="H38" s="86"/>
      <c r="I38" s="86"/>
      <c r="J38" s="86"/>
      <c r="K38" s="86"/>
      <c r="L38" s="86"/>
    </row>
  </sheetData>
  <sheetProtection/>
  <mergeCells count="8">
    <mergeCell ref="A34:L34"/>
    <mergeCell ref="A37:L37"/>
    <mergeCell ref="A33:L33"/>
    <mergeCell ref="A2:L2"/>
    <mergeCell ref="A32:L32"/>
    <mergeCell ref="A35:L35"/>
    <mergeCell ref="B18:K18"/>
    <mergeCell ref="B6:K6"/>
  </mergeCells>
  <printOptions/>
  <pageMargins left="1.141732283464567" right="0.1968503937007874" top="0.31496062992125984" bottom="0.2755905511811024" header="0.31496062992125984" footer="0.275590551181102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K303"/>
  <sheetViews>
    <sheetView showGridLines="0" zoomScalePageLayoutView="0" workbookViewId="0" topLeftCell="A1">
      <selection activeCell="A1" sqref="A1"/>
    </sheetView>
  </sheetViews>
  <sheetFormatPr defaultColWidth="14.28125" defaultRowHeight="12.75"/>
  <cols>
    <col min="1" max="1" width="26.8515625" style="108" customWidth="1"/>
    <col min="2" max="6" width="12.7109375" style="107" customWidth="1"/>
    <col min="7" max="16384" width="14.28125" style="107" customWidth="1"/>
  </cols>
  <sheetData>
    <row r="1" ht="12.75">
      <c r="A1" s="106" t="s">
        <v>327</v>
      </c>
    </row>
    <row r="4" ht="12.75">
      <c r="A4" s="106" t="s">
        <v>280</v>
      </c>
    </row>
    <row r="6" spans="1:7" ht="30" customHeight="1">
      <c r="A6" s="109" t="s">
        <v>278</v>
      </c>
      <c r="B6" s="186" t="s">
        <v>232</v>
      </c>
      <c r="C6" s="186" t="s">
        <v>233</v>
      </c>
      <c r="D6" s="186" t="s">
        <v>190</v>
      </c>
      <c r="E6" s="186" t="s">
        <v>213</v>
      </c>
      <c r="F6" s="186" t="s">
        <v>279</v>
      </c>
      <c r="G6" s="187" t="s">
        <v>301</v>
      </c>
    </row>
    <row r="7" spans="2:7" ht="30" customHeight="1">
      <c r="B7" s="330" t="s">
        <v>256</v>
      </c>
      <c r="C7" s="330"/>
      <c r="D7" s="330"/>
      <c r="E7" s="330"/>
      <c r="F7" s="330"/>
      <c r="G7" s="331"/>
    </row>
    <row r="8" spans="1:7" ht="15.75" customHeight="1">
      <c r="A8" s="108" t="s">
        <v>257</v>
      </c>
      <c r="B8" s="188">
        <v>254443</v>
      </c>
      <c r="C8" s="188">
        <v>245298</v>
      </c>
      <c r="D8" s="188">
        <v>247172</v>
      </c>
      <c r="E8" s="188">
        <v>240806</v>
      </c>
      <c r="F8" s="188">
        <v>240285</v>
      </c>
      <c r="G8" s="107">
        <v>225203</v>
      </c>
    </row>
    <row r="9" spans="1:7" ht="15.75" customHeight="1">
      <c r="A9" s="108" t="s">
        <v>258</v>
      </c>
      <c r="B9" s="188">
        <v>155887</v>
      </c>
      <c r="C9" s="188">
        <v>154732</v>
      </c>
      <c r="D9" s="188">
        <v>131074</v>
      </c>
      <c r="E9" s="188">
        <v>110648</v>
      </c>
      <c r="F9" s="188">
        <v>97395</v>
      </c>
      <c r="G9" s="107">
        <v>86161</v>
      </c>
    </row>
    <row r="10" spans="1:7" ht="15.75" customHeight="1">
      <c r="A10" s="108" t="s">
        <v>320</v>
      </c>
      <c r="B10" s="188">
        <v>603</v>
      </c>
      <c r="C10" s="188">
        <v>546</v>
      </c>
      <c r="D10" s="188">
        <v>311</v>
      </c>
      <c r="E10" s="188">
        <v>241</v>
      </c>
      <c r="F10" s="188">
        <v>193</v>
      </c>
      <c r="G10" s="107">
        <v>152</v>
      </c>
    </row>
    <row r="11" spans="1:7" ht="15.75" customHeight="1">
      <c r="A11" s="108" t="s">
        <v>321</v>
      </c>
      <c r="B11" s="188">
        <v>74948</v>
      </c>
      <c r="C11" s="188">
        <v>66276</v>
      </c>
      <c r="D11" s="188">
        <v>47973</v>
      </c>
      <c r="E11" s="188">
        <v>35650</v>
      </c>
      <c r="F11" s="188">
        <v>27485</v>
      </c>
      <c r="G11" s="107">
        <v>20209</v>
      </c>
    </row>
    <row r="12" spans="1:7" s="111" customFormat="1" ht="15.75" customHeight="1">
      <c r="A12" s="106" t="s">
        <v>261</v>
      </c>
      <c r="B12" s="189">
        <v>485881</v>
      </c>
      <c r="C12" s="189">
        <v>466852</v>
      </c>
      <c r="D12" s="189">
        <v>426530</v>
      </c>
      <c r="E12" s="189">
        <v>387345</v>
      </c>
      <c r="F12" s="189">
        <v>365358</v>
      </c>
      <c r="G12" s="189">
        <v>331725</v>
      </c>
    </row>
    <row r="13" spans="2:6" ht="15.75" customHeight="1">
      <c r="B13" s="190"/>
      <c r="C13" s="190"/>
      <c r="D13" s="190"/>
      <c r="E13" s="190"/>
      <c r="F13" s="190"/>
    </row>
    <row r="14" spans="1:7" ht="15.75" customHeight="1">
      <c r="A14" s="108" t="s">
        <v>323</v>
      </c>
      <c r="B14" s="188">
        <v>45562</v>
      </c>
      <c r="C14" s="188">
        <v>282</v>
      </c>
      <c r="D14" s="188">
        <v>928</v>
      </c>
      <c r="E14" s="188">
        <v>2384</v>
      </c>
      <c r="F14" s="188">
        <v>3486</v>
      </c>
      <c r="G14" s="107">
        <v>21705</v>
      </c>
    </row>
    <row r="15" spans="1:7" s="111" customFormat="1" ht="15.75" customHeight="1">
      <c r="A15" s="106" t="s">
        <v>262</v>
      </c>
      <c r="B15" s="189">
        <v>531443</v>
      </c>
      <c r="C15" s="189">
        <v>467134</v>
      </c>
      <c r="D15" s="189">
        <v>427458</v>
      </c>
      <c r="E15" s="189">
        <v>389729</v>
      </c>
      <c r="F15" s="189">
        <v>368844</v>
      </c>
      <c r="G15" s="189">
        <v>353430</v>
      </c>
    </row>
    <row r="16" spans="1:7" s="111" customFormat="1" ht="30" customHeight="1">
      <c r="A16" s="106" t="s">
        <v>286</v>
      </c>
      <c r="B16" s="191">
        <v>1046167</v>
      </c>
      <c r="C16" s="191">
        <v>961432</v>
      </c>
      <c r="D16" s="191">
        <v>903476</v>
      </c>
      <c r="E16" s="191">
        <v>871396</v>
      </c>
      <c r="F16" s="191">
        <v>821939</v>
      </c>
      <c r="G16" s="192">
        <v>762515</v>
      </c>
    </row>
    <row r="17" spans="2:7" ht="30" customHeight="1">
      <c r="B17" s="330" t="s">
        <v>290</v>
      </c>
      <c r="C17" s="330"/>
      <c r="D17" s="330"/>
      <c r="E17" s="330"/>
      <c r="F17" s="330"/>
      <c r="G17" s="331"/>
    </row>
    <row r="18" spans="1:7" ht="15.75" customHeight="1">
      <c r="A18" s="108" t="s">
        <v>257</v>
      </c>
      <c r="B18" s="194">
        <v>24.32145154645482</v>
      </c>
      <c r="C18" s="194">
        <v>25.51384342714142</v>
      </c>
      <c r="D18" s="194">
        <v>27.35789329212951</v>
      </c>
      <c r="E18" s="194">
        <v>27.6345083062121</v>
      </c>
      <c r="F18" s="194">
        <v>29.233921252063716</v>
      </c>
      <c r="G18" s="194">
        <v>29.534238670714675</v>
      </c>
    </row>
    <row r="19" spans="1:7" ht="15.75" customHeight="1">
      <c r="A19" s="108" t="s">
        <v>258</v>
      </c>
      <c r="B19" s="194">
        <v>14.900775879950334</v>
      </c>
      <c r="C19" s="194">
        <v>16.093926657243212</v>
      </c>
      <c r="D19" s="194">
        <v>14.507745640171956</v>
      </c>
      <c r="E19" s="194">
        <v>12.697786081184672</v>
      </c>
      <c r="F19" s="194">
        <v>11.849419482467678</v>
      </c>
      <c r="G19" s="194">
        <v>11.299580991849341</v>
      </c>
    </row>
    <row r="20" spans="1:7" ht="15.75" customHeight="1">
      <c r="A20" s="108" t="s">
        <v>320</v>
      </c>
      <c r="B20" s="194">
        <v>0.0576389811569281</v>
      </c>
      <c r="C20" s="194">
        <v>0.056790346889168335</v>
      </c>
      <c r="D20" s="194">
        <v>0.034422607794783705</v>
      </c>
      <c r="E20" s="194">
        <v>0.02765677143342407</v>
      </c>
      <c r="F20" s="194">
        <v>0.023481061246637524</v>
      </c>
      <c r="G20" s="194">
        <v>0.019934034084575385</v>
      </c>
    </row>
    <row r="21" spans="1:7" ht="15.75" customHeight="1">
      <c r="A21" s="108" t="s">
        <v>321</v>
      </c>
      <c r="B21" s="194">
        <v>7.164056981342366</v>
      </c>
      <c r="C21" s="194">
        <v>6.893474414700587</v>
      </c>
      <c r="D21" s="194">
        <v>5.309825606878324</v>
      </c>
      <c r="E21" s="194">
        <v>4.091136521168332</v>
      </c>
      <c r="F21" s="194">
        <v>3.343922115874779</v>
      </c>
      <c r="G21" s="194">
        <v>2.6503085185209474</v>
      </c>
    </row>
    <row r="22" spans="1:7" s="111" customFormat="1" ht="15.75" customHeight="1">
      <c r="A22" s="106" t="s">
        <v>261</v>
      </c>
      <c r="B22" s="195">
        <v>46.443923388904444</v>
      </c>
      <c r="C22" s="195">
        <v>48.55803484597438</v>
      </c>
      <c r="D22" s="195">
        <v>47.20988714697457</v>
      </c>
      <c r="E22" s="195">
        <v>44.45108767999853</v>
      </c>
      <c r="F22" s="195">
        <v>44.450743911652815</v>
      </c>
      <c r="G22" s="195">
        <v>43.50406221516954</v>
      </c>
    </row>
    <row r="23" spans="2:7" ht="15.75" customHeight="1">
      <c r="B23" s="194"/>
      <c r="C23" s="194"/>
      <c r="D23" s="194"/>
      <c r="E23" s="194"/>
      <c r="F23" s="194"/>
      <c r="G23" s="194"/>
    </row>
    <row r="24" spans="1:7" ht="15.75" customHeight="1">
      <c r="A24" s="108" t="s">
        <v>323</v>
      </c>
      <c r="B24" s="194">
        <v>4.355136417034757</v>
      </c>
      <c r="C24" s="194">
        <v>0.029331278063636394</v>
      </c>
      <c r="D24" s="194">
        <v>0.10271440525260217</v>
      </c>
      <c r="E24" s="194">
        <v>0.2735839962542862</v>
      </c>
      <c r="F24" s="194">
        <v>0.4241190647967793</v>
      </c>
      <c r="G24" s="194">
        <v>2.8465013803007153</v>
      </c>
    </row>
    <row r="25" spans="1:7" s="111" customFormat="1" ht="15.75" customHeight="1">
      <c r="A25" s="110" t="s">
        <v>262</v>
      </c>
      <c r="B25" s="196">
        <v>50.79905980593921</v>
      </c>
      <c r="C25" s="196">
        <v>48.58736612403802</v>
      </c>
      <c r="D25" s="196">
        <v>47.31260155222717</v>
      </c>
      <c r="E25" s="196">
        <v>44.72467167625282</v>
      </c>
      <c r="F25" s="196">
        <v>44.87486297644959</v>
      </c>
      <c r="G25" s="196">
        <v>46.35056359547025</v>
      </c>
    </row>
    <row r="26" ht="13.5" customHeight="1"/>
    <row r="27" ht="13.5" customHeight="1"/>
    <row r="28" ht="13.5" customHeight="1"/>
    <row r="29" ht="13.5" customHeight="1"/>
    <row r="30" ht="13.5" customHeight="1">
      <c r="A30" s="106" t="s">
        <v>281</v>
      </c>
    </row>
    <row r="31" ht="13.5" customHeight="1"/>
    <row r="32" spans="1:7" ht="30" customHeight="1">
      <c r="A32" s="109" t="s">
        <v>278</v>
      </c>
      <c r="B32" s="186" t="s">
        <v>232</v>
      </c>
      <c r="C32" s="186" t="s">
        <v>233</v>
      </c>
      <c r="D32" s="186" t="s">
        <v>190</v>
      </c>
      <c r="E32" s="186" t="s">
        <v>213</v>
      </c>
      <c r="F32" s="186" t="s">
        <v>279</v>
      </c>
      <c r="G32" s="187" t="s">
        <v>301</v>
      </c>
    </row>
    <row r="33" spans="2:7" ht="30" customHeight="1">
      <c r="B33" s="330" t="s">
        <v>256</v>
      </c>
      <c r="C33" s="330"/>
      <c r="D33" s="330"/>
      <c r="E33" s="330"/>
      <c r="F33" s="330"/>
      <c r="G33" s="331"/>
    </row>
    <row r="34" spans="1:7" ht="15.75" customHeight="1">
      <c r="A34" s="108" t="s">
        <v>257</v>
      </c>
      <c r="B34" s="188">
        <v>13863</v>
      </c>
      <c r="C34" s="188">
        <v>13136</v>
      </c>
      <c r="D34" s="188">
        <v>13254</v>
      </c>
      <c r="E34" s="188">
        <v>13688</v>
      </c>
      <c r="F34" s="188">
        <v>14101</v>
      </c>
      <c r="G34" s="188">
        <v>13817</v>
      </c>
    </row>
    <row r="35" spans="1:7" ht="15.75" customHeight="1">
      <c r="A35" s="108" t="s">
        <v>258</v>
      </c>
      <c r="B35" s="188">
        <v>2985</v>
      </c>
      <c r="C35" s="188">
        <v>2972</v>
      </c>
      <c r="D35" s="188">
        <v>2743</v>
      </c>
      <c r="E35" s="188">
        <v>2455</v>
      </c>
      <c r="F35" s="188">
        <v>2264</v>
      </c>
      <c r="G35" s="107">
        <v>2210</v>
      </c>
    </row>
    <row r="36" spans="1:7" ht="15.75" customHeight="1">
      <c r="A36" s="108" t="s">
        <v>320</v>
      </c>
      <c r="B36" s="188">
        <v>172</v>
      </c>
      <c r="C36" s="188">
        <v>163</v>
      </c>
      <c r="D36" s="188">
        <v>146</v>
      </c>
      <c r="E36" s="188">
        <v>82</v>
      </c>
      <c r="F36" s="188">
        <v>90</v>
      </c>
      <c r="G36" s="107">
        <v>82</v>
      </c>
    </row>
    <row r="37" spans="1:7" ht="15.75" customHeight="1">
      <c r="A37" s="108" t="s">
        <v>321</v>
      </c>
      <c r="B37" s="188">
        <v>47</v>
      </c>
      <c r="C37" s="188">
        <v>19</v>
      </c>
      <c r="D37" s="188">
        <v>16</v>
      </c>
      <c r="E37" s="188">
        <v>11</v>
      </c>
      <c r="F37" s="188">
        <v>8</v>
      </c>
      <c r="G37" s="107">
        <v>15</v>
      </c>
    </row>
    <row r="38" spans="1:7" s="111" customFormat="1" ht="15.75" customHeight="1">
      <c r="A38" s="106" t="s">
        <v>261</v>
      </c>
      <c r="B38" s="189">
        <v>17067</v>
      </c>
      <c r="C38" s="189">
        <v>16290</v>
      </c>
      <c r="D38" s="189">
        <v>16159</v>
      </c>
      <c r="E38" s="189">
        <v>16236</v>
      </c>
      <c r="F38" s="189">
        <v>16463</v>
      </c>
      <c r="G38" s="189">
        <v>16124</v>
      </c>
    </row>
    <row r="39" spans="2:6" ht="15.75" customHeight="1">
      <c r="B39" s="190"/>
      <c r="C39" s="190"/>
      <c r="D39" s="190"/>
      <c r="E39" s="190"/>
      <c r="F39" s="190"/>
    </row>
    <row r="40" spans="1:7" ht="15.75" customHeight="1">
      <c r="A40" s="108" t="s">
        <v>323</v>
      </c>
      <c r="B40" s="188">
        <v>1299</v>
      </c>
      <c r="C40" s="188">
        <v>110</v>
      </c>
      <c r="D40" s="188">
        <v>86</v>
      </c>
      <c r="E40" s="188">
        <v>107</v>
      </c>
      <c r="F40" s="188">
        <v>121</v>
      </c>
      <c r="G40" s="107">
        <v>290</v>
      </c>
    </row>
    <row r="41" spans="1:7" ht="15.75" customHeight="1">
      <c r="A41" s="106" t="s">
        <v>262</v>
      </c>
      <c r="B41" s="189">
        <v>18366</v>
      </c>
      <c r="C41" s="189">
        <v>16400</v>
      </c>
      <c r="D41" s="189">
        <v>16245</v>
      </c>
      <c r="E41" s="189">
        <v>16343</v>
      </c>
      <c r="F41" s="189">
        <v>16584</v>
      </c>
      <c r="G41" s="189">
        <v>16414</v>
      </c>
    </row>
    <row r="42" spans="1:7" s="111" customFormat="1" ht="30" customHeight="1">
      <c r="A42" s="106" t="s">
        <v>286</v>
      </c>
      <c r="B42" s="192">
        <v>57522</v>
      </c>
      <c r="C42" s="192">
        <v>53566</v>
      </c>
      <c r="D42" s="192">
        <v>51429</v>
      </c>
      <c r="E42" s="192">
        <v>54344</v>
      </c>
      <c r="F42" s="192">
        <v>54919</v>
      </c>
      <c r="G42" s="192">
        <v>53665</v>
      </c>
    </row>
    <row r="43" spans="2:7" ht="30" customHeight="1">
      <c r="B43" s="330" t="s">
        <v>290</v>
      </c>
      <c r="C43" s="330"/>
      <c r="D43" s="330"/>
      <c r="E43" s="330"/>
      <c r="F43" s="330"/>
      <c r="G43" s="331"/>
    </row>
    <row r="44" spans="1:7" ht="15.75" customHeight="1">
      <c r="A44" s="108" t="s">
        <v>257</v>
      </c>
      <c r="B44" s="194">
        <v>24.100344216126004</v>
      </c>
      <c r="C44" s="194">
        <v>24.523018332524362</v>
      </c>
      <c r="D44" s="194">
        <v>25.77145190456746</v>
      </c>
      <c r="E44" s="194">
        <v>25.187693213602238</v>
      </c>
      <c r="F44" s="194">
        <v>25.675995557093174</v>
      </c>
      <c r="G44" s="194">
        <v>25.746762321811232</v>
      </c>
    </row>
    <row r="45" spans="1:7" ht="15.75" customHeight="1">
      <c r="A45" s="108" t="s">
        <v>258</v>
      </c>
      <c r="B45" s="194">
        <v>5.18931886930218</v>
      </c>
      <c r="C45" s="194">
        <v>5.5482955606168085</v>
      </c>
      <c r="D45" s="194">
        <v>5.333566664722238</v>
      </c>
      <c r="E45" s="194">
        <v>4.517518033269543</v>
      </c>
      <c r="F45" s="194">
        <v>4.122434858609953</v>
      </c>
      <c r="G45" s="194">
        <v>4.118140314916612</v>
      </c>
    </row>
    <row r="46" spans="1:7" ht="15.75" customHeight="1">
      <c r="A46" s="108" t="s">
        <v>320</v>
      </c>
      <c r="B46" s="194">
        <v>0.2990160286499079</v>
      </c>
      <c r="C46" s="194">
        <v>0.3042975021468842</v>
      </c>
      <c r="D46" s="194">
        <v>0.2838865231678625</v>
      </c>
      <c r="E46" s="194">
        <v>0.15089062269983808</v>
      </c>
      <c r="F46" s="194">
        <v>0.16387771081046631</v>
      </c>
      <c r="G46" s="194">
        <v>0.15279977639057113</v>
      </c>
    </row>
    <row r="47" spans="1:7" ht="15.75" customHeight="1">
      <c r="A47" s="108" t="s">
        <v>321</v>
      </c>
      <c r="B47" s="194">
        <v>0.08170786829387017</v>
      </c>
      <c r="C47" s="194">
        <v>0.03547026098644662</v>
      </c>
      <c r="D47" s="194">
        <v>0.031110851854012328</v>
      </c>
      <c r="E47" s="194">
        <v>0.02024142499631974</v>
      </c>
      <c r="F47" s="194">
        <v>0.014566907627597006</v>
      </c>
      <c r="G47" s="194">
        <v>0.027951178608031306</v>
      </c>
    </row>
    <row r="48" spans="1:7" s="111" customFormat="1" ht="15.75" customHeight="1">
      <c r="A48" s="106" t="s">
        <v>261</v>
      </c>
      <c r="B48" s="195">
        <v>29.67038698237196</v>
      </c>
      <c r="C48" s="195">
        <v>30.4110816562745</v>
      </c>
      <c r="D48" s="195">
        <v>31.420015944311576</v>
      </c>
      <c r="E48" s="195">
        <v>29.876343294567935</v>
      </c>
      <c r="F48" s="195">
        <v>29.976875034141187</v>
      </c>
      <c r="G48" s="195">
        <v>30.045653591726452</v>
      </c>
    </row>
    <row r="49" spans="2:7" ht="15.75" customHeight="1">
      <c r="B49" s="195"/>
      <c r="C49" s="195"/>
      <c r="D49" s="194"/>
      <c r="E49" s="194"/>
      <c r="F49" s="194"/>
      <c r="G49" s="194"/>
    </row>
    <row r="50" spans="1:7" ht="15.75" customHeight="1">
      <c r="A50" s="108" t="s">
        <v>323</v>
      </c>
      <c r="B50" s="194">
        <v>2.2582664024199435</v>
      </c>
      <c r="C50" s="194">
        <v>0.20535414255311207</v>
      </c>
      <c r="D50" s="194">
        <v>0.16722082871531627</v>
      </c>
      <c r="E50" s="194">
        <v>0.19689386132783745</v>
      </c>
      <c r="F50" s="194">
        <v>0.22032447786740472</v>
      </c>
      <c r="G50" s="194">
        <v>0.5403894530886052</v>
      </c>
    </row>
    <row r="51" spans="1:7" ht="15.75" customHeight="1">
      <c r="A51" s="110" t="s">
        <v>262</v>
      </c>
      <c r="B51" s="196">
        <v>31.928653384791904</v>
      </c>
      <c r="C51" s="196">
        <v>30.616435798827613</v>
      </c>
      <c r="D51" s="196">
        <v>31.587236773026888</v>
      </c>
      <c r="E51" s="196">
        <v>30.073237155895775</v>
      </c>
      <c r="F51" s="196">
        <v>30.197199512008595</v>
      </c>
      <c r="G51" s="196">
        <v>30.58604304481506</v>
      </c>
    </row>
    <row r="52" spans="1:6" ht="15.75" customHeight="1">
      <c r="A52" s="106"/>
      <c r="B52" s="189"/>
      <c r="C52" s="189"/>
      <c r="D52" s="189"/>
      <c r="E52" s="189"/>
      <c r="F52" s="190"/>
    </row>
    <row r="53" spans="1:6" ht="15.75" customHeight="1">
      <c r="A53" s="106"/>
      <c r="B53" s="189"/>
      <c r="C53" s="189"/>
      <c r="D53" s="189"/>
      <c r="E53" s="189"/>
      <c r="F53" s="190"/>
    </row>
    <row r="54" ht="13.5" customHeight="1">
      <c r="A54" s="106" t="s">
        <v>328</v>
      </c>
    </row>
    <row r="55" ht="13.5" customHeight="1"/>
    <row r="56" ht="13.5" customHeight="1"/>
    <row r="57" ht="12.75">
      <c r="A57" s="106" t="s">
        <v>282</v>
      </c>
    </row>
    <row r="59" spans="1:7" ht="30" customHeight="1">
      <c r="A59" s="109" t="s">
        <v>278</v>
      </c>
      <c r="B59" s="186" t="s">
        <v>232</v>
      </c>
      <c r="C59" s="186" t="s">
        <v>233</v>
      </c>
      <c r="D59" s="186" t="s">
        <v>190</v>
      </c>
      <c r="E59" s="186" t="s">
        <v>213</v>
      </c>
      <c r="F59" s="186" t="s">
        <v>279</v>
      </c>
      <c r="G59" s="187" t="s">
        <v>301</v>
      </c>
    </row>
    <row r="60" spans="2:7" ht="30" customHeight="1">
      <c r="B60" s="330" t="s">
        <v>256</v>
      </c>
      <c r="C60" s="330"/>
      <c r="D60" s="330"/>
      <c r="E60" s="330"/>
      <c r="F60" s="330"/>
      <c r="G60" s="331"/>
    </row>
    <row r="61" spans="1:7" ht="15.75" customHeight="1">
      <c r="A61" s="108" t="s">
        <v>257</v>
      </c>
      <c r="B61" s="188">
        <v>16809</v>
      </c>
      <c r="C61" s="188">
        <v>15536</v>
      </c>
      <c r="D61" s="188">
        <v>15459</v>
      </c>
      <c r="E61" s="188">
        <v>14367</v>
      </c>
      <c r="F61" s="188">
        <v>14649</v>
      </c>
      <c r="G61" s="107">
        <v>14548</v>
      </c>
    </row>
    <row r="62" spans="1:7" ht="15.75" customHeight="1">
      <c r="A62" s="108" t="s">
        <v>258</v>
      </c>
      <c r="B62" s="188">
        <v>807</v>
      </c>
      <c r="C62" s="188">
        <v>657</v>
      </c>
      <c r="D62" s="188">
        <v>555</v>
      </c>
      <c r="E62" s="188">
        <v>393</v>
      </c>
      <c r="F62" s="188">
        <v>356</v>
      </c>
      <c r="G62" s="107">
        <v>283</v>
      </c>
    </row>
    <row r="63" spans="1:7" ht="15.75" customHeight="1">
      <c r="A63" s="108" t="s">
        <v>320</v>
      </c>
      <c r="B63" s="188">
        <v>936</v>
      </c>
      <c r="C63" s="188">
        <v>865</v>
      </c>
      <c r="D63" s="188">
        <v>802</v>
      </c>
      <c r="E63" s="188">
        <v>622</v>
      </c>
      <c r="F63" s="188">
        <v>676</v>
      </c>
      <c r="G63" s="107">
        <v>596</v>
      </c>
    </row>
    <row r="64" spans="1:7" ht="15.75" customHeight="1">
      <c r="A64" s="108" t="s">
        <v>321</v>
      </c>
      <c r="B64" s="188">
        <v>1</v>
      </c>
      <c r="C64" s="188">
        <v>2</v>
      </c>
      <c r="D64" s="188">
        <v>0</v>
      </c>
      <c r="E64" s="188">
        <v>0</v>
      </c>
      <c r="F64" s="188">
        <v>0</v>
      </c>
      <c r="G64" s="107">
        <v>0</v>
      </c>
    </row>
    <row r="65" spans="1:7" s="111" customFormat="1" ht="15.75" customHeight="1">
      <c r="A65" s="106" t="s">
        <v>261</v>
      </c>
      <c r="B65" s="189">
        <v>18553</v>
      </c>
      <c r="C65" s="189">
        <v>17060</v>
      </c>
      <c r="D65" s="189">
        <v>16816</v>
      </c>
      <c r="E65" s="189">
        <v>15382</v>
      </c>
      <c r="F65" s="189">
        <v>15681</v>
      </c>
      <c r="G65" s="189">
        <v>15427</v>
      </c>
    </row>
    <row r="66" spans="2:6" ht="15.75" customHeight="1">
      <c r="B66" s="190"/>
      <c r="C66" s="190"/>
      <c r="D66" s="190"/>
      <c r="E66" s="190"/>
      <c r="F66" s="190"/>
    </row>
    <row r="67" spans="1:7" ht="15.75" customHeight="1">
      <c r="A67" s="108" t="s">
        <v>323</v>
      </c>
      <c r="B67" s="188">
        <v>400</v>
      </c>
      <c r="C67" s="188">
        <v>51</v>
      </c>
      <c r="D67" s="188">
        <v>21</v>
      </c>
      <c r="E67" s="188">
        <v>22</v>
      </c>
      <c r="F67" s="188">
        <v>17</v>
      </c>
      <c r="G67" s="107">
        <v>56</v>
      </c>
    </row>
    <row r="68" spans="1:7" s="111" customFormat="1" ht="15.75" customHeight="1">
      <c r="A68" s="106" t="s">
        <v>262</v>
      </c>
      <c r="B68" s="189">
        <v>18953</v>
      </c>
      <c r="C68" s="189">
        <v>17111</v>
      </c>
      <c r="D68" s="189">
        <v>16837</v>
      </c>
      <c r="E68" s="189">
        <v>15404</v>
      </c>
      <c r="F68" s="189">
        <v>15698</v>
      </c>
      <c r="G68" s="189">
        <v>15483</v>
      </c>
    </row>
    <row r="69" spans="1:7" s="111" customFormat="1" ht="30" customHeight="1">
      <c r="A69" s="106" t="s">
        <v>286</v>
      </c>
      <c r="B69" s="191">
        <v>101376</v>
      </c>
      <c r="C69" s="191">
        <v>84773</v>
      </c>
      <c r="D69" s="191">
        <v>80130</v>
      </c>
      <c r="E69" s="191">
        <v>75105</v>
      </c>
      <c r="F69" s="191">
        <v>76189</v>
      </c>
      <c r="G69" s="192">
        <v>74690</v>
      </c>
    </row>
    <row r="70" spans="1:7" ht="30" customHeight="1">
      <c r="A70" s="106"/>
      <c r="B70" s="330" t="s">
        <v>290</v>
      </c>
      <c r="C70" s="330"/>
      <c r="D70" s="330"/>
      <c r="E70" s="330"/>
      <c r="F70" s="330"/>
      <c r="G70" s="331"/>
    </row>
    <row r="71" spans="1:7" ht="15.75" customHeight="1">
      <c r="A71" s="108" t="s">
        <v>257</v>
      </c>
      <c r="B71" s="194">
        <v>16.58084753787879</v>
      </c>
      <c r="C71" s="194">
        <v>18.32658983402734</v>
      </c>
      <c r="D71" s="194">
        <v>19.292399850243356</v>
      </c>
      <c r="E71" s="194">
        <v>19.129219093269423</v>
      </c>
      <c r="F71" s="194">
        <v>19.227185026709893</v>
      </c>
      <c r="G71" s="194">
        <v>19.47784174588298</v>
      </c>
    </row>
    <row r="72" spans="1:7" ht="15.75" customHeight="1">
      <c r="A72" s="108" t="s">
        <v>258</v>
      </c>
      <c r="B72" s="194">
        <v>0.7960464015151516</v>
      </c>
      <c r="C72" s="194">
        <v>0.7750109114930461</v>
      </c>
      <c r="D72" s="194">
        <v>0.6926244852115313</v>
      </c>
      <c r="E72" s="194">
        <v>0.5232674256041542</v>
      </c>
      <c r="F72" s="194">
        <v>0.46725905314415467</v>
      </c>
      <c r="G72" s="194">
        <v>0.37889945106439954</v>
      </c>
    </row>
    <row r="73" spans="1:7" ht="15.75" customHeight="1">
      <c r="A73" s="108" t="s">
        <v>320</v>
      </c>
      <c r="B73" s="194">
        <v>0.9232954545454546</v>
      </c>
      <c r="C73" s="194">
        <v>1.0203720524223514</v>
      </c>
      <c r="D73" s="194">
        <v>1.0008735804317983</v>
      </c>
      <c r="E73" s="194">
        <v>0.8281738898874909</v>
      </c>
      <c r="F73" s="194">
        <v>0.8872671908018218</v>
      </c>
      <c r="G73" s="194">
        <v>0.7979649216762619</v>
      </c>
    </row>
    <row r="74" spans="1:7" ht="15.75" customHeight="1">
      <c r="A74" s="108" t="s">
        <v>321</v>
      </c>
      <c r="B74" s="194">
        <v>0.0009864267676767677</v>
      </c>
      <c r="C74" s="194">
        <v>0.0023592417397048588</v>
      </c>
      <c r="D74" s="194">
        <v>0</v>
      </c>
      <c r="E74" s="194">
        <v>0</v>
      </c>
      <c r="F74" s="194">
        <v>0</v>
      </c>
      <c r="G74" s="194">
        <v>0</v>
      </c>
    </row>
    <row r="75" spans="1:7" s="111" customFormat="1" ht="15.75" customHeight="1">
      <c r="A75" s="106" t="s">
        <v>261</v>
      </c>
      <c r="B75" s="195">
        <v>18.301175820707073</v>
      </c>
      <c r="C75" s="195">
        <v>20.124332039682447</v>
      </c>
      <c r="D75" s="195">
        <v>20.985897915886685</v>
      </c>
      <c r="E75" s="195">
        <v>20.480660408761068</v>
      </c>
      <c r="F75" s="195">
        <v>20.58171127065587</v>
      </c>
      <c r="G75" s="195">
        <v>20.654706118623643</v>
      </c>
    </row>
    <row r="76" spans="2:7" ht="15.75" customHeight="1">
      <c r="B76" s="194"/>
      <c r="C76" s="194"/>
      <c r="D76" s="194"/>
      <c r="E76" s="194"/>
      <c r="F76" s="194"/>
      <c r="G76" s="194"/>
    </row>
    <row r="77" spans="1:7" ht="15.75" customHeight="1">
      <c r="A77" s="108" t="s">
        <v>323</v>
      </c>
      <c r="B77" s="194">
        <v>0.39457070707070707</v>
      </c>
      <c r="C77" s="194">
        <v>0.0601606643624739</v>
      </c>
      <c r="D77" s="194">
        <v>0.02620741295394983</v>
      </c>
      <c r="E77" s="194">
        <v>0.029292324079621863</v>
      </c>
      <c r="F77" s="194">
        <v>0.022312932313063565</v>
      </c>
      <c r="G77" s="194">
        <v>0.07497656982193066</v>
      </c>
    </row>
    <row r="78" spans="1:7" s="111" customFormat="1" ht="15.75" customHeight="1">
      <c r="A78" s="110" t="s">
        <v>262</v>
      </c>
      <c r="B78" s="196">
        <v>18.69574652777778</v>
      </c>
      <c r="C78" s="196">
        <v>20.18449270404492</v>
      </c>
      <c r="D78" s="196">
        <v>21.012105328840633</v>
      </c>
      <c r="E78" s="196">
        <v>20.509952732840688</v>
      </c>
      <c r="F78" s="196">
        <v>20.604024202968933</v>
      </c>
      <c r="G78" s="196">
        <v>20.729682688445575</v>
      </c>
    </row>
    <row r="79" spans="2:6" ht="13.5" customHeight="1">
      <c r="B79" s="190"/>
      <c r="C79" s="190"/>
      <c r="D79" s="190"/>
      <c r="E79" s="190"/>
      <c r="F79" s="190"/>
    </row>
    <row r="80" spans="2:6" ht="13.5" customHeight="1">
      <c r="B80" s="190"/>
      <c r="C80" s="190"/>
      <c r="D80" s="190"/>
      <c r="E80" s="190"/>
      <c r="F80" s="190"/>
    </row>
    <row r="81" spans="2:6" ht="13.5" customHeight="1">
      <c r="B81" s="190"/>
      <c r="C81" s="190"/>
      <c r="D81" s="190"/>
      <c r="E81" s="190"/>
      <c r="F81" s="190"/>
    </row>
    <row r="82" ht="13.5" customHeight="1"/>
    <row r="83" ht="13.5" customHeight="1">
      <c r="A83" s="106" t="s">
        <v>283</v>
      </c>
    </row>
    <row r="84" ht="13.5" customHeight="1"/>
    <row r="85" spans="1:7" ht="30" customHeight="1">
      <c r="A85" s="109" t="s">
        <v>278</v>
      </c>
      <c r="B85" s="186" t="s">
        <v>232</v>
      </c>
      <c r="C85" s="186" t="s">
        <v>233</v>
      </c>
      <c r="D85" s="186" t="s">
        <v>190</v>
      </c>
      <c r="E85" s="186" t="s">
        <v>213</v>
      </c>
      <c r="F85" s="186" t="s">
        <v>279</v>
      </c>
      <c r="G85" s="187" t="s">
        <v>301</v>
      </c>
    </row>
    <row r="86" spans="2:7" ht="30" customHeight="1">
      <c r="B86" s="330" t="s">
        <v>256</v>
      </c>
      <c r="C86" s="330"/>
      <c r="D86" s="330"/>
      <c r="E86" s="330"/>
      <c r="F86" s="330"/>
      <c r="G86" s="331"/>
    </row>
    <row r="87" spans="1:7" ht="15.75" customHeight="1">
      <c r="A87" s="108" t="s">
        <v>257</v>
      </c>
      <c r="B87" s="188">
        <v>40931</v>
      </c>
      <c r="C87" s="188">
        <v>38480</v>
      </c>
      <c r="D87" s="188">
        <v>38794</v>
      </c>
      <c r="E87" s="188">
        <v>36031</v>
      </c>
      <c r="F87" s="188">
        <v>38007</v>
      </c>
      <c r="G87" s="107">
        <v>37465</v>
      </c>
    </row>
    <row r="88" spans="1:7" ht="15.75" customHeight="1">
      <c r="A88" s="108" t="s">
        <v>258</v>
      </c>
      <c r="B88" s="188">
        <v>6697</v>
      </c>
      <c r="C88" s="188">
        <v>5755</v>
      </c>
      <c r="D88" s="188">
        <v>4881</v>
      </c>
      <c r="E88" s="188">
        <v>3876</v>
      </c>
      <c r="F88" s="188">
        <v>3437</v>
      </c>
      <c r="G88" s="107">
        <v>3087</v>
      </c>
    </row>
    <row r="89" spans="1:7" ht="15.75" customHeight="1">
      <c r="A89" s="108" t="s">
        <v>320</v>
      </c>
      <c r="B89" s="188">
        <v>37005</v>
      </c>
      <c r="C89" s="188">
        <v>32689</v>
      </c>
      <c r="D89" s="188">
        <v>34153</v>
      </c>
      <c r="E89" s="188">
        <v>28854</v>
      </c>
      <c r="F89" s="188">
        <v>27901</v>
      </c>
      <c r="G89" s="107">
        <v>24419</v>
      </c>
    </row>
    <row r="90" spans="1:7" ht="15.75" customHeight="1">
      <c r="A90" s="108" t="s">
        <v>321</v>
      </c>
      <c r="B90" s="188">
        <v>76</v>
      </c>
      <c r="C90" s="188">
        <v>45</v>
      </c>
      <c r="D90" s="188">
        <v>20</v>
      </c>
      <c r="E90" s="188">
        <v>26</v>
      </c>
      <c r="F90" s="188">
        <v>17</v>
      </c>
      <c r="G90" s="107">
        <v>17</v>
      </c>
    </row>
    <row r="91" spans="1:7" s="111" customFormat="1" ht="15.75" customHeight="1">
      <c r="A91" s="106" t="s">
        <v>261</v>
      </c>
      <c r="B91" s="189">
        <v>84709</v>
      </c>
      <c r="C91" s="189">
        <v>76969</v>
      </c>
      <c r="D91" s="189">
        <v>77848</v>
      </c>
      <c r="E91" s="189">
        <v>68787</v>
      </c>
      <c r="F91" s="189">
        <v>69362</v>
      </c>
      <c r="G91" s="189">
        <v>64988</v>
      </c>
    </row>
    <row r="92" spans="2:6" ht="15.75" customHeight="1">
      <c r="B92" s="190"/>
      <c r="C92" s="190"/>
      <c r="D92" s="190"/>
      <c r="E92" s="190"/>
      <c r="F92" s="190"/>
    </row>
    <row r="93" spans="1:7" ht="15.75" customHeight="1">
      <c r="A93" s="108" t="s">
        <v>323</v>
      </c>
      <c r="B93" s="188">
        <v>2347</v>
      </c>
      <c r="C93" s="188">
        <v>62</v>
      </c>
      <c r="D93" s="188">
        <v>35</v>
      </c>
      <c r="E93" s="188">
        <v>63</v>
      </c>
      <c r="F93" s="188">
        <v>84</v>
      </c>
      <c r="G93" s="107">
        <v>472</v>
      </c>
    </row>
    <row r="94" spans="1:7" s="111" customFormat="1" ht="15.75" customHeight="1">
      <c r="A94" s="106" t="s">
        <v>262</v>
      </c>
      <c r="B94" s="189">
        <v>87056</v>
      </c>
      <c r="C94" s="189">
        <v>77031</v>
      </c>
      <c r="D94" s="189">
        <v>77883</v>
      </c>
      <c r="E94" s="189">
        <v>68850</v>
      </c>
      <c r="F94" s="189">
        <v>69446</v>
      </c>
      <c r="G94" s="189">
        <v>65460</v>
      </c>
    </row>
    <row r="95" spans="1:7" s="111" customFormat="1" ht="30" customHeight="1">
      <c r="A95" s="106" t="s">
        <v>286</v>
      </c>
      <c r="B95" s="191">
        <v>622012</v>
      </c>
      <c r="C95" s="191">
        <v>583710</v>
      </c>
      <c r="D95" s="191">
        <v>581584</v>
      </c>
      <c r="E95" s="191">
        <v>540645</v>
      </c>
      <c r="F95" s="191">
        <v>522683</v>
      </c>
      <c r="G95" s="192">
        <v>501053</v>
      </c>
    </row>
    <row r="96" spans="2:7" ht="30" customHeight="1">
      <c r="B96" s="330" t="s">
        <v>290</v>
      </c>
      <c r="C96" s="330"/>
      <c r="D96" s="330"/>
      <c r="E96" s="330"/>
      <c r="F96" s="330"/>
      <c r="G96" s="331"/>
    </row>
    <row r="97" spans="1:7" ht="15.75" customHeight="1">
      <c r="A97" s="108" t="s">
        <v>257</v>
      </c>
      <c r="B97" s="194">
        <v>6.580419670360057</v>
      </c>
      <c r="C97" s="194">
        <v>6.592314676808689</v>
      </c>
      <c r="D97" s="194">
        <v>6.670403587443946</v>
      </c>
      <c r="E97" s="194">
        <v>6.664447095598776</v>
      </c>
      <c r="F97" s="194">
        <v>7.271520213972906</v>
      </c>
      <c r="G97" s="194">
        <v>7.477252905381267</v>
      </c>
    </row>
    <row r="98" spans="1:7" ht="15.75" customHeight="1">
      <c r="A98" s="108" t="s">
        <v>258</v>
      </c>
      <c r="B98" s="194">
        <v>1.0766673311768904</v>
      </c>
      <c r="C98" s="194">
        <v>0.9859347963886177</v>
      </c>
      <c r="D98" s="194">
        <v>0.8392596770200005</v>
      </c>
      <c r="E98" s="194">
        <v>0.716921454928835</v>
      </c>
      <c r="F98" s="194">
        <v>0.6575687366912641</v>
      </c>
      <c r="G98" s="194">
        <v>0.6161024881599352</v>
      </c>
    </row>
    <row r="99" spans="1:7" ht="15.75" customHeight="1">
      <c r="A99" s="108" t="s">
        <v>320</v>
      </c>
      <c r="B99" s="194">
        <v>5.9492421368076505</v>
      </c>
      <c r="C99" s="194">
        <v>5.600212434256737</v>
      </c>
      <c r="D99" s="194">
        <v>5.872410520234395</v>
      </c>
      <c r="E99" s="194">
        <v>5.336958632744222</v>
      </c>
      <c r="F99" s="194">
        <v>5.338034717027338</v>
      </c>
      <c r="G99" s="194">
        <v>4.873536332483789</v>
      </c>
    </row>
    <row r="100" spans="1:7" ht="15.75" customHeight="1">
      <c r="A100" s="108" t="s">
        <v>321</v>
      </c>
      <c r="B100" s="194">
        <v>0.012218413792659949</v>
      </c>
      <c r="C100" s="194">
        <v>0.007709307704168166</v>
      </c>
      <c r="D100" s="194">
        <v>0.0034388841508707258</v>
      </c>
      <c r="E100" s="194">
        <v>0.004809070647097448</v>
      </c>
      <c r="F100" s="194">
        <v>0.0032524493813649953</v>
      </c>
      <c r="G100" s="194">
        <v>0.003392854648111078</v>
      </c>
    </row>
    <row r="101" spans="1:7" s="111" customFormat="1" ht="15.75" customHeight="1">
      <c r="A101" s="106" t="s">
        <v>261</v>
      </c>
      <c r="B101" s="195">
        <v>13.618547552137258</v>
      </c>
      <c r="C101" s="195">
        <v>13.186171215158213</v>
      </c>
      <c r="D101" s="195">
        <v>13.385512668849211</v>
      </c>
      <c r="E101" s="195">
        <v>12.723136253918929</v>
      </c>
      <c r="F101" s="195">
        <v>13.270376117072871</v>
      </c>
      <c r="G101" s="195">
        <v>12.970284580673102</v>
      </c>
    </row>
    <row r="102" spans="2:7" ht="15.75" customHeight="1">
      <c r="B102" s="194"/>
      <c r="C102" s="194"/>
      <c r="D102" s="194"/>
      <c r="E102" s="194"/>
      <c r="F102" s="194"/>
      <c r="G102" s="194"/>
    </row>
    <row r="103" spans="1:7" ht="15.75" customHeight="1">
      <c r="A103" s="108" t="s">
        <v>323</v>
      </c>
      <c r="B103" s="194">
        <v>0.37732391014964345</v>
      </c>
      <c r="C103" s="194">
        <v>0.010621712836853918</v>
      </c>
      <c r="D103" s="194">
        <v>0.006018047264023769</v>
      </c>
      <c r="E103" s="194">
        <v>0.011652748106428433</v>
      </c>
      <c r="F103" s="194">
        <v>0.01607092635497998</v>
      </c>
      <c r="G103" s="194">
        <v>0.09420161140637817</v>
      </c>
    </row>
    <row r="104" spans="1:7" s="111" customFormat="1" ht="15.75" customHeight="1">
      <c r="A104" s="110" t="s">
        <v>262</v>
      </c>
      <c r="B104" s="196">
        <v>13.995871462286901</v>
      </c>
      <c r="C104" s="196">
        <v>13.196792927995066</v>
      </c>
      <c r="D104" s="196">
        <v>13.391530716113238</v>
      </c>
      <c r="E104" s="196">
        <v>12.734789002025359</v>
      </c>
      <c r="F104" s="196">
        <v>13.286447043427852</v>
      </c>
      <c r="G104" s="196">
        <v>13.06448619207948</v>
      </c>
    </row>
    <row r="105" spans="1:6" ht="15.75" customHeight="1">
      <c r="A105" s="106"/>
      <c r="B105" s="190"/>
      <c r="C105" s="190"/>
      <c r="D105" s="190"/>
      <c r="E105" s="190"/>
      <c r="F105" s="190"/>
    </row>
    <row r="106" spans="1:6" ht="15.75" customHeight="1">
      <c r="A106" s="106"/>
      <c r="B106" s="190"/>
      <c r="C106" s="190"/>
      <c r="D106" s="190"/>
      <c r="E106" s="190"/>
      <c r="F106" s="190"/>
    </row>
    <row r="107" ht="13.5" customHeight="1">
      <c r="A107" s="106" t="s">
        <v>328</v>
      </c>
    </row>
    <row r="108" ht="13.5" customHeight="1"/>
    <row r="109" ht="13.5" customHeight="1"/>
    <row r="110" ht="13.5" customHeight="1">
      <c r="A110" s="106" t="s">
        <v>284</v>
      </c>
    </row>
    <row r="111" ht="13.5" customHeight="1"/>
    <row r="112" spans="1:7" ht="30" customHeight="1">
      <c r="A112" s="109" t="s">
        <v>278</v>
      </c>
      <c r="B112" s="186" t="s">
        <v>232</v>
      </c>
      <c r="C112" s="186" t="s">
        <v>233</v>
      </c>
      <c r="D112" s="186" t="s">
        <v>190</v>
      </c>
      <c r="E112" s="186" t="s">
        <v>213</v>
      </c>
      <c r="F112" s="186" t="s">
        <v>279</v>
      </c>
      <c r="G112" s="187" t="s">
        <v>301</v>
      </c>
    </row>
    <row r="113" spans="2:7" ht="30" customHeight="1">
      <c r="B113" s="330" t="s">
        <v>256</v>
      </c>
      <c r="C113" s="330"/>
      <c r="D113" s="330"/>
      <c r="E113" s="330"/>
      <c r="F113" s="330"/>
      <c r="G113" s="331"/>
    </row>
    <row r="114" spans="1:7" ht="15.75" customHeight="1">
      <c r="A114" s="108" t="s">
        <v>257</v>
      </c>
      <c r="B114" s="188">
        <v>32931</v>
      </c>
      <c r="C114" s="188">
        <v>29639</v>
      </c>
      <c r="D114" s="188">
        <v>28974</v>
      </c>
      <c r="E114" s="188">
        <v>23821</v>
      </c>
      <c r="F114" s="188">
        <v>23246</v>
      </c>
      <c r="G114" s="107">
        <v>22518</v>
      </c>
    </row>
    <row r="115" spans="1:7" ht="15.75" customHeight="1">
      <c r="A115" s="108" t="s">
        <v>258</v>
      </c>
      <c r="B115" s="188">
        <v>7710</v>
      </c>
      <c r="C115" s="188">
        <v>6962</v>
      </c>
      <c r="D115" s="188">
        <v>6180</v>
      </c>
      <c r="E115" s="188">
        <v>4774</v>
      </c>
      <c r="F115" s="188">
        <v>3785</v>
      </c>
      <c r="G115" s="107">
        <v>2902</v>
      </c>
    </row>
    <row r="116" spans="1:7" ht="15.75" customHeight="1">
      <c r="A116" s="108" t="s">
        <v>320</v>
      </c>
      <c r="B116" s="188">
        <v>39087</v>
      </c>
      <c r="C116" s="188">
        <v>34606</v>
      </c>
      <c r="D116" s="188">
        <v>31876</v>
      </c>
      <c r="E116" s="188">
        <v>23861</v>
      </c>
      <c r="F116" s="188">
        <v>22709</v>
      </c>
      <c r="G116" s="107">
        <v>19431</v>
      </c>
    </row>
    <row r="117" spans="1:7" ht="15.75" customHeight="1">
      <c r="A117" s="108" t="s">
        <v>321</v>
      </c>
      <c r="B117" s="188">
        <v>68</v>
      </c>
      <c r="C117" s="188">
        <v>35</v>
      </c>
      <c r="D117" s="188">
        <v>29</v>
      </c>
      <c r="E117" s="188">
        <v>18</v>
      </c>
      <c r="F117" s="188">
        <v>15</v>
      </c>
      <c r="G117" s="107">
        <v>13</v>
      </c>
    </row>
    <row r="118" spans="1:7" s="111" customFormat="1" ht="15.75" customHeight="1">
      <c r="A118" s="106" t="s">
        <v>261</v>
      </c>
      <c r="B118" s="189">
        <v>79796</v>
      </c>
      <c r="C118" s="189">
        <v>71242</v>
      </c>
      <c r="D118" s="189">
        <v>67059</v>
      </c>
      <c r="E118" s="189">
        <v>52474</v>
      </c>
      <c r="F118" s="189">
        <v>49755</v>
      </c>
      <c r="G118" s="189">
        <v>44864</v>
      </c>
    </row>
    <row r="119" spans="2:6" ht="15.75" customHeight="1">
      <c r="B119" s="190"/>
      <c r="C119" s="190"/>
      <c r="D119" s="190"/>
      <c r="E119" s="190"/>
      <c r="F119" s="190"/>
    </row>
    <row r="120" spans="1:7" ht="15.75" customHeight="1">
      <c r="A120" s="108" t="s">
        <v>323</v>
      </c>
      <c r="B120" s="188">
        <v>2490</v>
      </c>
      <c r="C120" s="188">
        <v>15</v>
      </c>
      <c r="D120" s="188">
        <v>24</v>
      </c>
      <c r="E120" s="188">
        <v>75</v>
      </c>
      <c r="F120" s="188">
        <v>75</v>
      </c>
      <c r="G120" s="107">
        <v>416</v>
      </c>
    </row>
    <row r="121" spans="1:7" s="111" customFormat="1" ht="15.75" customHeight="1">
      <c r="A121" s="106" t="s">
        <v>262</v>
      </c>
      <c r="B121" s="189">
        <v>82286</v>
      </c>
      <c r="C121" s="189">
        <v>71257</v>
      </c>
      <c r="D121" s="189">
        <v>67083</v>
      </c>
      <c r="E121" s="189">
        <v>52549</v>
      </c>
      <c r="F121" s="189">
        <v>49830</v>
      </c>
      <c r="G121" s="189">
        <v>45280</v>
      </c>
    </row>
    <row r="122" spans="1:7" ht="30" customHeight="1">
      <c r="A122" s="106" t="s">
        <v>286</v>
      </c>
      <c r="B122" s="192">
        <v>765015</v>
      </c>
      <c r="C122" s="192">
        <v>656453</v>
      </c>
      <c r="D122" s="192">
        <v>591853</v>
      </c>
      <c r="E122" s="192">
        <v>494873</v>
      </c>
      <c r="F122" s="192">
        <v>449616</v>
      </c>
      <c r="G122" s="192">
        <v>417444</v>
      </c>
    </row>
    <row r="123" spans="1:7" ht="30" customHeight="1">
      <c r="A123" s="106"/>
      <c r="B123" s="330" t="s">
        <v>290</v>
      </c>
      <c r="C123" s="330"/>
      <c r="D123" s="330"/>
      <c r="E123" s="330"/>
      <c r="F123" s="330"/>
      <c r="G123" s="331"/>
    </row>
    <row r="124" spans="1:7" ht="15.75" customHeight="1">
      <c r="A124" s="108" t="s">
        <v>257</v>
      </c>
      <c r="B124" s="194">
        <v>4.304621478010235</v>
      </c>
      <c r="C124" s="194">
        <v>4.515022400689768</v>
      </c>
      <c r="D124" s="194">
        <v>4.895472355466644</v>
      </c>
      <c r="E124" s="194">
        <v>4.813558226049916</v>
      </c>
      <c r="F124" s="194">
        <v>5.170189672965375</v>
      </c>
      <c r="G124" s="194">
        <v>5.394256475120017</v>
      </c>
    </row>
    <row r="125" spans="1:7" ht="15.75" customHeight="1">
      <c r="A125" s="108" t="s">
        <v>258</v>
      </c>
      <c r="B125" s="194">
        <v>1.007823376012235</v>
      </c>
      <c r="C125" s="194">
        <v>1.060548127588723</v>
      </c>
      <c r="D125" s="194">
        <v>1.044178199654306</v>
      </c>
      <c r="E125" s="194">
        <v>0.9646919512683052</v>
      </c>
      <c r="F125" s="194">
        <v>0.8418294722607735</v>
      </c>
      <c r="G125" s="194">
        <v>0.6951830664711913</v>
      </c>
    </row>
    <row r="126" spans="1:7" ht="15.75" customHeight="1">
      <c r="A126" s="108" t="s">
        <v>320</v>
      </c>
      <c r="B126" s="194">
        <v>5.109311582125841</v>
      </c>
      <c r="C126" s="194">
        <v>5.2716645365319375</v>
      </c>
      <c r="D126" s="194">
        <v>5.38579681103247</v>
      </c>
      <c r="E126" s="194">
        <v>4.821641107920618</v>
      </c>
      <c r="F126" s="194">
        <v>5.050754421550834</v>
      </c>
      <c r="G126" s="194">
        <v>4.65475608704401</v>
      </c>
    </row>
    <row r="127" spans="1:7" ht="15.75" customHeight="1">
      <c r="A127" s="108" t="s">
        <v>321</v>
      </c>
      <c r="B127" s="194">
        <v>0.008888714600367314</v>
      </c>
      <c r="C127" s="194">
        <v>0.005331684065729001</v>
      </c>
      <c r="D127" s="194">
        <v>0.004899865338183637</v>
      </c>
      <c r="E127" s="194">
        <v>0.003637296841815981</v>
      </c>
      <c r="F127" s="194">
        <v>0.003336180207110067</v>
      </c>
      <c r="G127" s="194">
        <v>0.0031141901668247716</v>
      </c>
    </row>
    <row r="128" spans="1:7" s="111" customFormat="1" ht="15.75" customHeight="1">
      <c r="A128" s="106" t="s">
        <v>261</v>
      </c>
      <c r="B128" s="195">
        <v>10.430645150748678</v>
      </c>
      <c r="C128" s="195">
        <v>10.852566748876157</v>
      </c>
      <c r="D128" s="195">
        <v>11.330347231491604</v>
      </c>
      <c r="E128" s="195">
        <v>10.603528582080655</v>
      </c>
      <c r="F128" s="195">
        <v>11.066109746984093</v>
      </c>
      <c r="G128" s="195">
        <v>10.747309818802044</v>
      </c>
    </row>
    <row r="129" spans="2:7" ht="15.75" customHeight="1">
      <c r="B129" s="194"/>
      <c r="C129" s="194"/>
      <c r="D129" s="194"/>
      <c r="E129" s="194"/>
      <c r="F129" s="194"/>
      <c r="G129" s="194"/>
    </row>
    <row r="130" spans="1:7" ht="15.75" customHeight="1">
      <c r="A130" s="108" t="s">
        <v>323</v>
      </c>
      <c r="B130" s="194">
        <v>0.3254838140428619</v>
      </c>
      <c r="C130" s="194">
        <v>0.0022850074567410004</v>
      </c>
      <c r="D130" s="194">
        <v>0.004055060969531285</v>
      </c>
      <c r="E130" s="194">
        <v>0.015155403507566587</v>
      </c>
      <c r="F130" s="194">
        <v>0.01668090103555034</v>
      </c>
      <c r="G130" s="194">
        <v>0.09965408533839269</v>
      </c>
    </row>
    <row r="131" spans="1:7" s="111" customFormat="1" ht="15.75" customHeight="1">
      <c r="A131" s="110" t="s">
        <v>262</v>
      </c>
      <c r="B131" s="196">
        <v>10.756128964791541</v>
      </c>
      <c r="C131" s="196">
        <v>10.854851756332899</v>
      </c>
      <c r="D131" s="196">
        <v>11.334402292461135</v>
      </c>
      <c r="E131" s="196">
        <v>10.618683985588222</v>
      </c>
      <c r="F131" s="196">
        <v>11.082790648019643</v>
      </c>
      <c r="G131" s="196">
        <v>10.846963904140436</v>
      </c>
    </row>
    <row r="132" ht="13.5" customHeight="1"/>
    <row r="133" ht="13.5" customHeight="1"/>
    <row r="134" ht="13.5" customHeight="1"/>
    <row r="135" ht="13.5" customHeight="1"/>
    <row r="136" ht="13.5" customHeight="1">
      <c r="A136" s="106" t="s">
        <v>248</v>
      </c>
    </row>
    <row r="137" ht="13.5" customHeight="1"/>
    <row r="138" spans="1:7" ht="30" customHeight="1">
      <c r="A138" s="109" t="s">
        <v>278</v>
      </c>
      <c r="B138" s="186" t="s">
        <v>232</v>
      </c>
      <c r="C138" s="186" t="s">
        <v>233</v>
      </c>
      <c r="D138" s="186" t="s">
        <v>190</v>
      </c>
      <c r="E138" s="186" t="s">
        <v>213</v>
      </c>
      <c r="F138" s="186" t="s">
        <v>279</v>
      </c>
      <c r="G138" s="187" t="s">
        <v>301</v>
      </c>
    </row>
    <row r="139" spans="2:7" ht="30" customHeight="1">
      <c r="B139" s="330" t="s">
        <v>256</v>
      </c>
      <c r="C139" s="330"/>
      <c r="D139" s="330"/>
      <c r="E139" s="330"/>
      <c r="F139" s="330"/>
      <c r="G139" s="331"/>
    </row>
    <row r="140" spans="1:7" ht="15.75" customHeight="1">
      <c r="A140" s="108" t="s">
        <v>257</v>
      </c>
      <c r="B140" s="188">
        <v>132620</v>
      </c>
      <c r="C140" s="188">
        <v>134374</v>
      </c>
      <c r="D140" s="188">
        <v>147202</v>
      </c>
      <c r="E140" s="188">
        <v>137791</v>
      </c>
      <c r="F140" s="188">
        <v>145039</v>
      </c>
      <c r="G140" s="107">
        <v>148522</v>
      </c>
    </row>
    <row r="141" spans="1:7" ht="15.75" customHeight="1">
      <c r="A141" s="108" t="s">
        <v>258</v>
      </c>
      <c r="B141" s="188">
        <v>66936</v>
      </c>
      <c r="C141" s="188">
        <v>64810</v>
      </c>
      <c r="D141" s="188">
        <v>60277</v>
      </c>
      <c r="E141" s="188">
        <v>53302</v>
      </c>
      <c r="F141" s="188">
        <v>44302</v>
      </c>
      <c r="G141" s="107">
        <v>38509</v>
      </c>
    </row>
    <row r="142" spans="1:7" ht="15.75" customHeight="1">
      <c r="A142" s="108" t="s">
        <v>320</v>
      </c>
      <c r="B142" s="188">
        <v>20782</v>
      </c>
      <c r="C142" s="188">
        <v>19238</v>
      </c>
      <c r="D142" s="188">
        <v>19390</v>
      </c>
      <c r="E142" s="188">
        <v>15785</v>
      </c>
      <c r="F142" s="188">
        <v>14983</v>
      </c>
      <c r="G142" s="107">
        <v>14371</v>
      </c>
    </row>
    <row r="143" spans="1:7" ht="15.75" customHeight="1">
      <c r="A143" s="108" t="s">
        <v>321</v>
      </c>
      <c r="B143" s="188">
        <v>40593</v>
      </c>
      <c r="C143" s="188">
        <v>43098</v>
      </c>
      <c r="D143" s="188">
        <v>45796</v>
      </c>
      <c r="E143" s="188">
        <v>44237</v>
      </c>
      <c r="F143" s="188">
        <v>37643</v>
      </c>
      <c r="G143" s="107">
        <v>32582</v>
      </c>
    </row>
    <row r="144" spans="1:7" s="111" customFormat="1" ht="15.75" customHeight="1">
      <c r="A144" s="106" t="s">
        <v>261</v>
      </c>
      <c r="B144" s="189">
        <v>260931</v>
      </c>
      <c r="C144" s="189">
        <v>261520</v>
      </c>
      <c r="D144" s="189">
        <v>272665</v>
      </c>
      <c r="E144" s="189">
        <v>251115</v>
      </c>
      <c r="F144" s="189">
        <v>241967</v>
      </c>
      <c r="G144" s="189">
        <v>233984</v>
      </c>
    </row>
    <row r="145" spans="2:6" ht="15.75" customHeight="1">
      <c r="B145" s="190"/>
      <c r="C145" s="190"/>
      <c r="D145" s="190"/>
      <c r="E145" s="190"/>
      <c r="F145" s="190"/>
    </row>
    <row r="146" spans="1:7" ht="15.75" customHeight="1">
      <c r="A146" s="108" t="s">
        <v>323</v>
      </c>
      <c r="B146" s="188">
        <v>10018</v>
      </c>
      <c r="C146" s="188">
        <v>111</v>
      </c>
      <c r="D146" s="188">
        <v>1086</v>
      </c>
      <c r="E146" s="188">
        <v>2511</v>
      </c>
      <c r="F146" s="188">
        <v>3661</v>
      </c>
      <c r="G146" s="107">
        <v>18372</v>
      </c>
    </row>
    <row r="147" spans="1:7" s="111" customFormat="1" ht="15.75" customHeight="1">
      <c r="A147" s="106" t="s">
        <v>262</v>
      </c>
      <c r="B147" s="189">
        <v>270949</v>
      </c>
      <c r="C147" s="189">
        <v>261631</v>
      </c>
      <c r="D147" s="189">
        <v>273751</v>
      </c>
      <c r="E147" s="189">
        <v>253626</v>
      </c>
      <c r="F147" s="189">
        <v>245628</v>
      </c>
      <c r="G147" s="189">
        <v>252356</v>
      </c>
    </row>
    <row r="148" spans="1:7" s="111" customFormat="1" ht="30" customHeight="1">
      <c r="A148" s="106" t="s">
        <v>286</v>
      </c>
      <c r="B148" s="192">
        <v>1180802</v>
      </c>
      <c r="C148" s="192">
        <v>1121186</v>
      </c>
      <c r="D148" s="192">
        <v>1080003</v>
      </c>
      <c r="E148" s="192">
        <v>1037312</v>
      </c>
      <c r="F148" s="192">
        <v>1078679</v>
      </c>
      <c r="G148" s="192">
        <v>1105117</v>
      </c>
    </row>
    <row r="149" spans="2:7" ht="30" customHeight="1">
      <c r="B149" s="330" t="s">
        <v>290</v>
      </c>
      <c r="C149" s="330"/>
      <c r="D149" s="330"/>
      <c r="E149" s="330"/>
      <c r="F149" s="330"/>
      <c r="G149" s="331"/>
    </row>
    <row r="150" spans="1:7" ht="15.75" customHeight="1">
      <c r="A150" s="108" t="s">
        <v>257</v>
      </c>
      <c r="B150" s="194">
        <v>11.23134954039712</v>
      </c>
      <c r="C150" s="194">
        <v>11.984987325920944</v>
      </c>
      <c r="D150" s="194">
        <v>13.629776954323274</v>
      </c>
      <c r="E150" s="194">
        <v>13.283467269249751</v>
      </c>
      <c r="F150" s="194">
        <v>13.445983466814502</v>
      </c>
      <c r="G150" s="194">
        <v>13.439481973401913</v>
      </c>
    </row>
    <row r="151" spans="1:7" ht="15.75" customHeight="1">
      <c r="A151" s="108" t="s">
        <v>258</v>
      </c>
      <c r="B151" s="194">
        <v>5.66868958555287</v>
      </c>
      <c r="C151" s="194">
        <v>5.780486021052707</v>
      </c>
      <c r="D151" s="194">
        <v>5.581188200403147</v>
      </c>
      <c r="E151" s="194">
        <v>5.138473284797631</v>
      </c>
      <c r="F151" s="194">
        <v>4.107060580580506</v>
      </c>
      <c r="G151" s="194">
        <v>3.4846084170273373</v>
      </c>
    </row>
    <row r="152" spans="1:7" ht="15.75" customHeight="1">
      <c r="A152" s="108" t="s">
        <v>320</v>
      </c>
      <c r="B152" s="194">
        <v>1.7599902439189636</v>
      </c>
      <c r="C152" s="194">
        <v>1.7158615965593575</v>
      </c>
      <c r="D152" s="194">
        <v>1.795365383244306</v>
      </c>
      <c r="E152" s="194">
        <v>1.5217215264067128</v>
      </c>
      <c r="F152" s="194">
        <v>1.3890137844530208</v>
      </c>
      <c r="G152" s="194">
        <v>1.3004052964527737</v>
      </c>
    </row>
    <row r="153" spans="1:7" ht="15.75" customHeight="1">
      <c r="A153" s="108" t="s">
        <v>321</v>
      </c>
      <c r="B153" s="194">
        <v>3.4377482422963372</v>
      </c>
      <c r="C153" s="194">
        <v>3.843965229676432</v>
      </c>
      <c r="D153" s="194">
        <v>4.240358591596505</v>
      </c>
      <c r="E153" s="194">
        <v>4.26457999136229</v>
      </c>
      <c r="F153" s="194">
        <v>3.4897314214886914</v>
      </c>
      <c r="G153" s="194">
        <v>2.948285113702893</v>
      </c>
    </row>
    <row r="154" spans="1:7" s="111" customFormat="1" ht="15.75" customHeight="1">
      <c r="A154" s="106" t="s">
        <v>261</v>
      </c>
      <c r="B154" s="195">
        <v>22.097777612165288</v>
      </c>
      <c r="C154" s="195">
        <v>23.325300173209442</v>
      </c>
      <c r="D154" s="195">
        <v>25.246689129567233</v>
      </c>
      <c r="E154" s="195">
        <v>24.20824207181639</v>
      </c>
      <c r="F154" s="195">
        <v>22.43178925333672</v>
      </c>
      <c r="G154" s="195">
        <v>21.172780800584913</v>
      </c>
    </row>
    <row r="155" spans="2:7" ht="15.75" customHeight="1">
      <c r="B155" s="194"/>
      <c r="C155" s="194"/>
      <c r="D155" s="194"/>
      <c r="E155" s="194"/>
      <c r="F155" s="194"/>
      <c r="G155" s="194"/>
    </row>
    <row r="156" spans="1:7" ht="15.75" customHeight="1">
      <c r="A156" s="108" t="s">
        <v>323</v>
      </c>
      <c r="B156" s="194">
        <v>0.8484064220758434</v>
      </c>
      <c r="C156" s="194">
        <v>0.009900230648616733</v>
      </c>
      <c r="D156" s="194">
        <v>0.10055527623534379</v>
      </c>
      <c r="E156" s="194">
        <v>0.24206796026653507</v>
      </c>
      <c r="F156" s="194">
        <v>0.3393966138211646</v>
      </c>
      <c r="G156" s="194">
        <v>1.6624484104397996</v>
      </c>
    </row>
    <row r="157" spans="1:7" s="111" customFormat="1" ht="15.75" customHeight="1">
      <c r="A157" s="110" t="s">
        <v>262</v>
      </c>
      <c r="B157" s="196">
        <v>22.946184034241135</v>
      </c>
      <c r="C157" s="196">
        <v>23.33520040385806</v>
      </c>
      <c r="D157" s="196">
        <v>25.347244405802577</v>
      </c>
      <c r="E157" s="196">
        <v>24.45031003208292</v>
      </c>
      <c r="F157" s="196">
        <v>22.771185867157882</v>
      </c>
      <c r="G157" s="196">
        <v>22.835229211024714</v>
      </c>
    </row>
    <row r="158" spans="1:6" s="111" customFormat="1" ht="15.75" customHeight="1">
      <c r="A158" s="106"/>
      <c r="B158" s="189"/>
      <c r="C158" s="189"/>
      <c r="D158" s="189"/>
      <c r="E158" s="189"/>
      <c r="F158" s="189"/>
    </row>
    <row r="159" spans="1:6" s="111" customFormat="1" ht="15.75" customHeight="1">
      <c r="A159" s="106"/>
      <c r="B159" s="189"/>
      <c r="C159" s="189"/>
      <c r="D159" s="189"/>
      <c r="E159" s="189"/>
      <c r="F159" s="189"/>
    </row>
    <row r="160" ht="13.5" customHeight="1">
      <c r="A160" s="106" t="s">
        <v>328</v>
      </c>
    </row>
    <row r="161" ht="13.5" customHeight="1"/>
    <row r="162" ht="13.5" customHeight="1"/>
    <row r="163" ht="13.5" customHeight="1">
      <c r="A163" s="106" t="s">
        <v>249</v>
      </c>
    </row>
    <row r="164" ht="13.5" customHeight="1"/>
    <row r="165" spans="1:7" ht="30" customHeight="1">
      <c r="A165" s="109" t="s">
        <v>278</v>
      </c>
      <c r="B165" s="186" t="s">
        <v>232</v>
      </c>
      <c r="C165" s="186" t="s">
        <v>233</v>
      </c>
      <c r="D165" s="186" t="s">
        <v>190</v>
      </c>
      <c r="E165" s="186" t="s">
        <v>213</v>
      </c>
      <c r="F165" s="186" t="s">
        <v>279</v>
      </c>
      <c r="G165" s="187" t="s">
        <v>301</v>
      </c>
    </row>
    <row r="166" spans="2:7" ht="30" customHeight="1">
      <c r="B166" s="330" t="s">
        <v>256</v>
      </c>
      <c r="C166" s="330"/>
      <c r="D166" s="330"/>
      <c r="E166" s="330"/>
      <c r="F166" s="330"/>
      <c r="G166" s="331"/>
    </row>
    <row r="167" spans="1:7" ht="15.75" customHeight="1">
      <c r="A167" s="108" t="s">
        <v>257</v>
      </c>
      <c r="B167" s="188">
        <v>29972</v>
      </c>
      <c r="C167" s="188">
        <v>26314</v>
      </c>
      <c r="D167" s="188">
        <v>27429</v>
      </c>
      <c r="E167" s="188">
        <v>23724</v>
      </c>
      <c r="F167" s="188">
        <v>23709</v>
      </c>
      <c r="G167" s="107">
        <v>21342</v>
      </c>
    </row>
    <row r="168" spans="1:7" ht="15.75" customHeight="1">
      <c r="A168" s="108" t="s">
        <v>258</v>
      </c>
      <c r="B168" s="188">
        <v>10405</v>
      </c>
      <c r="C168" s="188">
        <v>10639</v>
      </c>
      <c r="D168" s="188">
        <v>9173</v>
      </c>
      <c r="E168" s="188">
        <v>7622</v>
      </c>
      <c r="F168" s="188">
        <v>6637</v>
      </c>
      <c r="G168" s="107">
        <v>5745</v>
      </c>
    </row>
    <row r="169" spans="1:7" ht="15.75" customHeight="1">
      <c r="A169" s="108" t="s">
        <v>320</v>
      </c>
      <c r="B169" s="188">
        <v>13523</v>
      </c>
      <c r="C169" s="188">
        <v>10784</v>
      </c>
      <c r="D169" s="188">
        <v>8531</v>
      </c>
      <c r="E169" s="188">
        <v>5563</v>
      </c>
      <c r="F169" s="188">
        <v>4166</v>
      </c>
      <c r="G169" s="107">
        <v>3835</v>
      </c>
    </row>
    <row r="170" spans="1:7" ht="15.75" customHeight="1">
      <c r="A170" s="108" t="s">
        <v>321</v>
      </c>
      <c r="B170" s="188">
        <v>166</v>
      </c>
      <c r="C170" s="188">
        <v>75</v>
      </c>
      <c r="D170" s="188">
        <v>108</v>
      </c>
      <c r="E170" s="188">
        <v>131</v>
      </c>
      <c r="F170" s="188">
        <v>84</v>
      </c>
      <c r="G170" s="107">
        <v>74</v>
      </c>
    </row>
    <row r="171" spans="1:7" s="111" customFormat="1" ht="15.75" customHeight="1">
      <c r="A171" s="106" t="s">
        <v>261</v>
      </c>
      <c r="B171" s="189">
        <v>54066</v>
      </c>
      <c r="C171" s="189">
        <v>47812</v>
      </c>
      <c r="D171" s="189">
        <v>45241</v>
      </c>
      <c r="E171" s="189">
        <v>37040</v>
      </c>
      <c r="F171" s="189">
        <v>34596</v>
      </c>
      <c r="G171" s="189">
        <v>30996</v>
      </c>
    </row>
    <row r="172" spans="2:6" ht="15.75" customHeight="1">
      <c r="B172" s="190"/>
      <c r="C172" s="190"/>
      <c r="D172" s="190"/>
      <c r="E172" s="190"/>
      <c r="F172" s="190"/>
    </row>
    <row r="173" spans="1:7" ht="15.75" customHeight="1">
      <c r="A173" s="108" t="s">
        <v>323</v>
      </c>
      <c r="B173" s="188">
        <v>1836</v>
      </c>
      <c r="C173" s="188">
        <v>27</v>
      </c>
      <c r="D173" s="188">
        <v>77</v>
      </c>
      <c r="E173" s="188">
        <v>126</v>
      </c>
      <c r="F173" s="188">
        <v>294</v>
      </c>
      <c r="G173" s="107">
        <v>2540</v>
      </c>
    </row>
    <row r="174" spans="1:7" s="111" customFormat="1" ht="15.75" customHeight="1">
      <c r="A174" s="106" t="s">
        <v>262</v>
      </c>
      <c r="B174" s="189">
        <v>55902</v>
      </c>
      <c r="C174" s="189">
        <v>47839</v>
      </c>
      <c r="D174" s="189">
        <v>45318</v>
      </c>
      <c r="E174" s="189">
        <v>37166</v>
      </c>
      <c r="F174" s="189">
        <v>34890</v>
      </c>
      <c r="G174" s="189">
        <v>33536</v>
      </c>
    </row>
    <row r="175" spans="1:7" s="111" customFormat="1" ht="30" customHeight="1">
      <c r="A175" s="106" t="s">
        <v>286</v>
      </c>
      <c r="B175" s="191">
        <v>199652</v>
      </c>
      <c r="C175" s="191">
        <v>155439</v>
      </c>
      <c r="D175" s="191">
        <v>163159</v>
      </c>
      <c r="E175" s="191">
        <v>152272</v>
      </c>
      <c r="F175" s="191">
        <v>145913</v>
      </c>
      <c r="G175" s="192">
        <v>141241</v>
      </c>
    </row>
    <row r="176" spans="2:7" ht="30" customHeight="1">
      <c r="B176" s="330" t="s">
        <v>290</v>
      </c>
      <c r="C176" s="330"/>
      <c r="D176" s="330"/>
      <c r="E176" s="330"/>
      <c r="F176" s="330"/>
      <c r="G176" s="331"/>
    </row>
    <row r="177" spans="1:7" ht="15.75" customHeight="1">
      <c r="A177" s="108" t="s">
        <v>257</v>
      </c>
      <c r="B177" s="194">
        <v>15.012121090697814</v>
      </c>
      <c r="C177" s="194">
        <v>16.928827385662544</v>
      </c>
      <c r="D177" s="194">
        <v>16.81120869826366</v>
      </c>
      <c r="E177" s="194">
        <v>15.58001471051802</v>
      </c>
      <c r="F177" s="194">
        <v>16.24872355444683</v>
      </c>
      <c r="G177" s="194">
        <v>15.110343313910265</v>
      </c>
    </row>
    <row r="178" spans="1:7" ht="15.75" customHeight="1">
      <c r="A178" s="108" t="s">
        <v>258</v>
      </c>
      <c r="B178" s="194">
        <v>5.211568128543666</v>
      </c>
      <c r="C178" s="194">
        <v>6.844485618152459</v>
      </c>
      <c r="D178" s="194">
        <v>5.622123204971837</v>
      </c>
      <c r="E178" s="194">
        <v>5.005516444257644</v>
      </c>
      <c r="F178" s="194">
        <v>4.548600878605744</v>
      </c>
      <c r="G178" s="194">
        <v>4.067515806316862</v>
      </c>
    </row>
    <row r="179" spans="1:7" ht="15.75" customHeight="1">
      <c r="A179" s="108" t="s">
        <v>320</v>
      </c>
      <c r="B179" s="194">
        <v>6.7732855167992305</v>
      </c>
      <c r="C179" s="194">
        <v>6.93776980037185</v>
      </c>
      <c r="D179" s="194">
        <v>5.228641999521939</v>
      </c>
      <c r="E179" s="194">
        <v>3.65333088158033</v>
      </c>
      <c r="F179" s="194">
        <v>2.855125999739571</v>
      </c>
      <c r="G179" s="194">
        <v>2.7152172527807084</v>
      </c>
    </row>
    <row r="180" spans="1:7" ht="15.75" customHeight="1">
      <c r="A180" s="108" t="s">
        <v>321</v>
      </c>
      <c r="B180" s="194">
        <v>0.08314467172880813</v>
      </c>
      <c r="C180" s="194">
        <v>0.04825043907899562</v>
      </c>
      <c r="D180" s="194">
        <v>0.06619309998222593</v>
      </c>
      <c r="E180" s="194">
        <v>0.0860302616370705</v>
      </c>
      <c r="F180" s="194">
        <v>0.05756855112292942</v>
      </c>
      <c r="G180" s="194">
        <v>0.05239271882810233</v>
      </c>
    </row>
    <row r="181" spans="1:7" s="111" customFormat="1" ht="15.75" customHeight="1">
      <c r="A181" s="106" t="s">
        <v>261</v>
      </c>
      <c r="B181" s="195">
        <v>27.08011940776952</v>
      </c>
      <c r="C181" s="195">
        <v>30.759333243265846</v>
      </c>
      <c r="D181" s="195">
        <v>27.728167002739657</v>
      </c>
      <c r="E181" s="195">
        <v>24.324892297993063</v>
      </c>
      <c r="F181" s="195">
        <v>23.710018983915074</v>
      </c>
      <c r="G181" s="195">
        <v>21.94546909183594</v>
      </c>
    </row>
    <row r="182" spans="2:7" ht="15.75" customHeight="1">
      <c r="B182" s="194"/>
      <c r="C182" s="194"/>
      <c r="D182" s="194"/>
      <c r="E182" s="194"/>
      <c r="F182" s="194"/>
      <c r="G182" s="194"/>
    </row>
    <row r="183" spans="1:7" ht="15.75" customHeight="1">
      <c r="A183" s="108" t="s">
        <v>323</v>
      </c>
      <c r="B183" s="194">
        <v>0.9196001041812754</v>
      </c>
      <c r="C183" s="194">
        <v>0.017370158068438425</v>
      </c>
      <c r="D183" s="194">
        <v>0.047193228691031444</v>
      </c>
      <c r="E183" s="194">
        <v>0.08274666386466323</v>
      </c>
      <c r="F183" s="194">
        <v>0.20148992893025294</v>
      </c>
      <c r="G183" s="194">
        <v>1.7983446732889177</v>
      </c>
    </row>
    <row r="184" spans="1:7" s="111" customFormat="1" ht="15.75" customHeight="1">
      <c r="A184" s="110" t="s">
        <v>262</v>
      </c>
      <c r="B184" s="196">
        <v>27.999719511950794</v>
      </c>
      <c r="C184" s="196">
        <v>30.776703401334288</v>
      </c>
      <c r="D184" s="196">
        <v>27.77536023143069</v>
      </c>
      <c r="E184" s="196">
        <v>24.407638961857728</v>
      </c>
      <c r="F184" s="196">
        <v>23.911508912845324</v>
      </c>
      <c r="G184" s="196">
        <v>23.74381376512486</v>
      </c>
    </row>
    <row r="185" spans="2:6" ht="13.5" customHeight="1">
      <c r="B185" s="190"/>
      <c r="C185" s="190"/>
      <c r="D185" s="190"/>
      <c r="E185" s="190"/>
      <c r="F185" s="190"/>
    </row>
    <row r="186" spans="2:6" ht="13.5" customHeight="1">
      <c r="B186" s="190"/>
      <c r="C186" s="190"/>
      <c r="D186" s="190"/>
      <c r="E186" s="190"/>
      <c r="F186" s="190"/>
    </row>
    <row r="187" spans="2:6" ht="13.5" customHeight="1">
      <c r="B187" s="190"/>
      <c r="C187" s="190"/>
      <c r="D187" s="190"/>
      <c r="E187" s="190"/>
      <c r="F187" s="190"/>
    </row>
    <row r="188" ht="13.5" customHeight="1"/>
    <row r="189" ht="12.75">
      <c r="A189" s="106" t="s">
        <v>250</v>
      </c>
    </row>
    <row r="191" spans="1:7" ht="30" customHeight="1">
      <c r="A191" s="109" t="s">
        <v>278</v>
      </c>
      <c r="B191" s="186" t="s">
        <v>232</v>
      </c>
      <c r="C191" s="186" t="s">
        <v>233</v>
      </c>
      <c r="D191" s="186" t="s">
        <v>190</v>
      </c>
      <c r="E191" s="186" t="s">
        <v>213</v>
      </c>
      <c r="F191" s="186" t="s">
        <v>279</v>
      </c>
      <c r="G191" s="187" t="s">
        <v>301</v>
      </c>
    </row>
    <row r="192" spans="2:7" ht="30" customHeight="1">
      <c r="B192" s="330" t="s">
        <v>256</v>
      </c>
      <c r="C192" s="330"/>
      <c r="D192" s="330"/>
      <c r="E192" s="330"/>
      <c r="F192" s="330"/>
      <c r="G192" s="331"/>
    </row>
    <row r="193" spans="1:7" ht="15.75" customHeight="1">
      <c r="A193" s="108" t="s">
        <v>257</v>
      </c>
      <c r="B193" s="188">
        <v>72189</v>
      </c>
      <c r="C193" s="188">
        <v>66687</v>
      </c>
      <c r="D193" s="188">
        <v>65404</v>
      </c>
      <c r="E193" s="188">
        <v>59536</v>
      </c>
      <c r="F193" s="188">
        <v>57926</v>
      </c>
      <c r="G193" s="107">
        <v>54088</v>
      </c>
    </row>
    <row r="194" spans="1:7" ht="15.75" customHeight="1">
      <c r="A194" s="108" t="s">
        <v>258</v>
      </c>
      <c r="B194" s="188">
        <v>55850</v>
      </c>
      <c r="C194" s="188">
        <v>54889</v>
      </c>
      <c r="D194" s="188">
        <v>46509</v>
      </c>
      <c r="E194" s="188">
        <v>35659</v>
      </c>
      <c r="F194" s="188">
        <v>28812</v>
      </c>
      <c r="G194" s="107">
        <v>23454</v>
      </c>
    </row>
    <row r="195" spans="1:7" ht="15.75" customHeight="1">
      <c r="A195" s="108" t="s">
        <v>320</v>
      </c>
      <c r="B195" s="188">
        <v>8693</v>
      </c>
      <c r="C195" s="188">
        <v>7671</v>
      </c>
      <c r="D195" s="188">
        <v>6374</v>
      </c>
      <c r="E195" s="188">
        <v>4251</v>
      </c>
      <c r="F195" s="188">
        <v>3446</v>
      </c>
      <c r="G195" s="107">
        <v>2893</v>
      </c>
    </row>
    <row r="196" spans="1:7" ht="15.75" customHeight="1">
      <c r="A196" s="108" t="s">
        <v>321</v>
      </c>
      <c r="B196" s="188">
        <v>22485</v>
      </c>
      <c r="C196" s="188">
        <v>18814</v>
      </c>
      <c r="D196" s="188">
        <v>13097</v>
      </c>
      <c r="E196" s="188">
        <v>9027</v>
      </c>
      <c r="F196" s="188">
        <v>6044</v>
      </c>
      <c r="G196" s="107">
        <v>4758</v>
      </c>
    </row>
    <row r="197" spans="1:7" s="111" customFormat="1" ht="15.75" customHeight="1">
      <c r="A197" s="106" t="s">
        <v>261</v>
      </c>
      <c r="B197" s="189">
        <v>159217</v>
      </c>
      <c r="C197" s="189">
        <v>148061</v>
      </c>
      <c r="D197" s="189">
        <v>131384</v>
      </c>
      <c r="E197" s="189">
        <v>108473</v>
      </c>
      <c r="F197" s="189">
        <v>96228</v>
      </c>
      <c r="G197" s="189">
        <v>85193</v>
      </c>
    </row>
    <row r="198" spans="2:6" ht="15.75" customHeight="1">
      <c r="B198" s="190"/>
      <c r="C198" s="190"/>
      <c r="D198" s="190"/>
      <c r="E198" s="190"/>
      <c r="F198" s="190"/>
    </row>
    <row r="199" spans="1:7" ht="15.75" customHeight="1">
      <c r="A199" s="108" t="s">
        <v>323</v>
      </c>
      <c r="B199" s="188">
        <v>13157</v>
      </c>
      <c r="C199" s="188">
        <v>92</v>
      </c>
      <c r="D199" s="188">
        <v>576</v>
      </c>
      <c r="E199" s="188">
        <v>1304</v>
      </c>
      <c r="F199" s="188">
        <v>1720</v>
      </c>
      <c r="G199" s="107">
        <v>9574</v>
      </c>
    </row>
    <row r="200" spans="1:7" s="111" customFormat="1" ht="15.75" customHeight="1">
      <c r="A200" s="106" t="s">
        <v>262</v>
      </c>
      <c r="B200" s="189">
        <v>172374</v>
      </c>
      <c r="C200" s="189">
        <v>148153</v>
      </c>
      <c r="D200" s="189">
        <v>131960</v>
      </c>
      <c r="E200" s="189">
        <v>109777</v>
      </c>
      <c r="F200" s="189">
        <v>97948</v>
      </c>
      <c r="G200" s="189">
        <v>94767</v>
      </c>
    </row>
    <row r="201" spans="1:7" s="111" customFormat="1" ht="30" customHeight="1">
      <c r="A201" s="106" t="s">
        <v>286</v>
      </c>
      <c r="B201" s="191">
        <v>1185040</v>
      </c>
      <c r="C201" s="191">
        <v>1036356</v>
      </c>
      <c r="D201" s="191">
        <v>936361</v>
      </c>
      <c r="E201" s="191">
        <v>806641</v>
      </c>
      <c r="F201" s="191">
        <v>701000</v>
      </c>
      <c r="G201" s="192">
        <v>631221</v>
      </c>
    </row>
    <row r="202" spans="2:7" ht="30" customHeight="1">
      <c r="B202" s="330" t="s">
        <v>290</v>
      </c>
      <c r="C202" s="330"/>
      <c r="D202" s="330"/>
      <c r="E202" s="330"/>
      <c r="F202" s="330"/>
      <c r="G202" s="331"/>
    </row>
    <row r="203" spans="1:7" ht="15.75" customHeight="1">
      <c r="A203" s="108" t="s">
        <v>257</v>
      </c>
      <c r="B203" s="194">
        <v>6.091693107405657</v>
      </c>
      <c r="C203" s="194">
        <v>6.434757940321665</v>
      </c>
      <c r="D203" s="194">
        <v>6.984912870143033</v>
      </c>
      <c r="E203" s="194">
        <v>7.380730709200252</v>
      </c>
      <c r="F203" s="194">
        <v>8.263338088445078</v>
      </c>
      <c r="G203" s="194">
        <v>8.568789694892914</v>
      </c>
    </row>
    <row r="204" spans="1:7" ht="15.75" customHeight="1">
      <c r="A204" s="108" t="s">
        <v>258</v>
      </c>
      <c r="B204" s="194">
        <v>4.712921082832647</v>
      </c>
      <c r="C204" s="194">
        <v>5.296346043251546</v>
      </c>
      <c r="D204" s="194">
        <v>4.966994567266257</v>
      </c>
      <c r="E204" s="194">
        <v>4.420677848014172</v>
      </c>
      <c r="F204" s="194">
        <v>4.110128388017118</v>
      </c>
      <c r="G204" s="194">
        <v>3.7156558479518265</v>
      </c>
    </row>
    <row r="205" spans="1:7" ht="15.75" customHeight="1">
      <c r="A205" s="108" t="s">
        <v>320</v>
      </c>
      <c r="B205" s="194">
        <v>0.7335617363126984</v>
      </c>
      <c r="C205" s="194">
        <v>0.740189664555423</v>
      </c>
      <c r="D205" s="194">
        <v>0.6807203631932556</v>
      </c>
      <c r="E205" s="194">
        <v>0.5270002392638113</v>
      </c>
      <c r="F205" s="194">
        <v>0.491583452211127</v>
      </c>
      <c r="G205" s="194">
        <v>0.4583180851080683</v>
      </c>
    </row>
    <row r="206" spans="1:7" ht="15.75" customHeight="1">
      <c r="A206" s="108" t="s">
        <v>321</v>
      </c>
      <c r="B206" s="194">
        <v>1.8974043070276108</v>
      </c>
      <c r="C206" s="194">
        <v>1.8153993415390077</v>
      </c>
      <c r="D206" s="194">
        <v>1.398712675987146</v>
      </c>
      <c r="E206" s="194">
        <v>1.1190851940330333</v>
      </c>
      <c r="F206" s="194">
        <v>0.8621968616262483</v>
      </c>
      <c r="G206" s="194">
        <v>0.7537772032299306</v>
      </c>
    </row>
    <row r="207" spans="1:7" s="111" customFormat="1" ht="15.75" customHeight="1">
      <c r="A207" s="106" t="s">
        <v>261</v>
      </c>
      <c r="B207" s="195">
        <v>13.435580233578614</v>
      </c>
      <c r="C207" s="195">
        <v>14.286692989667642</v>
      </c>
      <c r="D207" s="195">
        <v>14.03134047658969</v>
      </c>
      <c r="E207" s="195">
        <v>13.44749399051127</v>
      </c>
      <c r="F207" s="195">
        <v>13.72724679029957</v>
      </c>
      <c r="G207" s="195">
        <v>13.49654083118274</v>
      </c>
    </row>
    <row r="208" spans="2:7" ht="15.75" customHeight="1">
      <c r="B208" s="194"/>
      <c r="C208" s="194"/>
      <c r="D208" s="194"/>
      <c r="E208" s="194"/>
      <c r="F208" s="194"/>
      <c r="G208" s="194"/>
    </row>
    <row r="209" spans="1:7" ht="15.75" customHeight="1">
      <c r="A209" s="108" t="s">
        <v>323</v>
      </c>
      <c r="B209" s="194">
        <v>1.1102578815904949</v>
      </c>
      <c r="C209" s="194">
        <v>0.00887725839383378</v>
      </c>
      <c r="D209" s="194">
        <v>0.06151473630362648</v>
      </c>
      <c r="E209" s="194">
        <v>0.1616580362267725</v>
      </c>
      <c r="F209" s="194">
        <v>0.24536376604850216</v>
      </c>
      <c r="G209" s="194">
        <v>1.5167429473987715</v>
      </c>
    </row>
    <row r="210" spans="1:7" s="111" customFormat="1" ht="15.75" customHeight="1">
      <c r="A210" s="110" t="s">
        <v>262</v>
      </c>
      <c r="B210" s="196">
        <v>14.545838115169108</v>
      </c>
      <c r="C210" s="196">
        <v>14.295570248061477</v>
      </c>
      <c r="D210" s="196">
        <v>14.092855212893319</v>
      </c>
      <c r="E210" s="196">
        <v>13.609152026738041</v>
      </c>
      <c r="F210" s="196">
        <v>13.972610556348075</v>
      </c>
      <c r="G210" s="196">
        <v>15.01328377858151</v>
      </c>
    </row>
    <row r="214" ht="13.5" customHeight="1">
      <c r="A214" s="106" t="s">
        <v>328</v>
      </c>
    </row>
    <row r="215" ht="13.5" customHeight="1"/>
    <row r="216" ht="13.5" customHeight="1"/>
    <row r="217" ht="12.75">
      <c r="A217" s="106" t="s">
        <v>251</v>
      </c>
    </row>
    <row r="219" spans="1:7" ht="30" customHeight="1">
      <c r="A219" s="109" t="s">
        <v>278</v>
      </c>
      <c r="B219" s="186" t="s">
        <v>232</v>
      </c>
      <c r="C219" s="186" t="s">
        <v>233</v>
      </c>
      <c r="D219" s="186" t="s">
        <v>190</v>
      </c>
      <c r="E219" s="186" t="s">
        <v>213</v>
      </c>
      <c r="F219" s="186" t="s">
        <v>279</v>
      </c>
      <c r="G219" s="187" t="s">
        <v>301</v>
      </c>
    </row>
    <row r="220" spans="2:7" ht="30" customHeight="1">
      <c r="B220" s="330" t="s">
        <v>256</v>
      </c>
      <c r="C220" s="330"/>
      <c r="D220" s="330"/>
      <c r="E220" s="330"/>
      <c r="F220" s="330"/>
      <c r="G220" s="331"/>
    </row>
    <row r="221" spans="1:7" ht="15.75" customHeight="1">
      <c r="A221" s="108" t="s">
        <v>257</v>
      </c>
      <c r="B221" s="190">
        <v>58832</v>
      </c>
      <c r="C221" s="190">
        <v>65153</v>
      </c>
      <c r="D221" s="190">
        <v>72967</v>
      </c>
      <c r="E221" s="190">
        <v>76637</v>
      </c>
      <c r="F221" s="190">
        <v>79213</v>
      </c>
      <c r="G221" s="107">
        <v>76172</v>
      </c>
    </row>
    <row r="222" spans="1:7" ht="15.75" customHeight="1">
      <c r="A222" s="108" t="s">
        <v>258</v>
      </c>
      <c r="B222" s="190">
        <v>41647</v>
      </c>
      <c r="C222" s="190">
        <v>48013</v>
      </c>
      <c r="D222" s="190">
        <v>49418</v>
      </c>
      <c r="E222" s="190">
        <v>43534</v>
      </c>
      <c r="F222" s="190">
        <v>42693</v>
      </c>
      <c r="G222" s="107">
        <v>41383</v>
      </c>
    </row>
    <row r="223" spans="1:7" ht="15.75" customHeight="1">
      <c r="A223" s="108" t="s">
        <v>320</v>
      </c>
      <c r="B223" s="190">
        <v>399</v>
      </c>
      <c r="C223" s="190">
        <v>429</v>
      </c>
      <c r="D223" s="190">
        <v>262</v>
      </c>
      <c r="E223" s="190">
        <v>210</v>
      </c>
      <c r="F223" s="190">
        <v>141</v>
      </c>
      <c r="G223" s="107">
        <v>114</v>
      </c>
    </row>
    <row r="224" spans="1:7" ht="15.75" customHeight="1">
      <c r="A224" s="108" t="s">
        <v>321</v>
      </c>
      <c r="B224" s="190">
        <v>396</v>
      </c>
      <c r="C224" s="190">
        <v>358</v>
      </c>
      <c r="D224" s="190">
        <v>1037</v>
      </c>
      <c r="E224" s="190">
        <v>13489</v>
      </c>
      <c r="F224" s="190">
        <v>14568</v>
      </c>
      <c r="G224" s="107">
        <v>15930</v>
      </c>
    </row>
    <row r="225" spans="1:7" ht="15.75" customHeight="1">
      <c r="A225" s="108" t="s">
        <v>322</v>
      </c>
      <c r="B225" s="190">
        <v>80653</v>
      </c>
      <c r="C225" s="190">
        <v>103804</v>
      </c>
      <c r="D225" s="190">
        <v>107241</v>
      </c>
      <c r="E225" s="190">
        <v>87332</v>
      </c>
      <c r="F225" s="190">
        <v>80659</v>
      </c>
      <c r="G225" s="107">
        <v>77914</v>
      </c>
    </row>
    <row r="226" spans="1:7" s="111" customFormat="1" ht="15.75" customHeight="1">
      <c r="A226" s="106" t="s">
        <v>261</v>
      </c>
      <c r="B226" s="189">
        <v>181927</v>
      </c>
      <c r="C226" s="189">
        <v>217757</v>
      </c>
      <c r="D226" s="189">
        <v>230925</v>
      </c>
      <c r="E226" s="189">
        <v>221202</v>
      </c>
      <c r="F226" s="189">
        <v>217274</v>
      </c>
      <c r="G226" s="189">
        <v>211513</v>
      </c>
    </row>
    <row r="227" spans="2:6" ht="15.75" customHeight="1">
      <c r="B227" s="190"/>
      <c r="C227" s="190"/>
      <c r="D227" s="190"/>
      <c r="E227" s="190"/>
      <c r="F227" s="190"/>
    </row>
    <row r="228" spans="1:7" ht="15.75" customHeight="1">
      <c r="A228" s="108" t="s">
        <v>323</v>
      </c>
      <c r="B228" s="190">
        <v>3180</v>
      </c>
      <c r="C228" s="190">
        <v>50</v>
      </c>
      <c r="D228" s="190">
        <v>41</v>
      </c>
      <c r="E228" s="190">
        <v>182</v>
      </c>
      <c r="F228" s="190">
        <v>132</v>
      </c>
      <c r="G228" s="107">
        <v>321</v>
      </c>
    </row>
    <row r="229" spans="1:7" s="111" customFormat="1" ht="15.75" customHeight="1">
      <c r="A229" s="106" t="s">
        <v>262</v>
      </c>
      <c r="B229" s="189">
        <v>185107</v>
      </c>
      <c r="C229" s="189">
        <v>217807</v>
      </c>
      <c r="D229" s="189">
        <v>230966</v>
      </c>
      <c r="E229" s="189">
        <v>221384</v>
      </c>
      <c r="F229" s="189">
        <v>217406</v>
      </c>
      <c r="G229" s="189">
        <v>211834</v>
      </c>
    </row>
    <row r="230" spans="1:7" ht="30" customHeight="1">
      <c r="A230" s="106" t="s">
        <v>286</v>
      </c>
      <c r="B230" s="192">
        <v>194233</v>
      </c>
      <c r="C230" s="192">
        <v>229913</v>
      </c>
      <c r="D230" s="192">
        <v>243536</v>
      </c>
      <c r="E230" s="192">
        <v>235584</v>
      </c>
      <c r="F230" s="192">
        <v>232922</v>
      </c>
      <c r="G230" s="192">
        <v>229103</v>
      </c>
    </row>
    <row r="231" spans="2:7" ht="30" customHeight="1">
      <c r="B231" s="330" t="s">
        <v>290</v>
      </c>
      <c r="C231" s="330"/>
      <c r="D231" s="330"/>
      <c r="E231" s="330"/>
      <c r="F231" s="330"/>
      <c r="G231" s="331"/>
    </row>
    <row r="232" spans="1:7" ht="15.75" customHeight="1">
      <c r="A232" s="108" t="s">
        <v>257</v>
      </c>
      <c r="B232" s="194">
        <v>30.289394696060917</v>
      </c>
      <c r="C232" s="194">
        <v>28.3381105026684</v>
      </c>
      <c r="D232" s="194">
        <v>29.961484133762568</v>
      </c>
      <c r="E232" s="194">
        <v>32.53064724259712</v>
      </c>
      <c r="F232" s="194">
        <v>34.00838048788865</v>
      </c>
      <c r="G232" s="194">
        <v>33.247927787938174</v>
      </c>
    </row>
    <row r="233" spans="1:7" ht="15.75" customHeight="1">
      <c r="A233" s="108" t="s">
        <v>258</v>
      </c>
      <c r="B233" s="194">
        <v>21.441773540026666</v>
      </c>
      <c r="C233" s="194">
        <v>20.88311665717032</v>
      </c>
      <c r="D233" s="194">
        <v>20.291866500229947</v>
      </c>
      <c r="E233" s="194">
        <v>18.47918364574844</v>
      </c>
      <c r="F233" s="194">
        <v>18.329311958509717</v>
      </c>
      <c r="G233" s="194">
        <v>18.063054608625816</v>
      </c>
    </row>
    <row r="234" spans="1:7" ht="15.75" customHeight="1">
      <c r="A234" s="108" t="s">
        <v>320</v>
      </c>
      <c r="B234" s="194">
        <v>0.2054233832561923</v>
      </c>
      <c r="C234" s="194">
        <v>0.18659231970354004</v>
      </c>
      <c r="D234" s="194">
        <v>0.10758163064187634</v>
      </c>
      <c r="E234" s="194">
        <v>0.0891401792991035</v>
      </c>
      <c r="F234" s="194">
        <v>0.060535286490756554</v>
      </c>
      <c r="G234" s="194">
        <v>0.049759278577757596</v>
      </c>
    </row>
    <row r="235" spans="1:7" ht="15.75" customHeight="1">
      <c r="A235" s="108" t="s">
        <v>321</v>
      </c>
      <c r="B235" s="194">
        <v>0.20387884653998034</v>
      </c>
      <c r="C235" s="194">
        <v>0.15571107331903808</v>
      </c>
      <c r="D235" s="194">
        <v>0.42580973654819</v>
      </c>
      <c r="E235" s="194">
        <v>5.725770850312415</v>
      </c>
      <c r="F235" s="194">
        <v>6.25445428083221</v>
      </c>
      <c r="G235" s="194">
        <v>6.953204453891917</v>
      </c>
    </row>
    <row r="236" spans="1:7" ht="15.75" customHeight="1">
      <c r="A236" s="108" t="s">
        <v>322</v>
      </c>
      <c r="B236" s="194">
        <v>41.523839924214734</v>
      </c>
      <c r="C236" s="194">
        <v>45.14925210840622</v>
      </c>
      <c r="D236" s="194">
        <v>44.034968136127716</v>
      </c>
      <c r="E236" s="194">
        <v>37.07042923118718</v>
      </c>
      <c r="F236" s="194">
        <v>34.62918917062364</v>
      </c>
      <c r="G236" s="194">
        <v>34.0082844833983</v>
      </c>
    </row>
    <row r="237" spans="1:7" s="111" customFormat="1" ht="15.75" customHeight="1">
      <c r="A237" s="106" t="s">
        <v>261</v>
      </c>
      <c r="B237" s="195">
        <v>93.66431039009849</v>
      </c>
      <c r="C237" s="195">
        <v>94.71278266126752</v>
      </c>
      <c r="D237" s="195">
        <v>94.8217101373103</v>
      </c>
      <c r="E237" s="195">
        <v>93.89517114914425</v>
      </c>
      <c r="F237" s="195">
        <v>93.28187118434498</v>
      </c>
      <c r="G237" s="195">
        <v>92.32223061243197</v>
      </c>
    </row>
    <row r="238" spans="2:7" ht="15.75" customHeight="1">
      <c r="B238" s="219"/>
      <c r="C238" s="219"/>
      <c r="D238" s="219"/>
      <c r="E238" s="219"/>
      <c r="F238" s="219"/>
      <c r="G238" s="220"/>
    </row>
    <row r="239" spans="1:7" ht="15.75" customHeight="1">
      <c r="A239" s="108" t="s">
        <v>323</v>
      </c>
      <c r="B239" s="194">
        <v>1.6372089191846906</v>
      </c>
      <c r="C239" s="194">
        <v>0.0217473566088042</v>
      </c>
      <c r="D239" s="194">
        <v>0.016835293344721107</v>
      </c>
      <c r="E239" s="194">
        <v>0.07725482205922304</v>
      </c>
      <c r="F239" s="194">
        <v>0.056671332033899756</v>
      </c>
      <c r="G239" s="194">
        <v>0.1401116528373701</v>
      </c>
    </row>
    <row r="240" spans="1:7" s="111" customFormat="1" ht="15.75" customHeight="1">
      <c r="A240" s="110" t="s">
        <v>262</v>
      </c>
      <c r="B240" s="196">
        <v>95.30151930928318</v>
      </c>
      <c r="C240" s="196">
        <v>94.73453001787632</v>
      </c>
      <c r="D240" s="196">
        <v>94.83854543065502</v>
      </c>
      <c r="E240" s="196">
        <v>93.97242597120348</v>
      </c>
      <c r="F240" s="196">
        <v>93.33854251637888</v>
      </c>
      <c r="G240" s="196">
        <v>92.46234226526934</v>
      </c>
    </row>
    <row r="241" ht="13.5" customHeight="1"/>
    <row r="242" ht="13.5" customHeight="1"/>
    <row r="243" ht="13.5" customHeight="1"/>
    <row r="244" ht="12.75">
      <c r="A244" s="106" t="s">
        <v>252</v>
      </c>
    </row>
    <row r="246" spans="1:7" ht="30" customHeight="1">
      <c r="A246" s="109" t="s">
        <v>278</v>
      </c>
      <c r="B246" s="186" t="s">
        <v>232</v>
      </c>
      <c r="C246" s="186" t="s">
        <v>233</v>
      </c>
      <c r="D246" s="186" t="s">
        <v>190</v>
      </c>
      <c r="E246" s="186" t="s">
        <v>213</v>
      </c>
      <c r="F246" s="186" t="s">
        <v>279</v>
      </c>
      <c r="G246" s="187" t="s">
        <v>301</v>
      </c>
    </row>
    <row r="247" spans="2:7" ht="30" customHeight="1">
      <c r="B247" s="330" t="s">
        <v>256</v>
      </c>
      <c r="C247" s="330"/>
      <c r="D247" s="330"/>
      <c r="E247" s="330"/>
      <c r="F247" s="330"/>
      <c r="G247" s="331"/>
    </row>
    <row r="248" spans="1:7" ht="15.75" customHeight="1">
      <c r="A248" s="108" t="s">
        <v>257</v>
      </c>
      <c r="B248" s="188">
        <v>41218</v>
      </c>
      <c r="C248" s="188">
        <v>39690</v>
      </c>
      <c r="D248" s="188">
        <v>41809</v>
      </c>
      <c r="E248" s="188">
        <v>40547</v>
      </c>
      <c r="F248" s="188">
        <v>38888</v>
      </c>
      <c r="G248" s="107">
        <v>34807</v>
      </c>
    </row>
    <row r="249" spans="1:7" ht="15.75" customHeight="1">
      <c r="A249" s="108" t="s">
        <v>258</v>
      </c>
      <c r="B249" s="188">
        <v>8974</v>
      </c>
      <c r="C249" s="188">
        <v>8866</v>
      </c>
      <c r="D249" s="188">
        <v>8351</v>
      </c>
      <c r="E249" s="188">
        <v>7465</v>
      </c>
      <c r="F249" s="188">
        <v>7092</v>
      </c>
      <c r="G249" s="107">
        <v>6030</v>
      </c>
    </row>
    <row r="250" spans="1:7" ht="15.75" customHeight="1">
      <c r="A250" s="108" t="s">
        <v>320</v>
      </c>
      <c r="B250" s="188">
        <v>217</v>
      </c>
      <c r="C250" s="188">
        <v>183</v>
      </c>
      <c r="D250" s="188">
        <v>201</v>
      </c>
      <c r="E250" s="188">
        <v>127</v>
      </c>
      <c r="F250" s="188">
        <v>146</v>
      </c>
      <c r="G250" s="107">
        <v>67</v>
      </c>
    </row>
    <row r="251" spans="1:7" ht="15.75" customHeight="1">
      <c r="A251" s="108" t="s">
        <v>321</v>
      </c>
      <c r="B251" s="188">
        <v>955</v>
      </c>
      <c r="C251" s="188">
        <v>296</v>
      </c>
      <c r="D251" s="188">
        <v>229</v>
      </c>
      <c r="E251" s="188">
        <v>177</v>
      </c>
      <c r="F251" s="188">
        <v>210</v>
      </c>
      <c r="G251" s="107">
        <v>209</v>
      </c>
    </row>
    <row r="252" spans="1:7" s="111" customFormat="1" ht="15.75" customHeight="1">
      <c r="A252" s="106" t="s">
        <v>261</v>
      </c>
      <c r="B252" s="189">
        <v>51364</v>
      </c>
      <c r="C252" s="189">
        <v>49035</v>
      </c>
      <c r="D252" s="189">
        <v>50590</v>
      </c>
      <c r="E252" s="189">
        <v>48316</v>
      </c>
      <c r="F252" s="189">
        <v>46336</v>
      </c>
      <c r="G252" s="189">
        <v>41113</v>
      </c>
    </row>
    <row r="253" ht="15.75" customHeight="1"/>
    <row r="254" ht="15.75" customHeight="1"/>
    <row r="255" spans="1:7" ht="15.75" customHeight="1">
      <c r="A255" s="108" t="s">
        <v>323</v>
      </c>
      <c r="B255" s="188">
        <v>1615</v>
      </c>
      <c r="C255" s="188">
        <v>65</v>
      </c>
      <c r="D255" s="188">
        <v>32</v>
      </c>
      <c r="E255" s="188">
        <v>60</v>
      </c>
      <c r="F255" s="188">
        <v>107</v>
      </c>
      <c r="G255" s="107">
        <v>437</v>
      </c>
    </row>
    <row r="256" spans="1:7" s="111" customFormat="1" ht="15.75" customHeight="1">
      <c r="A256" s="106" t="s">
        <v>262</v>
      </c>
      <c r="B256" s="189">
        <v>52979</v>
      </c>
      <c r="C256" s="189">
        <v>49100</v>
      </c>
      <c r="D256" s="189">
        <v>50622</v>
      </c>
      <c r="E256" s="189">
        <v>48376</v>
      </c>
      <c r="F256" s="189">
        <v>46443</v>
      </c>
      <c r="G256" s="189">
        <v>41550</v>
      </c>
    </row>
    <row r="257" spans="1:7" s="111" customFormat="1" ht="30.75" customHeight="1">
      <c r="A257" s="106" t="s">
        <v>286</v>
      </c>
      <c r="B257" s="191">
        <v>75739</v>
      </c>
      <c r="C257" s="191">
        <v>69449</v>
      </c>
      <c r="D257" s="191">
        <v>71166</v>
      </c>
      <c r="E257" s="191">
        <v>70123</v>
      </c>
      <c r="F257" s="191">
        <v>67055</v>
      </c>
      <c r="G257" s="192">
        <v>60263</v>
      </c>
    </row>
    <row r="258" spans="1:7" ht="30" customHeight="1">
      <c r="A258" s="106"/>
      <c r="B258" s="330" t="s">
        <v>290</v>
      </c>
      <c r="C258" s="330"/>
      <c r="D258" s="330"/>
      <c r="E258" s="330"/>
      <c r="F258" s="330"/>
      <c r="G258" s="331"/>
    </row>
    <row r="259" spans="1:7" ht="15.75" customHeight="1">
      <c r="A259" s="108" t="s">
        <v>257</v>
      </c>
      <c r="B259" s="198">
        <v>54.42110405471422</v>
      </c>
      <c r="C259" s="198">
        <v>57.14985096977638</v>
      </c>
      <c r="D259" s="198">
        <v>58.748559705477334</v>
      </c>
      <c r="E259" s="198">
        <v>57.82268299987165</v>
      </c>
      <c r="F259" s="198">
        <v>57.99418387890538</v>
      </c>
      <c r="G259" s="198">
        <v>57.758491943647016</v>
      </c>
    </row>
    <row r="260" spans="1:7" ht="15.75" customHeight="1">
      <c r="A260" s="108" t="s">
        <v>258</v>
      </c>
      <c r="B260" s="198">
        <v>11.848585273108966</v>
      </c>
      <c r="C260" s="198">
        <v>12.766202537113566</v>
      </c>
      <c r="D260" s="198">
        <v>11.734536154905433</v>
      </c>
      <c r="E260" s="198">
        <v>10.64557990958744</v>
      </c>
      <c r="F260" s="198">
        <v>10.576392513608232</v>
      </c>
      <c r="G260" s="198">
        <v>10.006139754077958</v>
      </c>
    </row>
    <row r="261" spans="1:7" ht="15.75" customHeight="1">
      <c r="A261" s="108" t="s">
        <v>320</v>
      </c>
      <c r="B261" s="198">
        <v>0.28651025231386734</v>
      </c>
      <c r="C261" s="198">
        <v>0.26350271422194704</v>
      </c>
      <c r="D261" s="198">
        <v>0.2824382429811989</v>
      </c>
      <c r="E261" s="198">
        <v>0.1811103346976028</v>
      </c>
      <c r="F261" s="198">
        <v>0.21773171277309672</v>
      </c>
      <c r="G261" s="198">
        <v>0.1111793306008662</v>
      </c>
    </row>
    <row r="262" spans="1:7" ht="15.75" customHeight="1">
      <c r="A262" s="108" t="s">
        <v>321</v>
      </c>
      <c r="B262" s="198">
        <v>1.2609091749296928</v>
      </c>
      <c r="C262" s="198">
        <v>0.42621204049014383</v>
      </c>
      <c r="D262" s="198">
        <v>0.32178287384425147</v>
      </c>
      <c r="E262" s="198">
        <v>0.25241361607461177</v>
      </c>
      <c r="F262" s="198">
        <v>0.3131757512489747</v>
      </c>
      <c r="G262" s="198">
        <v>0.3468131357549408</v>
      </c>
    </row>
    <row r="263" spans="1:7" s="111" customFormat="1" ht="15.75" customHeight="1">
      <c r="A263" s="106" t="s">
        <v>261</v>
      </c>
      <c r="B263" s="199">
        <v>67.81710875506674</v>
      </c>
      <c r="C263" s="199">
        <v>70.60576826160204</v>
      </c>
      <c r="D263" s="199">
        <v>71.08731697720822</v>
      </c>
      <c r="E263" s="199">
        <v>68.90178686023131</v>
      </c>
      <c r="F263" s="199">
        <v>69.10148385653568</v>
      </c>
      <c r="G263" s="199">
        <v>68.22262416408078</v>
      </c>
    </row>
    <row r="264" spans="1:7" ht="15.75" customHeight="1">
      <c r="A264" s="107"/>
      <c r="B264" s="198"/>
      <c r="C264" s="198"/>
      <c r="D264" s="198"/>
      <c r="E264" s="198"/>
      <c r="F264" s="198"/>
      <c r="G264" s="198"/>
    </row>
    <row r="265" spans="1:7" ht="15.75" customHeight="1">
      <c r="A265" s="108" t="s">
        <v>323</v>
      </c>
      <c r="B265" s="198">
        <v>2.1323228455617316</v>
      </c>
      <c r="C265" s="198">
        <v>0.09359386024276807</v>
      </c>
      <c r="D265" s="198">
        <v>0.044965292414917236</v>
      </c>
      <c r="E265" s="198">
        <v>0.08556393765241076</v>
      </c>
      <c r="F265" s="198">
        <v>0.15957050182685853</v>
      </c>
      <c r="G265" s="198">
        <v>0.7251547383966944</v>
      </c>
    </row>
    <row r="266" spans="1:7" s="111" customFormat="1" ht="15.75" customHeight="1">
      <c r="A266" s="110" t="s">
        <v>262</v>
      </c>
      <c r="B266" s="200">
        <v>69.94943160062847</v>
      </c>
      <c r="C266" s="200">
        <v>70.69936212184481</v>
      </c>
      <c r="D266" s="200">
        <v>71.13228226962313</v>
      </c>
      <c r="E266" s="200">
        <v>68.98735079788372</v>
      </c>
      <c r="F266" s="200">
        <v>69.26105435836254</v>
      </c>
      <c r="G266" s="200">
        <v>68.94777890247748</v>
      </c>
    </row>
    <row r="267" s="111" customFormat="1" ht="15.75" customHeight="1">
      <c r="A267" s="106"/>
    </row>
    <row r="268" ht="13.5" customHeight="1">
      <c r="A268" s="106" t="s">
        <v>328</v>
      </c>
    </row>
    <row r="269" ht="13.5" customHeight="1"/>
    <row r="270" spans="1:6" ht="12.75">
      <c r="A270" s="107"/>
      <c r="B270" s="193"/>
      <c r="C270" s="193"/>
      <c r="D270" s="193"/>
      <c r="E270" s="193"/>
      <c r="F270" s="193"/>
    </row>
    <row r="271" spans="1:6" ht="13.5" customHeight="1">
      <c r="A271" s="106" t="s">
        <v>285</v>
      </c>
      <c r="B271" s="193"/>
      <c r="C271" s="193"/>
      <c r="D271" s="193"/>
      <c r="E271" s="193"/>
      <c r="F271" s="193"/>
    </row>
    <row r="272" spans="1:6" ht="12.75">
      <c r="A272" s="112"/>
      <c r="B272" s="193"/>
      <c r="C272" s="193"/>
      <c r="D272" s="193"/>
      <c r="E272" s="193"/>
      <c r="F272" s="193"/>
    </row>
    <row r="273" spans="1:7" ht="30" customHeight="1">
      <c r="A273" s="109" t="s">
        <v>278</v>
      </c>
      <c r="B273" s="186" t="s">
        <v>232</v>
      </c>
      <c r="C273" s="186" t="s">
        <v>233</v>
      </c>
      <c r="D273" s="186" t="s">
        <v>190</v>
      </c>
      <c r="E273" s="186" t="s">
        <v>213</v>
      </c>
      <c r="F273" s="186" t="s">
        <v>279</v>
      </c>
      <c r="G273" s="187" t="s">
        <v>301</v>
      </c>
    </row>
    <row r="274" spans="2:7" ht="30" customHeight="1">
      <c r="B274" s="330" t="s">
        <v>256</v>
      </c>
      <c r="C274" s="330"/>
      <c r="D274" s="330"/>
      <c r="E274" s="330"/>
      <c r="F274" s="330"/>
      <c r="G274" s="331"/>
    </row>
    <row r="275" spans="1:7" ht="15.75" customHeight="1">
      <c r="A275" s="108" t="s">
        <v>257</v>
      </c>
      <c r="B275" s="190">
        <v>693808</v>
      </c>
      <c r="C275" s="190">
        <v>674307</v>
      </c>
      <c r="D275" s="190">
        <v>698464</v>
      </c>
      <c r="E275" s="190">
        <v>666948</v>
      </c>
      <c r="F275" s="190">
        <v>675063</v>
      </c>
      <c r="G275" s="190">
        <v>648482</v>
      </c>
    </row>
    <row r="276" spans="1:7" ht="15.75" customHeight="1">
      <c r="A276" s="108" t="s">
        <v>258</v>
      </c>
      <c r="B276" s="190">
        <v>357898</v>
      </c>
      <c r="C276" s="190">
        <v>358295</v>
      </c>
      <c r="D276" s="190">
        <v>319161</v>
      </c>
      <c r="E276" s="190">
        <v>269728</v>
      </c>
      <c r="F276" s="190">
        <v>236773</v>
      </c>
      <c r="G276" s="190">
        <v>209764</v>
      </c>
    </row>
    <row r="277" spans="1:7" ht="15.75" customHeight="1">
      <c r="A277" s="108" t="s">
        <v>320</v>
      </c>
      <c r="B277" s="190">
        <v>121417</v>
      </c>
      <c r="C277" s="190">
        <v>107174</v>
      </c>
      <c r="D277" s="190">
        <v>102046</v>
      </c>
      <c r="E277" s="190">
        <v>79596</v>
      </c>
      <c r="F277" s="190">
        <v>74451</v>
      </c>
      <c r="G277" s="190">
        <v>65960</v>
      </c>
    </row>
    <row r="278" spans="1:7" ht="15.75" customHeight="1">
      <c r="A278" s="108" t="s">
        <v>321</v>
      </c>
      <c r="B278" s="190">
        <v>139735</v>
      </c>
      <c r="C278" s="190">
        <v>129018</v>
      </c>
      <c r="D278" s="190">
        <v>108305</v>
      </c>
      <c r="E278" s="190">
        <v>102766</v>
      </c>
      <c r="F278" s="190">
        <v>86074</v>
      </c>
      <c r="G278" s="190">
        <v>73807</v>
      </c>
    </row>
    <row r="279" spans="1:7" ht="15.75" customHeight="1">
      <c r="A279" s="108" t="s">
        <v>322</v>
      </c>
      <c r="B279" s="190">
        <v>80653</v>
      </c>
      <c r="C279" s="190">
        <v>103804</v>
      </c>
      <c r="D279" s="190">
        <v>107241</v>
      </c>
      <c r="E279" s="190">
        <v>87332</v>
      </c>
      <c r="F279" s="190">
        <v>80659</v>
      </c>
      <c r="G279" s="190">
        <v>77914</v>
      </c>
    </row>
    <row r="280" spans="1:7" s="111" customFormat="1" ht="15.75" customHeight="1">
      <c r="A280" s="106" t="s">
        <v>261</v>
      </c>
      <c r="B280" s="189">
        <v>1393511</v>
      </c>
      <c r="C280" s="189">
        <v>1372598</v>
      </c>
      <c r="D280" s="189">
        <v>1335217</v>
      </c>
      <c r="E280" s="189">
        <v>1206370</v>
      </c>
      <c r="F280" s="189">
        <v>1153020</v>
      </c>
      <c r="G280" s="189">
        <v>1075927</v>
      </c>
    </row>
    <row r="281" spans="2:6" ht="15.75" customHeight="1">
      <c r="B281" s="190"/>
      <c r="C281" s="190"/>
      <c r="D281" s="190"/>
      <c r="E281" s="190"/>
      <c r="F281" s="190"/>
    </row>
    <row r="282" spans="1:7" ht="15.75" customHeight="1">
      <c r="A282" s="108" t="s">
        <v>323</v>
      </c>
      <c r="B282" s="190">
        <v>81904</v>
      </c>
      <c r="C282" s="190">
        <v>865</v>
      </c>
      <c r="D282" s="190">
        <v>2906</v>
      </c>
      <c r="E282" s="190">
        <v>6834</v>
      </c>
      <c r="F282" s="190">
        <v>9697</v>
      </c>
      <c r="G282" s="190">
        <v>54183</v>
      </c>
    </row>
    <row r="283" spans="1:7" s="111" customFormat="1" ht="15.75" customHeight="1">
      <c r="A283" s="106" t="s">
        <v>262</v>
      </c>
      <c r="B283" s="189">
        <v>1475415</v>
      </c>
      <c r="C283" s="189">
        <v>1373463</v>
      </c>
      <c r="D283" s="189">
        <v>1338123</v>
      </c>
      <c r="E283" s="189">
        <v>1213204</v>
      </c>
      <c r="F283" s="189">
        <v>1162717</v>
      </c>
      <c r="G283" s="189">
        <v>1130110</v>
      </c>
    </row>
    <row r="284" spans="1:7" s="111" customFormat="1" ht="30" customHeight="1">
      <c r="A284" s="106" t="s">
        <v>286</v>
      </c>
      <c r="B284" s="191">
        <v>5427558</v>
      </c>
      <c r="C284" s="191">
        <v>4952277</v>
      </c>
      <c r="D284" s="191">
        <v>4702697</v>
      </c>
      <c r="E284" s="191">
        <v>4338295</v>
      </c>
      <c r="F284" s="191">
        <v>4150915</v>
      </c>
      <c r="G284" s="192">
        <v>3976312</v>
      </c>
    </row>
    <row r="285" spans="1:7" ht="30" customHeight="1">
      <c r="A285" s="106"/>
      <c r="B285" s="330" t="s">
        <v>290</v>
      </c>
      <c r="C285" s="330"/>
      <c r="D285" s="330"/>
      <c r="E285" s="330"/>
      <c r="F285" s="330"/>
      <c r="G285" s="331"/>
    </row>
    <row r="286" spans="1:7" ht="15.75" customHeight="1">
      <c r="A286" s="108" t="s">
        <v>257</v>
      </c>
      <c r="B286" s="194">
        <v>12.783060079689616</v>
      </c>
      <c r="C286" s="194">
        <v>13.61610297972084</v>
      </c>
      <c r="D286" s="194">
        <v>14.852413412984081</v>
      </c>
      <c r="E286" s="194">
        <v>15.373505029049431</v>
      </c>
      <c r="F286" s="194">
        <v>16.262992617290408</v>
      </c>
      <c r="G286" s="194">
        <v>16.308629705113685</v>
      </c>
    </row>
    <row r="287" spans="1:7" ht="15.75" customHeight="1">
      <c r="A287" s="108" t="s">
        <v>258</v>
      </c>
      <c r="B287" s="194">
        <v>6.594088907018588</v>
      </c>
      <c r="C287" s="194">
        <v>7.234956210033527</v>
      </c>
      <c r="D287" s="194">
        <v>6.78676512647955</v>
      </c>
      <c r="E287" s="194">
        <v>6.2173734151319815</v>
      </c>
      <c r="F287" s="194">
        <v>5.70411583951972</v>
      </c>
      <c r="G287" s="194">
        <v>5.275340566836808</v>
      </c>
    </row>
    <row r="288" spans="1:7" ht="15.75" customHeight="1">
      <c r="A288" s="108" t="s">
        <v>320</v>
      </c>
      <c r="B288" s="194">
        <v>2.237046568640998</v>
      </c>
      <c r="C288" s="194">
        <v>2.164136247656633</v>
      </c>
      <c r="D288" s="194">
        <v>2.1699463095325937</v>
      </c>
      <c r="E288" s="194">
        <v>1.8347300033769027</v>
      </c>
      <c r="F288" s="194">
        <v>1.793604542612894</v>
      </c>
      <c r="G288" s="194">
        <v>1.6588235530813475</v>
      </c>
    </row>
    <row r="289" spans="1:7" ht="15.75" customHeight="1">
      <c r="A289" s="108" t="s">
        <v>321</v>
      </c>
      <c r="B289" s="194">
        <v>2.574546416638938</v>
      </c>
      <c r="C289" s="194">
        <v>2.6052263646048806</v>
      </c>
      <c r="D289" s="194">
        <v>2.3030401490889165</v>
      </c>
      <c r="E289" s="194">
        <v>2.368810788570164</v>
      </c>
      <c r="F289" s="194">
        <v>2.07361509450326</v>
      </c>
      <c r="G289" s="194">
        <v>1.8561672222904038</v>
      </c>
    </row>
    <row r="290" spans="1:7" ht="15.75" customHeight="1">
      <c r="A290" s="108" t="s">
        <v>322</v>
      </c>
      <c r="B290" s="194">
        <v>1.485990568870936</v>
      </c>
      <c r="C290" s="194">
        <v>2.0960867286072102</v>
      </c>
      <c r="D290" s="194">
        <v>2.2804148342961494</v>
      </c>
      <c r="E290" s="194">
        <v>2.013048905157441</v>
      </c>
      <c r="F290" s="194">
        <v>1.943161929357744</v>
      </c>
      <c r="G290" s="194">
        <v>1.9594538859123731</v>
      </c>
    </row>
    <row r="291" spans="1:7" s="111" customFormat="1" ht="15.75" customHeight="1">
      <c r="A291" s="106" t="s">
        <v>261</v>
      </c>
      <c r="B291" s="195">
        <v>25.674732540859075</v>
      </c>
      <c r="C291" s="195">
        <v>27.71650853062309</v>
      </c>
      <c r="D291" s="195">
        <v>28.392579832381294</v>
      </c>
      <c r="E291" s="195">
        <v>27.807468141285916</v>
      </c>
      <c r="F291" s="195">
        <v>27.777490023284024</v>
      </c>
      <c r="G291" s="195">
        <v>27.058414933234616</v>
      </c>
    </row>
    <row r="292" spans="2:7" ht="15.75" customHeight="1">
      <c r="B292" s="194"/>
      <c r="C292" s="194"/>
      <c r="D292" s="194"/>
      <c r="E292" s="194"/>
      <c r="F292" s="194"/>
      <c r="G292" s="194"/>
    </row>
    <row r="293" spans="1:7" ht="15.75" customHeight="1">
      <c r="A293" s="108" t="s">
        <v>323</v>
      </c>
      <c r="B293" s="194">
        <v>1.5090396086048274</v>
      </c>
      <c r="C293" s="194">
        <v>0.017466716313872654</v>
      </c>
      <c r="D293" s="194">
        <v>0.061794327808064174</v>
      </c>
      <c r="E293" s="194">
        <v>0.15752732352225932</v>
      </c>
      <c r="F293" s="194">
        <v>0.23361114356714122</v>
      </c>
      <c r="G293" s="194">
        <v>1.3626445812099253</v>
      </c>
    </row>
    <row r="294" spans="1:7" s="111" customFormat="1" ht="15.75" customHeight="1">
      <c r="A294" s="110" t="s">
        <v>262</v>
      </c>
      <c r="B294" s="196">
        <v>27.183772149463902</v>
      </c>
      <c r="C294" s="196">
        <v>27.733975246936964</v>
      </c>
      <c r="D294" s="196">
        <v>28.454374160189357</v>
      </c>
      <c r="E294" s="196">
        <v>27.96499546480818</v>
      </c>
      <c r="F294" s="196">
        <v>28.011101166851166</v>
      </c>
      <c r="G294" s="196">
        <v>28.42105951444454</v>
      </c>
    </row>
    <row r="295" spans="2:6" ht="12.75">
      <c r="B295" s="193"/>
      <c r="C295" s="193"/>
      <c r="D295" s="193"/>
      <c r="E295" s="193"/>
      <c r="F295" s="193"/>
    </row>
    <row r="296" spans="1:6" s="121" customFormat="1" ht="11.25">
      <c r="A296" s="120" t="s">
        <v>317</v>
      </c>
      <c r="B296" s="197"/>
      <c r="C296" s="197"/>
      <c r="D296" s="197"/>
      <c r="E296" s="197"/>
      <c r="F296" s="197"/>
    </row>
    <row r="297" s="121" customFormat="1" ht="11.25">
      <c r="A297" s="120" t="s">
        <v>318</v>
      </c>
    </row>
    <row r="298" spans="1:7" s="121" customFormat="1" ht="25.5" customHeight="1">
      <c r="A298" s="332" t="s">
        <v>319</v>
      </c>
      <c r="B298" s="329"/>
      <c r="C298" s="329"/>
      <c r="D298" s="329"/>
      <c r="E298" s="329"/>
      <c r="F298" s="329"/>
      <c r="G298" s="329"/>
    </row>
    <row r="299" spans="1:11" s="121" customFormat="1" ht="24" customHeight="1">
      <c r="A299" s="328" t="s">
        <v>325</v>
      </c>
      <c r="B299" s="329"/>
      <c r="C299" s="329"/>
      <c r="D299" s="329"/>
      <c r="E299" s="329"/>
      <c r="F299" s="329"/>
      <c r="G299" s="329"/>
      <c r="H299" s="123"/>
      <c r="I299" s="123"/>
      <c r="J299" s="123"/>
      <c r="K299" s="123"/>
    </row>
    <row r="300" spans="1:11" s="121" customFormat="1" ht="33" customHeight="1">
      <c r="A300" s="308" t="s">
        <v>332</v>
      </c>
      <c r="B300" s="329"/>
      <c r="C300" s="329"/>
      <c r="D300" s="329"/>
      <c r="E300" s="329"/>
      <c r="F300" s="329"/>
      <c r="G300" s="329"/>
      <c r="H300" s="123"/>
      <c r="I300" s="123"/>
      <c r="J300" s="123"/>
      <c r="K300" s="123"/>
    </row>
    <row r="301" spans="1:11" s="121" customFormat="1" ht="12.75">
      <c r="A301" s="308" t="s">
        <v>333</v>
      </c>
      <c r="B301" s="320"/>
      <c r="C301" s="320"/>
      <c r="D301" s="320"/>
      <c r="E301" s="320"/>
      <c r="F301" s="320"/>
      <c r="G301" s="320"/>
      <c r="H301" s="87"/>
      <c r="I301" s="87"/>
      <c r="J301" s="87"/>
      <c r="K301" s="87"/>
    </row>
    <row r="303" s="121" customFormat="1" ht="11.25">
      <c r="A303" s="120"/>
    </row>
  </sheetData>
  <sheetProtection/>
  <mergeCells count="26">
    <mergeCell ref="B113:G113"/>
    <mergeCell ref="B86:G86"/>
    <mergeCell ref="B60:G60"/>
    <mergeCell ref="B33:G33"/>
    <mergeCell ref="B7:G7"/>
    <mergeCell ref="B17:G17"/>
    <mergeCell ref="B96:G96"/>
    <mergeCell ref="B70:G70"/>
    <mergeCell ref="B43:G43"/>
    <mergeCell ref="B247:G247"/>
    <mergeCell ref="B220:G220"/>
    <mergeCell ref="B192:G192"/>
    <mergeCell ref="B285:G285"/>
    <mergeCell ref="B258:G258"/>
    <mergeCell ref="B231:G231"/>
    <mergeCell ref="B202:G202"/>
    <mergeCell ref="A301:G301"/>
    <mergeCell ref="A299:G299"/>
    <mergeCell ref="B123:G123"/>
    <mergeCell ref="B166:G166"/>
    <mergeCell ref="B139:G139"/>
    <mergeCell ref="B176:G176"/>
    <mergeCell ref="B149:G149"/>
    <mergeCell ref="A298:G298"/>
    <mergeCell ref="A300:G300"/>
    <mergeCell ref="B274:G274"/>
  </mergeCells>
  <printOptions horizontalCentered="1"/>
  <pageMargins left="0.4330708661417323" right="0.1968503937007874" top="0.9055118110236221" bottom="0.7480314960629921" header="0.5118110236220472" footer="0.5118110236220472"/>
  <pageSetup horizontalDpi="600" verticalDpi="600" orientation="portrait" paperSize="9" scale="80" r:id="rId1"/>
  <rowBreaks count="4" manualBreakCount="4">
    <brk id="53" max="255" man="1"/>
    <brk id="106" max="255" man="1"/>
    <brk id="159"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Crimes detected in England &amp; Wales 2011/12: Data tables</dc:title>
  <dc:subject/>
  <dc:creator>Home Office Science</dc:creator>
  <cp:keywords>data tables,crime,detections,2012,sb0812</cp:keywords>
  <dc:description/>
  <cp:lastModifiedBy>Paul King</cp:lastModifiedBy>
  <cp:lastPrinted>2012-07-12T13:18:40Z</cp:lastPrinted>
  <dcterms:created xsi:type="dcterms:W3CDTF">2007-08-16T12:24:43Z</dcterms:created>
  <dcterms:modified xsi:type="dcterms:W3CDTF">2012-07-16T08:04:30Z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