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00" windowHeight="12280" activeTab="0"/>
  </bookViews>
  <sheets>
    <sheet name="Table Index Annex 2" sheetId="1" r:id="rId1"/>
    <sheet name="Table A2.1" sheetId="2" r:id="rId2"/>
    <sheet name="Table A2.2" sheetId="3" r:id="rId3"/>
    <sheet name="Annex Table 2.1" sheetId="4" r:id="rId4"/>
  </sheets>
  <definedNames>
    <definedName name="_xlnm.Print_Area" localSheetId="3">'Annex Table 2.1'!$A$1:$J$41</definedName>
    <definedName name="_xlnm.Print_Area" localSheetId="1">'Table A2.1'!$A$1:$K$39</definedName>
    <definedName name="_xlnm.Print_Area" localSheetId="2">'Table A2.2'!$A$1:$K$21</definedName>
  </definedNames>
  <calcPr fullCalcOnLoad="1"/>
</workbook>
</file>

<file path=xl/sharedStrings.xml><?xml version="1.0" encoding="utf-8"?>
<sst xmlns="http://schemas.openxmlformats.org/spreadsheetml/2006/main" count="120" uniqueCount="72">
  <si>
    <t>3. 'Any stimulant drug' comprises powder cocaine, crack cocaine, ecstasy, amphetamines and amyl nitrite.</t>
  </si>
  <si>
    <t>4. 'Any drug' comprises powder cocaine, crack cocaine, ecstasy, LSD, magic mushrooms, heroin, methadone, amphetamines, cannabis, tranquillisers, anabolic steroids, ketamine, amyl nitrite, glues, any other pills/powders/drugs smoked.</t>
  </si>
  <si>
    <t>5. Base numbers relate to any drug use. Bases for other drug measures will be similar.</t>
  </si>
  <si>
    <r>
      <t xml:space="preserve">Annex Table 2.1  </t>
    </r>
    <r>
      <rPr>
        <b/>
        <u val="single"/>
        <sz val="9"/>
        <rFont val="Arial"/>
        <family val="2"/>
      </rPr>
      <t>Age-standardised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proportion of </t>
    </r>
    <r>
      <rPr>
        <b/>
        <u val="single"/>
        <sz val="9"/>
        <rFont val="Arial"/>
        <family val="2"/>
      </rPr>
      <t>16 to 59 year olds</t>
    </r>
    <r>
      <rPr>
        <b/>
        <sz val="9"/>
        <rFont val="Arial"/>
        <family val="2"/>
      </rPr>
      <t xml:space="preserve"> reporting use of drugs in the </t>
    </r>
    <r>
      <rPr>
        <b/>
        <i/>
        <sz val="9"/>
        <rFont val="Arial"/>
        <family val="2"/>
      </rPr>
      <t>last year</t>
    </r>
    <r>
      <rPr>
        <b/>
        <sz val="9"/>
        <rFont val="Arial"/>
        <family val="2"/>
      </rPr>
      <t>, by self-reported sexual orientation</t>
    </r>
  </si>
  <si>
    <r>
      <t>Any Class A drug</t>
    </r>
    <r>
      <rPr>
        <b/>
        <vertAlign val="superscript"/>
        <sz val="9"/>
        <color indexed="8"/>
        <rFont val="Arial"/>
        <family val="2"/>
      </rPr>
      <t>2</t>
    </r>
  </si>
  <si>
    <r>
      <t>Any stimulant drug</t>
    </r>
    <r>
      <rPr>
        <b/>
        <vertAlign val="superscript"/>
        <sz val="9"/>
        <color indexed="8"/>
        <rFont val="Arial"/>
        <family val="2"/>
      </rPr>
      <t>3</t>
    </r>
  </si>
  <si>
    <r>
      <t>Any drug</t>
    </r>
    <r>
      <rPr>
        <b/>
        <vertAlign val="superscript"/>
        <sz val="9"/>
        <color indexed="8"/>
        <rFont val="Arial"/>
        <family val="2"/>
      </rPr>
      <t>4</t>
    </r>
  </si>
  <si>
    <r>
      <t>Unweighted base</t>
    </r>
    <r>
      <rPr>
        <i/>
        <vertAlign val="superscript"/>
        <sz val="9"/>
        <color indexed="8"/>
        <rFont val="Arial"/>
        <family val="2"/>
      </rPr>
      <t>5</t>
    </r>
  </si>
  <si>
    <t>Annex 2 Nationally representative estimates of illicit drug use by self-reported sexual orientation, 2007/08 and 2008/09 BCS</t>
  </si>
  <si>
    <t>Proportion of 16 to 59 year olds reporting use of drugs in the last year, by self-report sexual orientation</t>
  </si>
  <si>
    <t>Age breakdown of 16 to 59 year olds by self-report sexual orientation</t>
  </si>
  <si>
    <t>Age-standardised proportion of 16 to 59 year olds reporting use of drugs in the last year, by self-report sexual orientation</t>
  </si>
  <si>
    <t>Table A2.1</t>
  </si>
  <si>
    <t>Annex 2.1</t>
  </si>
  <si>
    <t>Table A2.2</t>
  </si>
  <si>
    <t>Percentages</t>
  </si>
  <si>
    <t>Two-year combined dataset (2007/08 &amp; 2008/09 BCS)</t>
  </si>
  <si>
    <t>Heterosexual or straight</t>
  </si>
  <si>
    <t>Gay or bisexual</t>
  </si>
  <si>
    <t>All aged 16-59 reporting sexual orientation</t>
  </si>
  <si>
    <t>All</t>
  </si>
  <si>
    <t>Male</t>
  </si>
  <si>
    <t>Female</t>
  </si>
  <si>
    <t>Class A</t>
  </si>
  <si>
    <t>Any cocaine</t>
  </si>
  <si>
    <t>Cocaine powder</t>
  </si>
  <si>
    <t>Crack cocaine</t>
  </si>
  <si>
    <t xml:space="preserve">Ecstasy </t>
  </si>
  <si>
    <t>Hallucinogens</t>
  </si>
  <si>
    <t>LSD</t>
  </si>
  <si>
    <t>Magic mushrooms</t>
  </si>
  <si>
    <t>Opiates</t>
  </si>
  <si>
    <t>Heroin</t>
  </si>
  <si>
    <t>Methadone</t>
  </si>
  <si>
    <t>Class A/B</t>
  </si>
  <si>
    <t>Amphetamines</t>
  </si>
  <si>
    <t>Class B</t>
  </si>
  <si>
    <t xml:space="preserve">Cannabis </t>
  </si>
  <si>
    <t>Class B/C</t>
  </si>
  <si>
    <t xml:space="preserve">Tranquillisers </t>
  </si>
  <si>
    <t>Class C</t>
  </si>
  <si>
    <t>Anabolic steroids</t>
  </si>
  <si>
    <t>Ketamine</t>
  </si>
  <si>
    <t>Not Classified</t>
  </si>
  <si>
    <t xml:space="preserve">Amyl nitrite </t>
  </si>
  <si>
    <t xml:space="preserve">Glues </t>
  </si>
  <si>
    <t>1. 'Any Class A drug' comprises powder cocaine, crack cocaine, ecstasy, LSD, magic mushrooms, heroin and methadone.</t>
  </si>
  <si>
    <t>2. 'Any stimulant drug' comprises powder cocaine, crack cocaine, ecstasy, amphetamines and amyl nitrite.</t>
  </si>
  <si>
    <t>3. 'Any drug' comprises powder cocaine, crack cocaine, ecstasy, LSD, magic mushrooms, heroin, methadone, amphetamines, cannabis, tranquillisers, anabolic steroids, ketamine, amyl nitrite, glues, any other pills/powders/drugs smoked.</t>
  </si>
  <si>
    <t>4. Base numbers relate to any drug use. Bases for other drug measures will be similar.</t>
  </si>
  <si>
    <r>
      <t xml:space="preserve">Table A2.1  Proportion of </t>
    </r>
    <r>
      <rPr>
        <b/>
        <u val="single"/>
        <sz val="9"/>
        <rFont val="Arial"/>
        <family val="2"/>
      </rPr>
      <t>16 to 59 year olds</t>
    </r>
    <r>
      <rPr>
        <b/>
        <sz val="9"/>
        <rFont val="Arial"/>
        <family val="2"/>
      </rPr>
      <t xml:space="preserve"> reporting use of drugs in the </t>
    </r>
    <r>
      <rPr>
        <b/>
        <i/>
        <sz val="9"/>
        <rFont val="Arial"/>
        <family val="2"/>
      </rPr>
      <t>last year</t>
    </r>
    <r>
      <rPr>
        <b/>
        <sz val="9"/>
        <rFont val="Arial"/>
        <family val="2"/>
      </rPr>
      <t>, by self-reported sexual orientation</t>
    </r>
  </si>
  <si>
    <r>
      <t>Any Class A drug</t>
    </r>
    <r>
      <rPr>
        <b/>
        <vertAlign val="superscript"/>
        <sz val="9"/>
        <color indexed="8"/>
        <rFont val="Arial"/>
        <family val="2"/>
      </rPr>
      <t>1</t>
    </r>
  </si>
  <si>
    <r>
      <t>Any stimulant drug</t>
    </r>
    <r>
      <rPr>
        <b/>
        <vertAlign val="superscript"/>
        <sz val="9"/>
        <color indexed="8"/>
        <rFont val="Arial"/>
        <family val="2"/>
      </rPr>
      <t>2</t>
    </r>
  </si>
  <si>
    <r>
      <t>Any drug</t>
    </r>
    <r>
      <rPr>
        <b/>
        <vertAlign val="superscript"/>
        <sz val="9"/>
        <color indexed="8"/>
        <rFont val="Arial"/>
        <family val="2"/>
      </rPr>
      <t>3</t>
    </r>
  </si>
  <si>
    <r>
      <t>Unweighted base</t>
    </r>
    <r>
      <rPr>
        <i/>
        <vertAlign val="superscript"/>
        <sz val="9"/>
        <color indexed="8"/>
        <rFont val="Arial"/>
        <family val="2"/>
      </rPr>
      <t>4</t>
    </r>
  </si>
  <si>
    <t>Age</t>
  </si>
  <si>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</si>
  <si>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</si>
  <si>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</si>
  <si>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</si>
  <si>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</si>
  <si>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</si>
  <si>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</si>
  <si>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</si>
  <si>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</si>
  <si>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All 16-59</t>
  </si>
  <si>
    <t>Mean age</t>
  </si>
  <si>
    <t>(sd)</t>
  </si>
  <si>
    <t>Unweighted base</t>
  </si>
  <si>
    <r>
      <t xml:space="preserve">Table A2.2  Age breakdown of </t>
    </r>
    <r>
      <rPr>
        <b/>
        <u val="single"/>
        <sz val="9"/>
        <rFont val="Arial"/>
        <family val="2"/>
      </rPr>
      <t>16 to 59 year olds</t>
    </r>
    <r>
      <rPr>
        <b/>
        <sz val="9"/>
        <rFont val="Arial"/>
        <family val="2"/>
      </rPr>
      <t xml:space="preserve"> by self-reported sexual orientation</t>
    </r>
  </si>
  <si>
    <t>1. The combined BCS dataset was age-standardised using five-year age groups within sex (with the exception of 50-59 due to low numbers in these cells) for each of the sexual orientation groups, so that the proportion within each age and sex group was equi</t>
  </si>
  <si>
    <t>2. 'Any Class A drug' comprises powder cocaine, crack cocaine, ecstasy, LSD, magic mushrooms, heroin and methadone.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</si>
</sst>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0.00000"/>
    <numFmt numFmtId="173" formatCode="0.00000000"/>
    <numFmt numFmtId="174" formatCode="0.0000000"/>
    <numFmt numFmtId="175" formatCode="0.000000"/>
    <numFmt numFmtId="176" formatCode="#,##0.0"/>
    <numFmt numFmtId="177" formatCode="_-* #,##0.0_-;\-* #,##0.0_-;_-* &quot;-&quot;??_-;_-@_-"/>
    <numFmt numFmtId="178" formatCode="#,##0&quot;,000&quot;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00"/>
    <numFmt numFmtId="188" formatCode="0.0000000000"/>
    <numFmt numFmtId="189" formatCode="0.000000000"/>
    <numFmt numFmtId="190" formatCode="0.00000000000"/>
    <numFmt numFmtId="191" formatCode="0.000000000000"/>
    <numFmt numFmtId="192" formatCode="#,##0.0%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\(00.00\)"/>
    <numFmt numFmtId="197" formatCode="\(00.0\)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u val="single"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8"/>
      <name val="Arial Unicode MS"/>
      <family val="2"/>
    </font>
    <font>
      <i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b/>
      <vertAlign val="superscript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172" fontId="6" fillId="0" borderId="0" xfId="0" applyNumberFormat="1" applyFont="1" applyAlignment="1">
      <alignment vertical="top" wrapText="1"/>
    </xf>
    <xf numFmtId="172" fontId="8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172" fontId="8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right"/>
    </xf>
    <xf numFmtId="172" fontId="9" fillId="0" borderId="0" xfId="0" applyNumberFormat="1" applyFont="1" applyFill="1" applyAlignment="1">
      <alignment/>
    </xf>
    <xf numFmtId="0" fontId="10" fillId="0" borderId="2" xfId="0" applyFont="1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10" fillId="0" borderId="1" xfId="0" applyFont="1" applyFill="1" applyBorder="1" applyAlignment="1">
      <alignment horizontal="left" vertical="top" wrapText="1" indent="9"/>
    </xf>
    <xf numFmtId="172" fontId="8" fillId="0" borderId="1" xfId="0" applyNumberFormat="1" applyFont="1" applyFill="1" applyBorder="1" applyAlignment="1">
      <alignment horizontal="right" vertical="top" wrapText="1"/>
    </xf>
    <xf numFmtId="172" fontId="8" fillId="0" borderId="1" xfId="0" applyNumberFormat="1" applyFont="1" applyBorder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right" vertical="top" wrapText="1"/>
    </xf>
    <xf numFmtId="0" fontId="11" fillId="0" borderId="0" xfId="0" applyFont="1" applyBorder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171" fontId="8" fillId="0" borderId="0" xfId="0" applyNumberFormat="1" applyFont="1" applyFill="1" applyBorder="1" applyAlignment="1">
      <alignment horizontal="right" wrapText="1"/>
    </xf>
    <xf numFmtId="171" fontId="6" fillId="0" borderId="0" xfId="0" applyNumberFormat="1" applyFont="1" applyFill="1" applyAlignment="1">
      <alignment/>
    </xf>
    <xf numFmtId="0" fontId="11" fillId="0" borderId="0" xfId="0" applyFont="1" applyAlignment="1">
      <alignment horizontal="left" vertical="top" wrapText="1" indent="1"/>
    </xf>
    <xf numFmtId="171" fontId="11" fillId="0" borderId="0" xfId="0" applyNumberFormat="1" applyFont="1" applyFill="1" applyBorder="1" applyAlignment="1">
      <alignment horizontal="right" wrapText="1"/>
    </xf>
    <xf numFmtId="171" fontId="11" fillId="0" borderId="0" xfId="0" applyNumberFormat="1" applyFont="1" applyFill="1" applyAlignment="1">
      <alignment horizontal="right" wrapText="1"/>
    </xf>
    <xf numFmtId="0" fontId="11" fillId="0" borderId="0" xfId="0" applyFont="1" applyAlignment="1">
      <alignment horizontal="left" vertical="top" wrapText="1"/>
    </xf>
    <xf numFmtId="172" fontId="8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vertical="top" wrapText="1"/>
    </xf>
    <xf numFmtId="172" fontId="6" fillId="0" borderId="0" xfId="0" applyNumberFormat="1" applyFont="1" applyFill="1" applyAlignment="1">
      <alignment/>
    </xf>
    <xf numFmtId="0" fontId="11" fillId="0" borderId="3" xfId="0" applyFont="1" applyBorder="1" applyAlignment="1">
      <alignment vertical="top" wrapText="1"/>
    </xf>
    <xf numFmtId="171" fontId="11" fillId="0" borderId="3" xfId="0" applyNumberFormat="1" applyFont="1" applyFill="1" applyBorder="1" applyAlignment="1">
      <alignment horizontal="right" wrapText="1"/>
    </xf>
    <xf numFmtId="171" fontId="10" fillId="0" borderId="0" xfId="0" applyNumberFormat="1" applyFont="1" applyFill="1" applyBorder="1" applyAlignment="1">
      <alignment horizontal="right" wrapText="1"/>
    </xf>
    <xf numFmtId="171" fontId="10" fillId="0" borderId="0" xfId="0" applyNumberFormat="1" applyFont="1" applyFill="1" applyAlignment="1">
      <alignment horizontal="right" wrapText="1"/>
    </xf>
    <xf numFmtId="171" fontId="6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vertical="top" wrapText="1"/>
    </xf>
    <xf numFmtId="0" fontId="13" fillId="0" borderId="0" xfId="0" applyFont="1" applyBorder="1" applyAlignment="1">
      <alignment horizontal="right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Font="1" applyFill="1" applyAlignment="1">
      <alignment horizontal="right" vertical="top" wrapText="1"/>
    </xf>
    <xf numFmtId="171" fontId="8" fillId="0" borderId="0" xfId="0" applyNumberFormat="1" applyFont="1" applyFill="1" applyAlignment="1">
      <alignment/>
    </xf>
    <xf numFmtId="0" fontId="15" fillId="0" borderId="1" xfId="0" applyFont="1" applyFill="1" applyBorder="1" applyAlignment="1">
      <alignment wrapText="1"/>
    </xf>
    <xf numFmtId="3" fontId="15" fillId="0" borderId="1" xfId="0" applyNumberFormat="1" applyFont="1" applyFill="1" applyBorder="1" applyAlignment="1">
      <alignment wrapText="1"/>
    </xf>
    <xf numFmtId="1" fontId="9" fillId="0" borderId="1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1" fontId="8" fillId="0" borderId="0" xfId="0" applyNumberFormat="1" applyFont="1" applyBorder="1" applyAlignment="1">
      <alignment horizontal="right" wrapText="1"/>
    </xf>
    <xf numFmtId="1" fontId="8" fillId="0" borderId="0" xfId="0" applyNumberFormat="1" applyFont="1" applyFill="1" applyBorder="1" applyAlignment="1">
      <alignment horizontal="right" wrapText="1"/>
    </xf>
    <xf numFmtId="1" fontId="11" fillId="0" borderId="0" xfId="0" applyNumberFormat="1" applyFont="1" applyFill="1" applyAlignment="1">
      <alignment horizontal="right" wrapText="1"/>
    </xf>
    <xf numFmtId="1" fontId="6" fillId="0" borderId="0" xfId="0" applyNumberFormat="1" applyFont="1" applyFill="1" applyBorder="1" applyAlignment="1">
      <alignment horizontal="right" wrapText="1"/>
    </xf>
    <xf numFmtId="1" fontId="10" fillId="0" borderId="0" xfId="0" applyNumberFormat="1" applyFont="1" applyFill="1" applyBorder="1" applyAlignment="1">
      <alignment horizontal="right" vertical="top" wrapText="1"/>
    </xf>
    <xf numFmtId="171" fontId="10" fillId="0" borderId="0" xfId="0" applyNumberFormat="1" applyFont="1" applyFill="1" applyAlignment="1">
      <alignment horizontal="right" vertical="top" wrapText="1"/>
    </xf>
    <xf numFmtId="171" fontId="10" fillId="0" borderId="0" xfId="0" applyNumberFormat="1" applyFont="1" applyFill="1" applyBorder="1" applyAlignment="1">
      <alignment horizontal="right" vertical="top" wrapText="1"/>
    </xf>
    <xf numFmtId="197" fontId="8" fillId="0" borderId="0" xfId="0" applyNumberFormat="1" applyFont="1" applyFill="1" applyAlignment="1">
      <alignment/>
    </xf>
    <xf numFmtId="197" fontId="11" fillId="0" borderId="0" xfId="0" applyNumberFormat="1" applyFont="1" applyFill="1" applyAlignment="1" quotePrefix="1">
      <alignment horizontal="right" vertical="top" wrapText="1"/>
    </xf>
    <xf numFmtId="197" fontId="11" fillId="0" borderId="0" xfId="0" applyNumberFormat="1" applyFont="1" applyFill="1" applyAlignment="1">
      <alignment horizontal="right" vertical="top" wrapText="1"/>
    </xf>
    <xf numFmtId="197" fontId="11" fillId="0" borderId="0" xfId="0" applyNumberFormat="1" applyFont="1" applyFill="1" applyBorder="1" applyAlignment="1" quotePrefix="1">
      <alignment horizontal="right" vertical="top" wrapText="1"/>
    </xf>
    <xf numFmtId="172" fontId="6" fillId="0" borderId="0" xfId="0" applyNumberFormat="1" applyFont="1" applyFill="1" applyAlignment="1">
      <alignment horizontal="left" vertical="top" wrapText="1"/>
    </xf>
    <xf numFmtId="0" fontId="8" fillId="0" borderId="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2" borderId="2" xfId="0" applyFill="1" applyBorder="1" applyAlignment="1">
      <alignment horizontal="left" wrapText="1"/>
    </xf>
    <xf numFmtId="172" fontId="8" fillId="2" borderId="1" xfId="0" applyNumberFormat="1" applyFont="1" applyFill="1" applyBorder="1" applyAlignment="1">
      <alignment horizontal="right" vertical="top" wrapText="1"/>
    </xf>
    <xf numFmtId="0" fontId="11" fillId="2" borderId="0" xfId="0" applyFont="1" applyFill="1" applyBorder="1" applyAlignment="1">
      <alignment horizontal="right" vertical="top" wrapText="1"/>
    </xf>
    <xf numFmtId="171" fontId="8" fillId="2" borderId="0" xfId="0" applyNumberFormat="1" applyFont="1" applyFill="1" applyBorder="1" applyAlignment="1">
      <alignment horizontal="right" wrapText="1"/>
    </xf>
    <xf numFmtId="171" fontId="11" fillId="2" borderId="0" xfId="0" applyNumberFormat="1" applyFont="1" applyFill="1" applyBorder="1" applyAlignment="1">
      <alignment horizontal="right" wrapText="1"/>
    </xf>
    <xf numFmtId="172" fontId="8" fillId="2" borderId="0" xfId="0" applyNumberFormat="1" applyFont="1" applyFill="1" applyBorder="1" applyAlignment="1">
      <alignment/>
    </xf>
    <xf numFmtId="171" fontId="11" fillId="2" borderId="3" xfId="0" applyNumberFormat="1" applyFont="1" applyFill="1" applyBorder="1" applyAlignment="1">
      <alignment horizontal="right" wrapText="1"/>
    </xf>
    <xf numFmtId="171" fontId="10" fillId="2" borderId="0" xfId="0" applyNumberFormat="1" applyFont="1" applyFill="1" applyBorder="1" applyAlignment="1">
      <alignment horizontal="right" wrapText="1"/>
    </xf>
    <xf numFmtId="171" fontId="6" fillId="2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right" vertical="top" wrapText="1"/>
    </xf>
    <xf numFmtId="3" fontId="15" fillId="2" borderId="1" xfId="0" applyNumberFormat="1" applyFont="1" applyFill="1" applyBorder="1" applyAlignment="1">
      <alignment wrapText="1"/>
    </xf>
    <xf numFmtId="1" fontId="9" fillId="2" borderId="1" xfId="0" applyNumberFormat="1" applyFont="1" applyFill="1" applyBorder="1" applyAlignment="1">
      <alignment/>
    </xf>
    <xf numFmtId="172" fontId="6" fillId="0" borderId="4" xfId="0" applyNumberFormat="1" applyFont="1" applyFill="1" applyBorder="1" applyAlignment="1">
      <alignment horizontal="left" vertical="top" wrapText="1"/>
    </xf>
    <xf numFmtId="172" fontId="6" fillId="0" borderId="0" xfId="0" applyNumberFormat="1" applyFont="1" applyFill="1" applyBorder="1" applyAlignment="1">
      <alignment horizontal="left" vertical="top" wrapText="1"/>
    </xf>
    <xf numFmtId="172" fontId="6" fillId="0" borderId="5" xfId="0" applyNumberFormat="1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 horizontal="right"/>
    </xf>
    <xf numFmtId="0" fontId="10" fillId="2" borderId="8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 vertical="top" wrapText="1" indent="9"/>
    </xf>
    <xf numFmtId="0" fontId="10" fillId="2" borderId="4" xfId="0" applyFont="1" applyFill="1" applyBorder="1" applyAlignment="1">
      <alignment vertical="top" wrapText="1"/>
    </xf>
    <xf numFmtId="172" fontId="8" fillId="2" borderId="5" xfId="0" applyNumberFormat="1" applyFont="1" applyFill="1" applyBorder="1" applyAlignment="1">
      <alignment/>
    </xf>
    <xf numFmtId="0" fontId="11" fillId="2" borderId="4" xfId="0" applyFont="1" applyFill="1" applyBorder="1" applyAlignment="1">
      <alignment vertical="top" wrapText="1"/>
    </xf>
    <xf numFmtId="171" fontId="6" fillId="2" borderId="5" xfId="0" applyNumberFormat="1" applyFont="1" applyFill="1" applyBorder="1" applyAlignment="1">
      <alignment/>
    </xf>
    <xf numFmtId="0" fontId="11" fillId="2" borderId="4" xfId="0" applyFont="1" applyFill="1" applyBorder="1" applyAlignment="1">
      <alignment horizontal="left" vertical="top" wrapText="1" indent="1"/>
    </xf>
    <xf numFmtId="0" fontId="11" fillId="2" borderId="4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vertical="top" wrapText="1"/>
    </xf>
    <xf numFmtId="171" fontId="11" fillId="2" borderId="10" xfId="0" applyNumberFormat="1" applyFont="1" applyFill="1" applyBorder="1" applyAlignment="1">
      <alignment horizontal="right" wrapText="1"/>
    </xf>
    <xf numFmtId="171" fontId="10" fillId="2" borderId="5" xfId="0" applyNumberFormat="1" applyFont="1" applyFill="1" applyBorder="1" applyAlignment="1">
      <alignment horizontal="right" wrapText="1"/>
    </xf>
    <xf numFmtId="171" fontId="8" fillId="2" borderId="5" xfId="0" applyNumberFormat="1" applyFont="1" applyFill="1" applyBorder="1" applyAlignment="1">
      <alignment/>
    </xf>
    <xf numFmtId="0" fontId="15" fillId="2" borderId="6" xfId="0" applyFont="1" applyFill="1" applyBorder="1" applyAlignment="1">
      <alignment wrapText="1"/>
    </xf>
    <xf numFmtId="3" fontId="15" fillId="2" borderId="7" xfId="0" applyNumberFormat="1" applyFont="1" applyFill="1" applyBorder="1" applyAlignment="1">
      <alignment wrapText="1"/>
    </xf>
    <xf numFmtId="0" fontId="4" fillId="0" borderId="0" xfId="20" applyAlignment="1">
      <alignment/>
    </xf>
    <xf numFmtId="172" fontId="2" fillId="0" borderId="0" xfId="0" applyNumberFormat="1" applyFont="1" applyFill="1" applyBorder="1" applyAlignment="1">
      <alignment horizontal="left"/>
    </xf>
    <xf numFmtId="172" fontId="2" fillId="0" borderId="0" xfId="0" applyNumberFormat="1" applyFont="1" applyFill="1" applyBorder="1" applyAlignment="1">
      <alignment horizontal="left" wrapText="1"/>
    </xf>
    <xf numFmtId="172" fontId="6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172" fontId="6" fillId="0" borderId="0" xfId="0" applyNumberFormat="1" applyFont="1" applyAlignment="1">
      <alignment horizontal="left" vertical="top" wrapText="1"/>
    </xf>
    <xf numFmtId="172" fontId="2" fillId="2" borderId="12" xfId="0" applyNumberFormat="1" applyFont="1" applyFill="1" applyBorder="1" applyAlignment="1">
      <alignment horizontal="left"/>
    </xf>
    <xf numFmtId="172" fontId="2" fillId="2" borderId="13" xfId="0" applyNumberFormat="1" applyFont="1" applyFill="1" applyBorder="1" applyAlignment="1">
      <alignment horizontal="left"/>
    </xf>
    <xf numFmtId="172" fontId="2" fillId="2" borderId="14" xfId="0" applyNumberFormat="1" applyFont="1" applyFill="1" applyBorder="1" applyAlignment="1">
      <alignment horizontal="left"/>
    </xf>
    <xf numFmtId="172" fontId="6" fillId="2" borderId="11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172" fontId="6" fillId="2" borderId="15" xfId="0" applyNumberFormat="1" applyFont="1" applyFill="1" applyBorder="1" applyAlignment="1">
      <alignment horizontal="right" wrapText="1"/>
    </xf>
    <xf numFmtId="0" fontId="0" fillId="2" borderId="7" xfId="0" applyFill="1" applyBorder="1" applyAlignment="1">
      <alignment horizontal="right" wrapText="1"/>
    </xf>
    <xf numFmtId="172" fontId="2" fillId="2" borderId="4" xfId="0" applyNumberFormat="1" applyFont="1" applyFill="1" applyBorder="1" applyAlignment="1">
      <alignment horizontal="left"/>
    </xf>
    <xf numFmtId="172" fontId="2" fillId="2" borderId="0" xfId="0" applyNumberFormat="1" applyFont="1" applyFill="1" applyBorder="1" applyAlignment="1">
      <alignment horizontal="left"/>
    </xf>
    <xf numFmtId="172" fontId="2" fillId="2" borderId="5" xfId="0" applyNumberFormat="1" applyFont="1" applyFill="1" applyBorder="1" applyAlignment="1">
      <alignment horizontal="left"/>
    </xf>
    <xf numFmtId="172" fontId="6" fillId="0" borderId="16" xfId="0" applyNumberFormat="1" applyFont="1" applyFill="1" applyBorder="1" applyAlignment="1">
      <alignment horizontal="left" vertical="top" wrapText="1"/>
    </xf>
    <xf numFmtId="172" fontId="6" fillId="0" borderId="17" xfId="0" applyNumberFormat="1" applyFont="1" applyFill="1" applyBorder="1" applyAlignment="1">
      <alignment horizontal="left" vertical="top" wrapText="1"/>
    </xf>
    <xf numFmtId="172" fontId="6" fillId="0" borderId="18" xfId="0" applyNumberFormat="1" applyFont="1" applyFill="1" applyBorder="1" applyAlignment="1">
      <alignment horizontal="left" vertical="top" wrapText="1"/>
    </xf>
    <xf numFmtId="172" fontId="2" fillId="2" borderId="8" xfId="0" applyNumberFormat="1" applyFont="1" applyFill="1" applyBorder="1" applyAlignment="1">
      <alignment horizontal="left" wrapText="1"/>
    </xf>
    <xf numFmtId="172" fontId="2" fillId="2" borderId="2" xfId="0" applyNumberFormat="1" applyFont="1" applyFill="1" applyBorder="1" applyAlignment="1">
      <alignment horizontal="left" wrapText="1"/>
    </xf>
    <xf numFmtId="172" fontId="2" fillId="2" borderId="15" xfId="0" applyNumberFormat="1" applyFont="1" applyFill="1" applyBorder="1" applyAlignment="1">
      <alignment horizontal="left" wrapText="1"/>
    </xf>
    <xf numFmtId="172" fontId="2" fillId="2" borderId="4" xfId="0" applyNumberFormat="1" applyFont="1" applyFill="1" applyBorder="1" applyAlignment="1">
      <alignment horizontal="left" wrapText="1"/>
    </xf>
    <xf numFmtId="172" fontId="2" fillId="2" borderId="0" xfId="0" applyNumberFormat="1" applyFont="1" applyFill="1" applyBorder="1" applyAlignment="1">
      <alignment horizontal="left" wrapText="1"/>
    </xf>
    <xf numFmtId="172" fontId="2" fillId="2" borderId="5" xfId="0" applyNumberFormat="1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00390625" style="0" customWidth="1"/>
    <col min="2" max="2" width="116.7109375" style="0" customWidth="1"/>
    <col min="3" max="16384" width="8.8515625" style="0" customWidth="1"/>
  </cols>
  <sheetData>
    <row r="1" spans="1:12" ht="12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2" ht="12">
      <c r="A3" s="91" t="s">
        <v>12</v>
      </c>
      <c r="B3" t="s">
        <v>9</v>
      </c>
    </row>
    <row r="5" spans="1:2" ht="12">
      <c r="A5" s="91" t="s">
        <v>14</v>
      </c>
      <c r="B5" t="s">
        <v>10</v>
      </c>
    </row>
    <row r="7" spans="1:2" ht="12">
      <c r="A7" s="91" t="s">
        <v>13</v>
      </c>
      <c r="B7" t="s">
        <v>11</v>
      </c>
    </row>
  </sheetData>
  <hyperlinks>
    <hyperlink ref="A3" location="'Table A2.1'!Print_Area" display="Table A2.1"/>
    <hyperlink ref="A5" location="'Table A2.2'!Print_Area" display="Table A2.2"/>
    <hyperlink ref="A7" location="'Annex Table 2.1'!Print_Area" display="Annex 2.1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workbookViewId="0" topLeftCell="A1">
      <selection activeCell="A1" sqref="A1:J1"/>
    </sheetView>
  </sheetViews>
  <sheetFormatPr defaultColWidth="11.421875" defaultRowHeight="12.75"/>
  <cols>
    <col min="1" max="1" width="24.7109375" style="3" customWidth="1"/>
    <col min="2" max="4" width="9.7109375" style="7" customWidth="1"/>
    <col min="5" max="5" width="2.7109375" style="7" customWidth="1"/>
    <col min="6" max="8" width="9.7109375" style="7" customWidth="1"/>
    <col min="9" max="9" width="2.7109375" style="7" customWidth="1"/>
    <col min="10" max="10" width="11.7109375" style="7" customWidth="1"/>
    <col min="11" max="11" width="8.28125" style="9" customWidth="1"/>
    <col min="12" max="12" width="8.28125" style="3" customWidth="1"/>
    <col min="13" max="13" width="9.421875" style="3" customWidth="1"/>
    <col min="14" max="16384" width="9.140625" style="3" customWidth="1"/>
  </cols>
  <sheetData>
    <row r="1" spans="1:11" ht="24" customHeight="1">
      <c r="A1" s="98" t="s">
        <v>50</v>
      </c>
      <c r="B1" s="98"/>
      <c r="C1" s="98"/>
      <c r="D1" s="98"/>
      <c r="E1" s="98"/>
      <c r="F1" s="98"/>
      <c r="G1" s="98"/>
      <c r="H1" s="98"/>
      <c r="I1" s="98"/>
      <c r="J1" s="98"/>
      <c r="K1" s="2"/>
    </row>
    <row r="2" spans="1:10" ht="10.5">
      <c r="A2" s="4" t="s">
        <v>15</v>
      </c>
      <c r="B2" s="5"/>
      <c r="C2" s="5"/>
      <c r="D2" s="5"/>
      <c r="E2" s="6"/>
      <c r="J2" s="8" t="s">
        <v>16</v>
      </c>
    </row>
    <row r="3" spans="1:10" ht="24" customHeight="1">
      <c r="A3" s="10"/>
      <c r="B3" s="94" t="s">
        <v>17</v>
      </c>
      <c r="C3" s="95"/>
      <c r="D3" s="95"/>
      <c r="E3" s="11"/>
      <c r="F3" s="94" t="s">
        <v>18</v>
      </c>
      <c r="G3" s="95"/>
      <c r="H3" s="95"/>
      <c r="I3" s="12"/>
      <c r="J3" s="96" t="s">
        <v>19</v>
      </c>
    </row>
    <row r="4" spans="1:10" ht="24" customHeight="1">
      <c r="A4" s="13"/>
      <c r="B4" s="14" t="s">
        <v>20</v>
      </c>
      <c r="C4" s="14" t="s">
        <v>21</v>
      </c>
      <c r="D4" s="14" t="s">
        <v>22</v>
      </c>
      <c r="E4" s="14"/>
      <c r="F4" s="14" t="s">
        <v>20</v>
      </c>
      <c r="G4" s="14" t="s">
        <v>21</v>
      </c>
      <c r="H4" s="14" t="s">
        <v>22</v>
      </c>
      <c r="I4" s="15"/>
      <c r="J4" s="97"/>
    </row>
    <row r="5" spans="1:9" ht="10.5">
      <c r="A5" s="16"/>
      <c r="B5" s="17"/>
      <c r="C5" s="17"/>
      <c r="D5" s="17"/>
      <c r="E5" s="17"/>
      <c r="F5" s="17"/>
      <c r="G5" s="17"/>
      <c r="H5" s="17"/>
      <c r="I5" s="17"/>
    </row>
    <row r="6" spans="1:9" ht="10.5">
      <c r="A6" s="16" t="s">
        <v>23</v>
      </c>
      <c r="B6" s="18"/>
      <c r="C6" s="19"/>
      <c r="D6" s="19"/>
      <c r="E6" s="19"/>
      <c r="F6" s="18"/>
      <c r="G6" s="19"/>
      <c r="H6" s="19"/>
      <c r="I6" s="19"/>
    </row>
    <row r="7" spans="1:13" ht="10.5">
      <c r="A7" s="20" t="s">
        <v>24</v>
      </c>
      <c r="B7" s="21">
        <v>2.88376758</v>
      </c>
      <c r="C7" s="21">
        <v>4.12930111</v>
      </c>
      <c r="D7" s="21">
        <v>1.65553078</v>
      </c>
      <c r="E7" s="21"/>
      <c r="F7" s="21">
        <v>8.05059153</v>
      </c>
      <c r="G7" s="21">
        <v>8.3592818</v>
      </c>
      <c r="H7" s="21">
        <v>7.71753205</v>
      </c>
      <c r="I7" s="21"/>
      <c r="J7" s="22">
        <v>2.997177</v>
      </c>
      <c r="M7" s="22"/>
    </row>
    <row r="8" spans="1:13" ht="10.5">
      <c r="A8" s="23" t="s">
        <v>25</v>
      </c>
      <c r="B8" s="21">
        <v>2.86711006</v>
      </c>
      <c r="C8" s="21">
        <v>4.10115725</v>
      </c>
      <c r="D8" s="21">
        <v>1.65003503</v>
      </c>
      <c r="E8" s="21"/>
      <c r="F8" s="21">
        <v>7.88907024</v>
      </c>
      <c r="G8" s="21">
        <v>8.16830273</v>
      </c>
      <c r="H8" s="21">
        <v>7.58779404</v>
      </c>
      <c r="I8" s="21"/>
      <c r="J8" s="22">
        <v>2.97729827</v>
      </c>
      <c r="M8" s="22"/>
    </row>
    <row r="9" spans="1:13" ht="10.5">
      <c r="A9" s="23" t="s">
        <v>26</v>
      </c>
      <c r="B9" s="21">
        <v>0.13863676</v>
      </c>
      <c r="C9" s="21">
        <v>0.21047751</v>
      </c>
      <c r="D9" s="21">
        <v>0.06762265</v>
      </c>
      <c r="E9" s="21"/>
      <c r="F9" s="21">
        <v>0.66146825</v>
      </c>
      <c r="G9" s="21">
        <v>1.07241853</v>
      </c>
      <c r="H9" s="21">
        <v>0.20680866</v>
      </c>
      <c r="I9" s="21"/>
      <c r="J9" s="22">
        <v>0.15028673</v>
      </c>
      <c r="M9" s="22"/>
    </row>
    <row r="10" spans="1:13" ht="10.5">
      <c r="A10" s="20" t="s">
        <v>27</v>
      </c>
      <c r="B10" s="21">
        <v>1.73835797</v>
      </c>
      <c r="C10" s="21">
        <v>2.51134389</v>
      </c>
      <c r="D10" s="21">
        <v>0.97520479</v>
      </c>
      <c r="E10" s="21"/>
      <c r="F10" s="21">
        <v>6.97412688</v>
      </c>
      <c r="G10" s="21">
        <v>7.88903358</v>
      </c>
      <c r="H10" s="21">
        <v>5.9789452</v>
      </c>
      <c r="I10" s="21"/>
      <c r="J10" s="22">
        <v>1.85438894</v>
      </c>
      <c r="M10" s="22"/>
    </row>
    <row r="11" spans="1:13" ht="10.5">
      <c r="A11" s="20" t="s">
        <v>28</v>
      </c>
      <c r="B11" s="21">
        <v>0.61165479</v>
      </c>
      <c r="C11" s="21">
        <v>0.91071583</v>
      </c>
      <c r="D11" s="21">
        <v>0.31647089</v>
      </c>
      <c r="E11" s="21"/>
      <c r="F11" s="21">
        <v>3.52003508</v>
      </c>
      <c r="G11" s="21">
        <v>4.59353646</v>
      </c>
      <c r="H11" s="21">
        <v>2.34987444</v>
      </c>
      <c r="I11" s="21"/>
      <c r="J11" s="22">
        <v>0.67647469</v>
      </c>
      <c r="M11" s="22"/>
    </row>
    <row r="12" spans="1:13" ht="10.5">
      <c r="A12" s="23" t="s">
        <v>29</v>
      </c>
      <c r="B12" s="21">
        <v>0.24144649</v>
      </c>
      <c r="C12" s="21">
        <v>0.35682317</v>
      </c>
      <c r="D12" s="21">
        <v>0.12751636</v>
      </c>
      <c r="E12" s="21"/>
      <c r="F12" s="21">
        <v>2.11710722</v>
      </c>
      <c r="G12" s="21">
        <v>2.3021463</v>
      </c>
      <c r="H12" s="21">
        <v>1.91540701</v>
      </c>
      <c r="I12" s="21"/>
      <c r="J12" s="22">
        <v>0.28322143</v>
      </c>
      <c r="M12" s="22"/>
    </row>
    <row r="13" spans="1:13" ht="10.5">
      <c r="A13" s="23" t="s">
        <v>30</v>
      </c>
      <c r="B13" s="21">
        <v>0.50142905</v>
      </c>
      <c r="C13" s="21">
        <v>0.71955075</v>
      </c>
      <c r="D13" s="21">
        <v>0.28610351</v>
      </c>
      <c r="E13" s="21"/>
      <c r="F13" s="21">
        <v>2.52682638</v>
      </c>
      <c r="G13" s="21">
        <v>4.0749189</v>
      </c>
      <c r="H13" s="21">
        <v>0.84084195</v>
      </c>
      <c r="I13" s="21"/>
      <c r="J13" s="22">
        <v>0.5465649</v>
      </c>
      <c r="M13" s="22"/>
    </row>
    <row r="14" spans="1:13" ht="10.5">
      <c r="A14" s="20" t="s">
        <v>31</v>
      </c>
      <c r="B14" s="21">
        <v>0.13562113</v>
      </c>
      <c r="C14" s="21">
        <v>0.20727964</v>
      </c>
      <c r="D14" s="21">
        <v>0.06481581</v>
      </c>
      <c r="E14" s="21"/>
      <c r="F14" s="21">
        <v>0.45534105</v>
      </c>
      <c r="G14" s="21">
        <v>0.75632219</v>
      </c>
      <c r="H14" s="21">
        <v>0.12763535</v>
      </c>
      <c r="I14" s="21"/>
      <c r="J14" s="22">
        <v>0.1427614</v>
      </c>
      <c r="M14" s="22"/>
    </row>
    <row r="15" spans="1:13" ht="10.5">
      <c r="A15" s="23" t="s">
        <v>32</v>
      </c>
      <c r="B15" s="21">
        <v>0.08396078</v>
      </c>
      <c r="C15" s="21">
        <v>0.11992975</v>
      </c>
      <c r="D15" s="21">
        <v>0.0483967</v>
      </c>
      <c r="E15" s="21"/>
      <c r="F15" s="21">
        <v>0.4540117</v>
      </c>
      <c r="G15" s="21">
        <v>0.75209749</v>
      </c>
      <c r="H15" s="21">
        <v>0.12763535</v>
      </c>
      <c r="I15" s="21"/>
      <c r="J15" s="22">
        <v>0.09224493</v>
      </c>
      <c r="M15" s="22"/>
    </row>
    <row r="16" spans="1:13" ht="10.5">
      <c r="A16" s="23" t="s">
        <v>33</v>
      </c>
      <c r="B16" s="21">
        <v>0.09321829</v>
      </c>
      <c r="C16" s="21">
        <v>0.13476227</v>
      </c>
      <c r="D16" s="21">
        <v>0.05214987</v>
      </c>
      <c r="E16" s="21"/>
      <c r="F16" s="21">
        <v>0.4199134</v>
      </c>
      <c r="G16" s="21">
        <v>0.68835603</v>
      </c>
      <c r="H16" s="21">
        <v>0.12763535</v>
      </c>
      <c r="I16" s="21"/>
      <c r="J16" s="22">
        <v>0.1005107</v>
      </c>
      <c r="M16" s="22"/>
    </row>
    <row r="17" spans="1:13" ht="10.5">
      <c r="A17" s="16" t="s">
        <v>34</v>
      </c>
      <c r="B17" s="24"/>
      <c r="C17" s="24"/>
      <c r="D17" s="24"/>
      <c r="E17" s="25"/>
      <c r="F17" s="24"/>
      <c r="G17" s="24"/>
      <c r="H17" s="25"/>
      <c r="I17" s="25"/>
      <c r="J17" s="22"/>
      <c r="M17" s="22"/>
    </row>
    <row r="18" spans="1:13" ht="10.5">
      <c r="A18" s="26" t="s">
        <v>35</v>
      </c>
      <c r="B18" s="21">
        <v>1.10827752</v>
      </c>
      <c r="C18" s="21">
        <v>1.50283655</v>
      </c>
      <c r="D18" s="21">
        <v>0.7185165</v>
      </c>
      <c r="E18" s="21"/>
      <c r="F18" s="21">
        <v>4.63836247</v>
      </c>
      <c r="G18" s="21">
        <v>4.06503193</v>
      </c>
      <c r="H18" s="21">
        <v>5.25782669</v>
      </c>
      <c r="I18" s="21"/>
      <c r="J18" s="22">
        <v>1.18615741</v>
      </c>
      <c r="M18" s="22"/>
    </row>
    <row r="19" spans="1:13" ht="10.5">
      <c r="A19" s="16" t="s">
        <v>36</v>
      </c>
      <c r="B19" s="24"/>
      <c r="C19" s="25"/>
      <c r="D19" s="24"/>
      <c r="E19" s="25"/>
      <c r="F19" s="24"/>
      <c r="G19" s="25"/>
      <c r="H19" s="25"/>
      <c r="I19" s="25"/>
      <c r="J19" s="22"/>
      <c r="M19" s="22"/>
    </row>
    <row r="20" spans="1:13" ht="10.5">
      <c r="A20" s="20" t="s">
        <v>37</v>
      </c>
      <c r="B20" s="21">
        <v>8.05522729</v>
      </c>
      <c r="C20" s="21">
        <v>10.96702257</v>
      </c>
      <c r="D20" s="21">
        <v>5.18182354</v>
      </c>
      <c r="E20" s="21"/>
      <c r="F20" s="21">
        <v>21.30665659</v>
      </c>
      <c r="G20" s="21">
        <v>19.70981723</v>
      </c>
      <c r="H20" s="21">
        <v>23.03326305</v>
      </c>
      <c r="I20" s="21"/>
      <c r="J20" s="22">
        <v>8.34639044</v>
      </c>
      <c r="M20" s="22"/>
    </row>
    <row r="21" spans="1:13" ht="10.5">
      <c r="A21" s="16" t="s">
        <v>38</v>
      </c>
      <c r="B21" s="24"/>
      <c r="C21" s="25"/>
      <c r="D21" s="24"/>
      <c r="E21" s="25"/>
      <c r="F21" s="24"/>
      <c r="G21" s="25"/>
      <c r="H21" s="25"/>
      <c r="I21" s="25"/>
      <c r="J21" s="22"/>
      <c r="M21" s="22"/>
    </row>
    <row r="22" spans="1:13" ht="10.5">
      <c r="A22" s="20" t="s">
        <v>39</v>
      </c>
      <c r="B22" s="21">
        <v>0.54933163</v>
      </c>
      <c r="C22" s="21">
        <v>0.66274001</v>
      </c>
      <c r="D22" s="21">
        <v>0.43722364</v>
      </c>
      <c r="E22" s="21"/>
      <c r="F22" s="21">
        <v>2.22847661</v>
      </c>
      <c r="G22" s="21">
        <v>2.69897051</v>
      </c>
      <c r="H22" s="21">
        <v>1.71521041</v>
      </c>
      <c r="I22" s="21"/>
      <c r="J22" s="22">
        <v>0.58662272</v>
      </c>
      <c r="M22" s="22"/>
    </row>
    <row r="23" spans="1:13" ht="10.5">
      <c r="A23" s="16" t="s">
        <v>40</v>
      </c>
      <c r="D23" s="27"/>
      <c r="J23" s="22"/>
      <c r="M23" s="22"/>
    </row>
    <row r="24" spans="1:13" ht="10.5">
      <c r="A24" s="20" t="s">
        <v>41</v>
      </c>
      <c r="B24" s="24">
        <v>0.10166481</v>
      </c>
      <c r="C24" s="25">
        <v>0.20008858</v>
      </c>
      <c r="D24" s="24">
        <v>0.00430124</v>
      </c>
      <c r="E24" s="25"/>
      <c r="F24" s="24">
        <v>0.58244763</v>
      </c>
      <c r="G24" s="25">
        <v>0.87384912</v>
      </c>
      <c r="H24" s="25">
        <v>0.26338996</v>
      </c>
      <c r="I24" s="25"/>
      <c r="J24" s="22">
        <v>0.11242021</v>
      </c>
      <c r="M24" s="22"/>
    </row>
    <row r="25" spans="1:13" ht="10.5">
      <c r="A25" s="20" t="s">
        <v>42</v>
      </c>
      <c r="B25" s="21">
        <v>0.47059368</v>
      </c>
      <c r="C25" s="21">
        <v>0.63372682</v>
      </c>
      <c r="D25" s="21">
        <v>0.30929256</v>
      </c>
      <c r="E25" s="21"/>
      <c r="F25" s="21">
        <v>2.62970349</v>
      </c>
      <c r="G25" s="21">
        <v>3.62541833</v>
      </c>
      <c r="H25" s="21">
        <v>1.55308553</v>
      </c>
      <c r="I25" s="21"/>
      <c r="J25" s="22">
        <v>0.5186262</v>
      </c>
      <c r="M25" s="22"/>
    </row>
    <row r="26" spans="1:13" ht="10.5">
      <c r="A26" s="16" t="s">
        <v>43</v>
      </c>
      <c r="B26" s="24"/>
      <c r="C26" s="25"/>
      <c r="D26" s="24"/>
      <c r="E26" s="25"/>
      <c r="F26" s="24"/>
      <c r="G26" s="25"/>
      <c r="H26" s="25"/>
      <c r="I26" s="25"/>
      <c r="J26" s="22"/>
      <c r="M26" s="22"/>
    </row>
    <row r="27" spans="1:13" ht="10.5">
      <c r="A27" s="20" t="s">
        <v>44</v>
      </c>
      <c r="B27" s="21">
        <v>1.37044895</v>
      </c>
      <c r="C27" s="21">
        <v>1.78232002</v>
      </c>
      <c r="D27" s="21">
        <v>0.96320752</v>
      </c>
      <c r="E27" s="21"/>
      <c r="F27" s="21">
        <v>15.17102399</v>
      </c>
      <c r="G27" s="21">
        <v>23.65840295</v>
      </c>
      <c r="H27" s="21">
        <v>5.9738154</v>
      </c>
      <c r="I27" s="21"/>
      <c r="J27" s="22">
        <v>1.67637</v>
      </c>
      <c r="M27" s="22"/>
    </row>
    <row r="28" spans="1:13" ht="10.5">
      <c r="A28" s="28" t="s">
        <v>45</v>
      </c>
      <c r="B28" s="21">
        <v>0.12846742</v>
      </c>
      <c r="C28" s="21">
        <v>0.15397584</v>
      </c>
      <c r="D28" s="21">
        <v>0.10321379</v>
      </c>
      <c r="E28" s="21"/>
      <c r="F28" s="21">
        <v>0.7934894</v>
      </c>
      <c r="G28" s="21">
        <v>0.78080179</v>
      </c>
      <c r="H28" s="21">
        <v>0.80736316</v>
      </c>
      <c r="I28" s="21"/>
      <c r="J28" s="22">
        <v>0.14332888</v>
      </c>
      <c r="M28" s="29"/>
    </row>
    <row r="29" spans="1:13" ht="6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M29" s="22"/>
    </row>
    <row r="30" spans="1:13" ht="6" customHeight="1">
      <c r="A30" s="16"/>
      <c r="B30" s="32"/>
      <c r="C30" s="33"/>
      <c r="D30" s="32"/>
      <c r="E30" s="33"/>
      <c r="F30" s="32"/>
      <c r="G30" s="33"/>
      <c r="H30" s="33"/>
      <c r="I30" s="33"/>
      <c r="J30" s="33"/>
      <c r="M30" s="22"/>
    </row>
    <row r="31" spans="1:13" ht="10.5">
      <c r="A31" s="16" t="s">
        <v>51</v>
      </c>
      <c r="B31" s="34">
        <v>3.56469701</v>
      </c>
      <c r="C31" s="34">
        <v>5.05681358</v>
      </c>
      <c r="D31" s="34">
        <v>2.09361062</v>
      </c>
      <c r="E31" s="34"/>
      <c r="F31" s="34">
        <v>11.05644242</v>
      </c>
      <c r="G31" s="34">
        <v>12.57675727</v>
      </c>
      <c r="H31" s="34">
        <v>9.41610795</v>
      </c>
      <c r="I31" s="34"/>
      <c r="J31" s="22">
        <v>3.72949587</v>
      </c>
      <c r="M31" s="22"/>
    </row>
    <row r="32" spans="1:13" ht="12">
      <c r="A32" s="35" t="s">
        <v>52</v>
      </c>
      <c r="B32" s="34">
        <v>4.30552534</v>
      </c>
      <c r="C32" s="34">
        <v>5.89819939</v>
      </c>
      <c r="D32" s="34">
        <v>2.73281157</v>
      </c>
      <c r="E32" s="34"/>
      <c r="F32" s="34">
        <v>20.76450866</v>
      </c>
      <c r="G32" s="34">
        <v>29.0027678</v>
      </c>
      <c r="H32" s="34">
        <v>11.81462858</v>
      </c>
      <c r="I32" s="34"/>
      <c r="J32" s="22">
        <v>4.67004384</v>
      </c>
      <c r="M32" s="36"/>
    </row>
    <row r="33" spans="1:13" ht="10.5">
      <c r="A33" s="16" t="s">
        <v>53</v>
      </c>
      <c r="B33" s="34">
        <v>10.03935571</v>
      </c>
      <c r="C33" s="34">
        <v>13.28695347</v>
      </c>
      <c r="D33" s="34">
        <v>6.83699801</v>
      </c>
      <c r="E33" s="34"/>
      <c r="F33" s="34">
        <v>32.78886101</v>
      </c>
      <c r="G33" s="34">
        <v>38.208105</v>
      </c>
      <c r="H33" s="34">
        <v>26.89881058</v>
      </c>
      <c r="I33" s="34"/>
      <c r="J33" s="22">
        <v>10.54050825</v>
      </c>
      <c r="M33" s="22"/>
    </row>
    <row r="34" spans="1:10" ht="10.5">
      <c r="A34" s="20"/>
      <c r="B34" s="37"/>
      <c r="C34" s="38"/>
      <c r="D34" s="38"/>
      <c r="E34" s="38"/>
      <c r="F34" s="37"/>
      <c r="G34" s="38"/>
      <c r="H34" s="38"/>
      <c r="I34" s="38"/>
      <c r="J34" s="39"/>
    </row>
    <row r="35" spans="1:11" s="7" customFormat="1" ht="12">
      <c r="A35" s="40" t="s">
        <v>54</v>
      </c>
      <c r="B35" s="41">
        <v>45088</v>
      </c>
      <c r="C35" s="41">
        <v>20575</v>
      </c>
      <c r="D35" s="41">
        <v>24513</v>
      </c>
      <c r="E35" s="41"/>
      <c r="F35" s="41">
        <v>964</v>
      </c>
      <c r="G35" s="41">
        <v>502</v>
      </c>
      <c r="H35" s="42">
        <v>462</v>
      </c>
      <c r="I35" s="41"/>
      <c r="J35" s="41">
        <v>46052</v>
      </c>
      <c r="K35" s="9"/>
    </row>
    <row r="36" spans="1:13" s="7" customFormat="1" ht="11.25" customHeight="1">
      <c r="A36" s="92" t="s">
        <v>46</v>
      </c>
      <c r="B36" s="92"/>
      <c r="C36" s="92"/>
      <c r="D36" s="92"/>
      <c r="E36" s="92"/>
      <c r="F36" s="92"/>
      <c r="G36" s="92"/>
      <c r="H36" s="92"/>
      <c r="I36" s="92"/>
      <c r="J36" s="92"/>
      <c r="K36" s="43"/>
      <c r="L36" s="44"/>
      <c r="M36" s="3"/>
    </row>
    <row r="37" spans="1:13" s="7" customFormat="1" ht="11.25" customHeight="1">
      <c r="A37" s="92" t="s">
        <v>47</v>
      </c>
      <c r="B37" s="92"/>
      <c r="C37" s="92"/>
      <c r="D37" s="92"/>
      <c r="E37" s="92"/>
      <c r="F37" s="92"/>
      <c r="G37" s="92"/>
      <c r="H37" s="92"/>
      <c r="I37" s="92"/>
      <c r="J37" s="92"/>
      <c r="K37" s="43"/>
      <c r="L37" s="44"/>
      <c r="M37" s="3"/>
    </row>
    <row r="38" spans="1:13" s="7" customFormat="1" ht="22.5" customHeight="1">
      <c r="A38" s="93" t="s">
        <v>48</v>
      </c>
      <c r="B38" s="93"/>
      <c r="C38" s="93"/>
      <c r="D38" s="93"/>
      <c r="E38" s="93"/>
      <c r="F38" s="93"/>
      <c r="G38" s="93"/>
      <c r="H38" s="93"/>
      <c r="I38" s="93"/>
      <c r="J38" s="93"/>
      <c r="K38" s="43"/>
      <c r="L38" s="44"/>
      <c r="M38" s="3"/>
    </row>
    <row r="39" spans="1:13" s="7" customFormat="1" ht="10.5" customHeight="1">
      <c r="A39" s="92" t="s">
        <v>49</v>
      </c>
      <c r="B39" s="92"/>
      <c r="C39" s="92"/>
      <c r="D39" s="92"/>
      <c r="E39" s="92"/>
      <c r="F39" s="92"/>
      <c r="G39" s="92"/>
      <c r="H39" s="92"/>
      <c r="I39" s="92"/>
      <c r="J39" s="92"/>
      <c r="K39" s="43"/>
      <c r="L39" s="43"/>
      <c r="M39" s="3"/>
    </row>
    <row r="40" spans="1:13" s="7" customFormat="1" ht="10.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3"/>
    </row>
    <row r="41" ht="12">
      <c r="M41" s="44"/>
    </row>
    <row r="42" ht="12">
      <c r="M42" s="44"/>
    </row>
    <row r="43" ht="12">
      <c r="M43" s="44"/>
    </row>
    <row r="44" ht="10.5">
      <c r="M44" s="43"/>
    </row>
    <row r="45" ht="10.5">
      <c r="M45" s="43"/>
    </row>
  </sheetData>
  <mergeCells count="8">
    <mergeCell ref="B3:D3"/>
    <mergeCell ref="F3:H3"/>
    <mergeCell ref="J3:J4"/>
    <mergeCell ref="A1:J1"/>
    <mergeCell ref="A37:J37"/>
    <mergeCell ref="A38:J38"/>
    <mergeCell ref="A39:J39"/>
    <mergeCell ref="A36:J36"/>
  </mergeCells>
  <printOptions/>
  <pageMargins left="0.6299212598425197" right="0.6299212598425197" top="0.5905511811023623" bottom="0.3937007874015748" header="0.5118110236220472" footer="0.5118110236220472"/>
  <pageSetup fitToHeight="1" fitToWidth="1" horizontalDpi="600" verticalDpi="600" orientation="portrait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1">
      <selection activeCell="A1" sqref="A1:K1"/>
    </sheetView>
  </sheetViews>
  <sheetFormatPr defaultColWidth="11.421875" defaultRowHeight="12.75"/>
  <cols>
    <col min="1" max="1" width="15.7109375" style="3" customWidth="1"/>
    <col min="2" max="2" width="10.00390625" style="7" customWidth="1"/>
    <col min="3" max="4" width="8.7109375" style="7" customWidth="1"/>
    <col min="5" max="5" width="2.7109375" style="7" customWidth="1"/>
    <col min="6" max="7" width="8.7109375" style="7" customWidth="1"/>
    <col min="8" max="8" width="10.00390625" style="7" bestFit="1" customWidth="1"/>
    <col min="9" max="9" width="2.7109375" style="7" customWidth="1"/>
    <col min="10" max="10" width="11.7109375" style="7" customWidth="1"/>
    <col min="11" max="11" width="8.28125" style="9" customWidth="1"/>
    <col min="12" max="12" width="8.28125" style="3" customWidth="1"/>
    <col min="13" max="13" width="9.421875" style="3" customWidth="1"/>
    <col min="14" max="16384" width="9.140625" style="3" customWidth="1"/>
  </cols>
  <sheetData>
    <row r="1" spans="1:11" ht="24" customHeight="1">
      <c r="A1" s="98" t="s">
        <v>69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0" ht="10.5">
      <c r="A2" s="4" t="s">
        <v>15</v>
      </c>
      <c r="B2" s="5"/>
      <c r="C2" s="5"/>
      <c r="D2" s="5"/>
      <c r="E2" s="6"/>
      <c r="J2" s="8" t="s">
        <v>16</v>
      </c>
    </row>
    <row r="3" spans="1:10" ht="24" customHeight="1">
      <c r="A3" s="10"/>
      <c r="B3" s="94" t="s">
        <v>17</v>
      </c>
      <c r="C3" s="95"/>
      <c r="D3" s="95"/>
      <c r="E3" s="11"/>
      <c r="F3" s="94" t="s">
        <v>18</v>
      </c>
      <c r="G3" s="95"/>
      <c r="H3" s="95"/>
      <c r="I3" s="12"/>
      <c r="J3" s="96" t="s">
        <v>19</v>
      </c>
    </row>
    <row r="4" spans="1:10" ht="24" customHeight="1">
      <c r="A4" s="13"/>
      <c r="B4" s="14" t="s">
        <v>20</v>
      </c>
      <c r="C4" s="14" t="s">
        <v>21</v>
      </c>
      <c r="D4" s="14" t="s">
        <v>22</v>
      </c>
      <c r="E4" s="14"/>
      <c r="F4" s="14" t="s">
        <v>20</v>
      </c>
      <c r="G4" s="14" t="s">
        <v>21</v>
      </c>
      <c r="H4" s="14" t="s">
        <v>22</v>
      </c>
      <c r="I4" s="15"/>
      <c r="J4" s="97"/>
    </row>
    <row r="5" spans="1:9" ht="10.5">
      <c r="A5" s="16"/>
      <c r="B5" s="17"/>
      <c r="C5" s="17"/>
      <c r="D5" s="17"/>
      <c r="E5" s="17"/>
      <c r="F5" s="17"/>
      <c r="G5" s="17"/>
      <c r="H5" s="17"/>
      <c r="I5" s="17"/>
    </row>
    <row r="6" spans="1:9" ht="10.5">
      <c r="A6" s="16" t="s">
        <v>55</v>
      </c>
      <c r="B6" s="18"/>
      <c r="C6" s="19"/>
      <c r="D6" s="19"/>
      <c r="E6" s="19"/>
      <c r="F6" s="18"/>
      <c r="G6" s="19"/>
      <c r="H6" s="19"/>
      <c r="I6" s="19"/>
    </row>
    <row r="7" spans="1:10" ht="10.5">
      <c r="A7" s="20" t="s">
        <v>56</v>
      </c>
      <c r="B7" s="45">
        <v>9.87901802</v>
      </c>
      <c r="C7" s="45">
        <v>10.15420917</v>
      </c>
      <c r="D7" s="45">
        <v>9.60656751</v>
      </c>
      <c r="E7" s="46"/>
      <c r="F7" s="45">
        <v>14.40644502</v>
      </c>
      <c r="G7" s="45">
        <v>12.38285545</v>
      </c>
      <c r="H7" s="45">
        <v>16.61921782</v>
      </c>
      <c r="I7" s="46"/>
      <c r="J7" s="45">
        <v>9.98018883</v>
      </c>
    </row>
    <row r="8" spans="1:10" ht="10.5">
      <c r="A8" s="20" t="s">
        <v>57</v>
      </c>
      <c r="B8" s="45">
        <v>11.75650625</v>
      </c>
      <c r="C8" s="45">
        <v>12.17836424</v>
      </c>
      <c r="D8" s="45">
        <v>11.33884956</v>
      </c>
      <c r="E8" s="46"/>
      <c r="F8" s="45">
        <v>22.27551682</v>
      </c>
      <c r="G8" s="45">
        <v>18.08112419</v>
      </c>
      <c r="H8" s="45">
        <v>26.86203871</v>
      </c>
      <c r="I8" s="46"/>
      <c r="J8" s="45">
        <v>11.9915662</v>
      </c>
    </row>
    <row r="9" spans="1:10" ht="10.5">
      <c r="A9" s="20" t="s">
        <v>58</v>
      </c>
      <c r="B9" s="45">
        <v>11.28023706</v>
      </c>
      <c r="C9" s="45">
        <v>11.23176603</v>
      </c>
      <c r="D9" s="45">
        <v>11.32822536</v>
      </c>
      <c r="E9" s="46"/>
      <c r="F9" s="45">
        <v>16.08068912</v>
      </c>
      <c r="G9" s="45">
        <v>14.18926024</v>
      </c>
      <c r="H9" s="45">
        <v>18.14894565</v>
      </c>
      <c r="I9" s="46"/>
      <c r="J9" s="45">
        <v>11.38750894</v>
      </c>
    </row>
    <row r="10" spans="1:10" ht="10.5">
      <c r="A10" s="20" t="s">
        <v>59</v>
      </c>
      <c r="B10" s="45">
        <v>10.86574452</v>
      </c>
      <c r="C10" s="45">
        <v>10.7556541</v>
      </c>
      <c r="D10" s="45">
        <v>10.97473855</v>
      </c>
      <c r="E10" s="46"/>
      <c r="F10" s="45">
        <v>10.05961593</v>
      </c>
      <c r="G10" s="45">
        <v>10.94696369</v>
      </c>
      <c r="H10" s="45">
        <v>9.08931098</v>
      </c>
      <c r="I10" s="46"/>
      <c r="J10" s="45">
        <v>10.84773061</v>
      </c>
    </row>
    <row r="11" spans="1:10" ht="10.5">
      <c r="A11" s="20" t="s">
        <v>60</v>
      </c>
      <c r="B11" s="45">
        <v>12.42156343</v>
      </c>
      <c r="C11" s="45">
        <v>12.43964613</v>
      </c>
      <c r="D11" s="45">
        <v>12.40366082</v>
      </c>
      <c r="E11" s="46"/>
      <c r="F11" s="45">
        <v>9.99738683</v>
      </c>
      <c r="G11" s="45">
        <v>11.06080346</v>
      </c>
      <c r="H11" s="45">
        <v>8.83455253</v>
      </c>
      <c r="I11" s="46"/>
      <c r="J11" s="45">
        <v>12.36739229</v>
      </c>
    </row>
    <row r="12" spans="1:10" ht="10.5">
      <c r="A12" s="20" t="s">
        <v>61</v>
      </c>
      <c r="B12" s="45">
        <v>13.04205888</v>
      </c>
      <c r="C12" s="45">
        <v>12.9072381</v>
      </c>
      <c r="D12" s="45">
        <v>13.17553697</v>
      </c>
      <c r="E12" s="46"/>
      <c r="F12" s="45">
        <v>10.10611006</v>
      </c>
      <c r="G12" s="45">
        <v>13.34521824</v>
      </c>
      <c r="H12" s="45">
        <v>6.56418114</v>
      </c>
      <c r="I12" s="46"/>
      <c r="J12" s="45">
        <v>12.97645157</v>
      </c>
    </row>
    <row r="13" spans="1:10" ht="10.5">
      <c r="A13" s="20" t="s">
        <v>62</v>
      </c>
      <c r="B13" s="45">
        <v>11.64621306</v>
      </c>
      <c r="C13" s="45">
        <v>11.51343708</v>
      </c>
      <c r="D13" s="45">
        <v>11.77766673</v>
      </c>
      <c r="E13" s="46"/>
      <c r="F13" s="45">
        <v>7.87039201</v>
      </c>
      <c r="G13" s="45">
        <v>9.13469209</v>
      </c>
      <c r="H13" s="45">
        <v>6.48789388</v>
      </c>
      <c r="I13" s="46"/>
      <c r="J13" s="45">
        <v>11.5618378</v>
      </c>
    </row>
    <row r="14" spans="1:10" ht="10.5">
      <c r="A14" s="20" t="s">
        <v>63</v>
      </c>
      <c r="B14" s="45">
        <v>9.7820521</v>
      </c>
      <c r="C14" s="45">
        <v>9.68666526</v>
      </c>
      <c r="D14" s="45">
        <v>9.87648898</v>
      </c>
      <c r="E14" s="46"/>
      <c r="F14" s="45">
        <v>5.75845163</v>
      </c>
      <c r="G14" s="45">
        <v>6.09581936</v>
      </c>
      <c r="H14" s="45">
        <v>5.38954376</v>
      </c>
      <c r="I14" s="46"/>
      <c r="J14" s="45">
        <v>9.69213991</v>
      </c>
    </row>
    <row r="15" spans="1:10" ht="10.5">
      <c r="A15" s="20" t="s">
        <v>64</v>
      </c>
      <c r="B15" s="45">
        <v>9.32660667</v>
      </c>
      <c r="C15" s="45">
        <v>9.13301989</v>
      </c>
      <c r="D15" s="45">
        <v>9.51826551</v>
      </c>
      <c r="E15" s="47"/>
      <c r="F15" s="45">
        <v>3.44539257</v>
      </c>
      <c r="G15" s="45">
        <v>4.76326327</v>
      </c>
      <c r="H15" s="45">
        <v>2.00431555</v>
      </c>
      <c r="I15" s="47"/>
      <c r="J15" s="45">
        <v>9.19518386</v>
      </c>
    </row>
    <row r="16" spans="1:10" ht="10.5">
      <c r="A16" s="16" t="s">
        <v>65</v>
      </c>
      <c r="B16" s="48">
        <f>SUM(B7:B15)</f>
        <v>99.99999998999999</v>
      </c>
      <c r="C16" s="48">
        <f>SUM(C7:C15)</f>
        <v>100</v>
      </c>
      <c r="D16" s="48">
        <f>SUM(D7:D15)</f>
        <v>99.99999999</v>
      </c>
      <c r="E16" s="34"/>
      <c r="F16" s="48">
        <f>SUM(F7:F15)</f>
        <v>99.99999999</v>
      </c>
      <c r="G16" s="48">
        <f>SUM(G7:G15)</f>
        <v>99.99999999</v>
      </c>
      <c r="H16" s="48">
        <f>SUM(H7:H15)</f>
        <v>100.00000001999999</v>
      </c>
      <c r="I16" s="34"/>
      <c r="J16" s="48">
        <f>SUM(J7:J15)</f>
        <v>100.00000000999998</v>
      </c>
    </row>
    <row r="17" spans="1:10" ht="10.5">
      <c r="A17" s="20"/>
      <c r="B17" s="49"/>
      <c r="C17" s="38"/>
      <c r="D17" s="38"/>
      <c r="E17" s="38"/>
      <c r="F17" s="37"/>
      <c r="G17" s="38"/>
      <c r="H17" s="38"/>
      <c r="I17" s="38"/>
      <c r="J17" s="39"/>
    </row>
    <row r="18" spans="1:10" ht="10.5">
      <c r="A18" s="16" t="s">
        <v>66</v>
      </c>
      <c r="B18" s="22">
        <v>36.789346452389196</v>
      </c>
      <c r="C18" s="50">
        <v>36.60794778882</v>
      </c>
      <c r="D18" s="50">
        <v>36.96893855936</v>
      </c>
      <c r="E18" s="50"/>
      <c r="F18" s="51">
        <v>31.5193652647</v>
      </c>
      <c r="G18" s="50">
        <v>33.31190953</v>
      </c>
      <c r="H18" s="50">
        <v>29.55923795793</v>
      </c>
      <c r="I18" s="50"/>
      <c r="J18" s="22">
        <v>37.24784038191</v>
      </c>
    </row>
    <row r="19" spans="1:10" ht="10.5">
      <c r="A19" s="20" t="s">
        <v>67</v>
      </c>
      <c r="B19" s="52">
        <v>12.39278774913</v>
      </c>
      <c r="C19" s="53">
        <v>12.42446992679</v>
      </c>
      <c r="D19" s="53">
        <v>12.35898700538</v>
      </c>
      <c r="E19" s="54"/>
      <c r="F19" s="55">
        <v>11.52104611066</v>
      </c>
      <c r="G19" s="53">
        <v>11.70652851558</v>
      </c>
      <c r="H19" s="53">
        <v>10.99621994871</v>
      </c>
      <c r="I19" s="54"/>
      <c r="J19" s="52">
        <v>12.40732081908</v>
      </c>
    </row>
    <row r="20" spans="1:10" ht="10.5">
      <c r="A20" s="20"/>
      <c r="B20" s="37"/>
      <c r="C20" s="38"/>
      <c r="D20" s="38"/>
      <c r="E20" s="38"/>
      <c r="F20" s="37"/>
      <c r="G20" s="38"/>
      <c r="H20" s="38"/>
      <c r="I20" s="38"/>
      <c r="J20" s="39"/>
    </row>
    <row r="21" spans="1:11" s="7" customFormat="1" ht="10.5">
      <c r="A21" s="40" t="s">
        <v>68</v>
      </c>
      <c r="B21" s="41">
        <v>45655</v>
      </c>
      <c r="C21" s="41">
        <v>20871</v>
      </c>
      <c r="D21" s="41">
        <v>24784</v>
      </c>
      <c r="E21" s="41"/>
      <c r="F21" s="41">
        <v>984</v>
      </c>
      <c r="G21" s="41">
        <v>511</v>
      </c>
      <c r="H21" s="42">
        <v>473</v>
      </c>
      <c r="I21" s="41"/>
      <c r="J21" s="41">
        <v>46639</v>
      </c>
      <c r="K21" s="9"/>
    </row>
  </sheetData>
  <mergeCells count="4">
    <mergeCell ref="B3:D3"/>
    <mergeCell ref="F3:H3"/>
    <mergeCell ref="A1:K1"/>
    <mergeCell ref="J3:J4"/>
  </mergeCells>
  <printOptions/>
  <pageMargins left="0.6299212598425197" right="0.6299212598425197" top="0.5905511811023623" bottom="0.3937007874015748" header="0.5118110236220472" footer="0.5118110236220472"/>
  <pageSetup fitToHeight="1" fitToWidth="1"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workbookViewId="0" topLeftCell="A1">
      <selection activeCell="A1" sqref="A1:J1"/>
    </sheetView>
  </sheetViews>
  <sheetFormatPr defaultColWidth="11.421875" defaultRowHeight="12.75"/>
  <cols>
    <col min="1" max="1" width="24.7109375" style="7" customWidth="1"/>
    <col min="2" max="4" width="9.7109375" style="7" customWidth="1"/>
    <col min="5" max="5" width="2.7109375" style="7" customWidth="1"/>
    <col min="6" max="8" width="9.7109375" style="7" customWidth="1"/>
    <col min="9" max="9" width="2.7109375" style="7" customWidth="1"/>
    <col min="10" max="10" width="11.7109375" style="7" customWidth="1"/>
    <col min="11" max="11" width="8.28125" style="9" customWidth="1"/>
    <col min="12" max="12" width="8.28125" style="7" customWidth="1"/>
    <col min="13" max="13" width="9.421875" style="7" customWidth="1"/>
    <col min="14" max="16384" width="9.140625" style="7" customWidth="1"/>
  </cols>
  <sheetData>
    <row r="1" spans="1:11" ht="25.5" customHeight="1">
      <c r="A1" s="109" t="s">
        <v>3</v>
      </c>
      <c r="B1" s="110"/>
      <c r="C1" s="110"/>
      <c r="D1" s="110"/>
      <c r="E1" s="110"/>
      <c r="F1" s="110"/>
      <c r="G1" s="110"/>
      <c r="H1" s="110"/>
      <c r="I1" s="110"/>
      <c r="J1" s="111"/>
      <c r="K1" s="56"/>
    </row>
    <row r="2" spans="1:11" ht="10.5">
      <c r="A2" s="72"/>
      <c r="B2" s="73"/>
      <c r="C2" s="73"/>
      <c r="D2" s="73"/>
      <c r="E2" s="73"/>
      <c r="F2" s="73"/>
      <c r="G2" s="73"/>
      <c r="H2" s="73"/>
      <c r="I2" s="73"/>
      <c r="J2" s="74"/>
      <c r="K2" s="56"/>
    </row>
    <row r="3" spans="1:10" ht="10.5">
      <c r="A3" s="75" t="s">
        <v>15</v>
      </c>
      <c r="B3" s="57"/>
      <c r="C3" s="57"/>
      <c r="D3" s="57"/>
      <c r="E3" s="58"/>
      <c r="F3" s="27"/>
      <c r="G3" s="27"/>
      <c r="H3" s="27"/>
      <c r="I3" s="27"/>
      <c r="J3" s="76" t="s">
        <v>16</v>
      </c>
    </row>
    <row r="4" spans="1:10" ht="24" customHeight="1">
      <c r="A4" s="77"/>
      <c r="B4" s="102" t="s">
        <v>17</v>
      </c>
      <c r="C4" s="103"/>
      <c r="D4" s="103"/>
      <c r="E4" s="59"/>
      <c r="F4" s="102" t="s">
        <v>18</v>
      </c>
      <c r="G4" s="103"/>
      <c r="H4" s="103"/>
      <c r="I4" s="59"/>
      <c r="J4" s="104" t="s">
        <v>19</v>
      </c>
    </row>
    <row r="5" spans="1:10" ht="24" customHeight="1">
      <c r="A5" s="78"/>
      <c r="B5" s="60" t="s">
        <v>20</v>
      </c>
      <c r="C5" s="60" t="s">
        <v>21</v>
      </c>
      <c r="D5" s="60" t="s">
        <v>22</v>
      </c>
      <c r="E5" s="60"/>
      <c r="F5" s="60" t="s">
        <v>20</v>
      </c>
      <c r="G5" s="60" t="s">
        <v>21</v>
      </c>
      <c r="H5" s="60" t="s">
        <v>22</v>
      </c>
      <c r="I5" s="60"/>
      <c r="J5" s="105"/>
    </row>
    <row r="6" spans="1:10" ht="10.5">
      <c r="A6" s="79"/>
      <c r="B6" s="69"/>
      <c r="C6" s="69"/>
      <c r="D6" s="69"/>
      <c r="E6" s="69"/>
      <c r="F6" s="69"/>
      <c r="G6" s="69"/>
      <c r="H6" s="69"/>
      <c r="I6" s="69"/>
      <c r="J6" s="80"/>
    </row>
    <row r="7" spans="1:10" ht="10.5">
      <c r="A7" s="79" t="s">
        <v>23</v>
      </c>
      <c r="B7" s="61"/>
      <c r="C7" s="61"/>
      <c r="D7" s="61"/>
      <c r="E7" s="61"/>
      <c r="F7" s="61"/>
      <c r="G7" s="61"/>
      <c r="H7" s="61"/>
      <c r="I7" s="61"/>
      <c r="J7" s="80"/>
    </row>
    <row r="8" spans="1:13" ht="10.5">
      <c r="A8" s="81" t="s">
        <v>24</v>
      </c>
      <c r="B8" s="62">
        <v>2.90548058</v>
      </c>
      <c r="C8" s="62">
        <v>4.15090527</v>
      </c>
      <c r="D8" s="62">
        <v>1.67736235</v>
      </c>
      <c r="E8" s="62"/>
      <c r="F8" s="62">
        <v>6.29349614</v>
      </c>
      <c r="G8" s="62">
        <v>7.36848354</v>
      </c>
      <c r="H8" s="62">
        <v>5.1356224</v>
      </c>
      <c r="I8" s="62"/>
      <c r="J8" s="82">
        <v>2.98005525</v>
      </c>
      <c r="M8" s="22"/>
    </row>
    <row r="9" spans="1:13" ht="10.5">
      <c r="A9" s="83" t="s">
        <v>25</v>
      </c>
      <c r="B9" s="62">
        <v>2.88881292</v>
      </c>
      <c r="C9" s="62">
        <v>4.12281183</v>
      </c>
      <c r="D9" s="62">
        <v>1.6717936</v>
      </c>
      <c r="E9" s="62"/>
      <c r="F9" s="62">
        <v>6.0859448</v>
      </c>
      <c r="G9" s="62">
        <v>7.18400018</v>
      </c>
      <c r="H9" s="62">
        <v>4.90322443</v>
      </c>
      <c r="I9" s="62"/>
      <c r="J9" s="82">
        <v>2.9591593</v>
      </c>
      <c r="M9" s="22"/>
    </row>
    <row r="10" spans="1:13" ht="10.5">
      <c r="A10" s="83" t="s">
        <v>26</v>
      </c>
      <c r="B10" s="62">
        <v>0.13926911</v>
      </c>
      <c r="C10" s="62">
        <v>0.21126357</v>
      </c>
      <c r="D10" s="62">
        <v>0.06810379</v>
      </c>
      <c r="E10" s="62"/>
      <c r="F10" s="62">
        <v>0.66150362</v>
      </c>
      <c r="G10" s="62">
        <v>0.96620125</v>
      </c>
      <c r="H10" s="62">
        <v>0.32497329</v>
      </c>
      <c r="I10" s="62"/>
      <c r="J10" s="82">
        <v>0.15091507</v>
      </c>
      <c r="M10" s="22"/>
    </row>
    <row r="11" spans="1:13" ht="10.5">
      <c r="A11" s="81" t="s">
        <v>27</v>
      </c>
      <c r="B11" s="62">
        <v>1.75314028</v>
      </c>
      <c r="C11" s="62">
        <v>2.52600329</v>
      </c>
      <c r="D11" s="62">
        <v>0.99011191</v>
      </c>
      <c r="E11" s="62"/>
      <c r="F11" s="62">
        <v>5.15886169</v>
      </c>
      <c r="G11" s="62">
        <v>6.46644265</v>
      </c>
      <c r="H11" s="62">
        <v>3.73601828</v>
      </c>
      <c r="I11" s="62"/>
      <c r="J11" s="82">
        <v>1.8286713</v>
      </c>
      <c r="M11" s="22"/>
    </row>
    <row r="12" spans="1:13" ht="10.5">
      <c r="A12" s="81" t="s">
        <v>28</v>
      </c>
      <c r="B12" s="62">
        <v>0.61697545</v>
      </c>
      <c r="C12" s="62">
        <v>0.91643561</v>
      </c>
      <c r="D12" s="62">
        <v>0.32139921</v>
      </c>
      <c r="E12" s="62"/>
      <c r="F12" s="62">
        <v>2.70397967</v>
      </c>
      <c r="G12" s="62">
        <v>3.81475007</v>
      </c>
      <c r="H12" s="62">
        <v>1.49556081</v>
      </c>
      <c r="I12" s="62"/>
      <c r="J12" s="82">
        <v>0.66353859</v>
      </c>
      <c r="M12" s="22"/>
    </row>
    <row r="13" spans="1:13" ht="10.5">
      <c r="A13" s="83" t="s">
        <v>29</v>
      </c>
      <c r="B13" s="62">
        <v>0.24381052</v>
      </c>
      <c r="C13" s="62">
        <v>0.35912913</v>
      </c>
      <c r="D13" s="62">
        <v>0.12993852</v>
      </c>
      <c r="E13" s="62"/>
      <c r="F13" s="62">
        <v>1.52584655</v>
      </c>
      <c r="G13" s="62">
        <v>1.78762196</v>
      </c>
      <c r="H13" s="62">
        <v>1.24105831</v>
      </c>
      <c r="I13" s="62"/>
      <c r="J13" s="82">
        <v>0.27239446</v>
      </c>
      <c r="M13" s="22"/>
    </row>
    <row r="14" spans="1:13" ht="10.5">
      <c r="A14" s="83" t="s">
        <v>30</v>
      </c>
      <c r="B14" s="62">
        <v>0.5059811</v>
      </c>
      <c r="C14" s="62">
        <v>0.72424377</v>
      </c>
      <c r="D14" s="62">
        <v>0.29051793</v>
      </c>
      <c r="E14" s="62"/>
      <c r="F14" s="62">
        <v>1.95793481</v>
      </c>
      <c r="G14" s="62">
        <v>3.35038027</v>
      </c>
      <c r="H14" s="62">
        <v>0.44392848</v>
      </c>
      <c r="I14" s="62"/>
      <c r="J14" s="82">
        <v>0.53836724</v>
      </c>
      <c r="M14" s="22"/>
    </row>
    <row r="15" spans="1:13" ht="10.5">
      <c r="A15" s="81" t="s">
        <v>31</v>
      </c>
      <c r="B15" s="62">
        <v>0.13588492</v>
      </c>
      <c r="C15" s="62">
        <v>0.20766842</v>
      </c>
      <c r="D15" s="62">
        <v>0.0649562</v>
      </c>
      <c r="E15" s="62"/>
      <c r="F15" s="62">
        <v>0.50181544</v>
      </c>
      <c r="G15" s="62">
        <v>0.75213105</v>
      </c>
      <c r="H15" s="62">
        <v>0.22937781</v>
      </c>
      <c r="I15" s="62"/>
      <c r="J15" s="82">
        <v>0.1440595</v>
      </c>
      <c r="M15" s="22"/>
    </row>
    <row r="16" spans="1:13" ht="10.5">
      <c r="A16" s="83" t="s">
        <v>32</v>
      </c>
      <c r="B16" s="62">
        <v>0.08413667</v>
      </c>
      <c r="C16" s="62">
        <v>0.12006472</v>
      </c>
      <c r="D16" s="62">
        <v>0.04861313</v>
      </c>
      <c r="E16" s="62"/>
      <c r="F16" s="62">
        <v>0.50037574</v>
      </c>
      <c r="G16" s="62">
        <v>0.74800146</v>
      </c>
      <c r="H16" s="62">
        <v>0.22937781</v>
      </c>
      <c r="I16" s="62"/>
      <c r="J16" s="82">
        <v>0.09345695</v>
      </c>
      <c r="M16" s="22"/>
    </row>
    <row r="17" spans="1:13" ht="10.5">
      <c r="A17" s="83" t="s">
        <v>33</v>
      </c>
      <c r="B17" s="62">
        <v>0.09335587</v>
      </c>
      <c r="C17" s="62">
        <v>0.13496999</v>
      </c>
      <c r="D17" s="62">
        <v>0.05221821</v>
      </c>
      <c r="E17" s="62"/>
      <c r="F17" s="62">
        <v>0.47768916</v>
      </c>
      <c r="G17" s="62">
        <v>0.70583756</v>
      </c>
      <c r="H17" s="62">
        <v>0.22937781</v>
      </c>
      <c r="I17" s="62"/>
      <c r="J17" s="82">
        <v>0.10193722</v>
      </c>
      <c r="M17" s="22"/>
    </row>
    <row r="18" spans="1:13" ht="10.5">
      <c r="A18" s="79" t="s">
        <v>34</v>
      </c>
      <c r="B18" s="63"/>
      <c r="C18" s="63"/>
      <c r="D18" s="63"/>
      <c r="E18" s="63"/>
      <c r="F18" s="63"/>
      <c r="G18" s="63"/>
      <c r="H18" s="63"/>
      <c r="I18" s="63"/>
      <c r="J18" s="82"/>
      <c r="M18" s="22"/>
    </row>
    <row r="19" spans="1:13" ht="10.5">
      <c r="A19" s="84" t="s">
        <v>35</v>
      </c>
      <c r="B19" s="62">
        <v>1.11534767</v>
      </c>
      <c r="C19" s="62">
        <v>1.50966698</v>
      </c>
      <c r="D19" s="62">
        <v>0.72583168</v>
      </c>
      <c r="E19" s="62"/>
      <c r="F19" s="62">
        <v>3.63154784</v>
      </c>
      <c r="G19" s="62">
        <v>3.61510394</v>
      </c>
      <c r="H19" s="62">
        <v>3.64933297</v>
      </c>
      <c r="I19" s="62"/>
      <c r="J19" s="82">
        <v>1.17090272</v>
      </c>
      <c r="M19" s="22"/>
    </row>
    <row r="20" spans="1:13" ht="10.5">
      <c r="A20" s="79" t="s">
        <v>36</v>
      </c>
      <c r="B20" s="63"/>
      <c r="C20" s="63"/>
      <c r="D20" s="63"/>
      <c r="E20" s="63"/>
      <c r="F20" s="63"/>
      <c r="G20" s="63"/>
      <c r="H20" s="63"/>
      <c r="I20" s="63"/>
      <c r="J20" s="82"/>
      <c r="M20" s="22"/>
    </row>
    <row r="21" spans="1:13" ht="10.5">
      <c r="A21" s="81" t="s">
        <v>37</v>
      </c>
      <c r="B21" s="62">
        <v>8.11124885</v>
      </c>
      <c r="C21" s="62">
        <v>11.01623314</v>
      </c>
      <c r="D21" s="62">
        <v>5.24459273</v>
      </c>
      <c r="E21" s="62"/>
      <c r="F21" s="62">
        <v>17.85226316</v>
      </c>
      <c r="G21" s="62">
        <v>18.15473029</v>
      </c>
      <c r="H21" s="62">
        <v>17.52567061</v>
      </c>
      <c r="I21" s="62"/>
      <c r="J21" s="82">
        <v>8.32572996</v>
      </c>
      <c r="M21" s="22"/>
    </row>
    <row r="22" spans="1:13" ht="10.5">
      <c r="A22" s="79" t="s">
        <v>38</v>
      </c>
      <c r="B22" s="63"/>
      <c r="C22" s="63"/>
      <c r="D22" s="63"/>
      <c r="E22" s="63"/>
      <c r="F22" s="63"/>
      <c r="G22" s="63"/>
      <c r="H22" s="63"/>
      <c r="I22" s="63"/>
      <c r="J22" s="82"/>
      <c r="M22" s="22"/>
    </row>
    <row r="23" spans="1:13" ht="10.5">
      <c r="A23" s="81" t="s">
        <v>39</v>
      </c>
      <c r="B23" s="62">
        <v>0.55105235</v>
      </c>
      <c r="C23" s="62">
        <v>0.66535494</v>
      </c>
      <c r="D23" s="62">
        <v>0.43806112</v>
      </c>
      <c r="E23" s="62"/>
      <c r="F23" s="62">
        <v>2.12655206</v>
      </c>
      <c r="G23" s="62">
        <v>2.90239383</v>
      </c>
      <c r="H23" s="62">
        <v>1.27607368</v>
      </c>
      <c r="I23" s="62"/>
      <c r="J23" s="82">
        <v>0.58596934</v>
      </c>
      <c r="M23" s="22"/>
    </row>
    <row r="24" spans="1:13" ht="10.5">
      <c r="A24" s="79" t="s">
        <v>40</v>
      </c>
      <c r="B24" s="64"/>
      <c r="C24" s="64"/>
      <c r="D24" s="64"/>
      <c r="E24" s="64"/>
      <c r="F24" s="64"/>
      <c r="G24" s="64"/>
      <c r="H24" s="64"/>
      <c r="I24" s="64"/>
      <c r="J24" s="82"/>
      <c r="M24" s="22"/>
    </row>
    <row r="25" spans="1:13" ht="10.5">
      <c r="A25" s="81" t="s">
        <v>41</v>
      </c>
      <c r="B25" s="63">
        <v>0.10223195</v>
      </c>
      <c r="C25" s="63">
        <v>0.20126233</v>
      </c>
      <c r="D25" s="63">
        <v>0.00426901</v>
      </c>
      <c r="E25" s="63"/>
      <c r="F25" s="63">
        <v>0.55432439</v>
      </c>
      <c r="G25" s="63">
        <v>0.72516414</v>
      </c>
      <c r="H25" s="63">
        <v>0.36735988</v>
      </c>
      <c r="I25" s="63"/>
      <c r="J25" s="82">
        <v>0.11234777</v>
      </c>
      <c r="M25" s="22"/>
    </row>
    <row r="26" spans="1:13" ht="10.5">
      <c r="A26" s="81" t="s">
        <v>42</v>
      </c>
      <c r="B26" s="62">
        <v>0.47568804</v>
      </c>
      <c r="C26" s="62">
        <v>0.63879268</v>
      </c>
      <c r="D26" s="62">
        <v>0.31441466</v>
      </c>
      <c r="E26" s="62"/>
      <c r="F26" s="62">
        <v>1.95466945</v>
      </c>
      <c r="G26" s="62">
        <v>3.03487887</v>
      </c>
      <c r="H26" s="62">
        <v>0.78699705</v>
      </c>
      <c r="I26" s="62"/>
      <c r="J26" s="82">
        <v>0.50860129</v>
      </c>
      <c r="M26" s="22"/>
    </row>
    <row r="27" spans="1:13" ht="10.5">
      <c r="A27" s="79" t="s">
        <v>43</v>
      </c>
      <c r="B27" s="63"/>
      <c r="C27" s="63"/>
      <c r="D27" s="63"/>
      <c r="E27" s="63"/>
      <c r="F27" s="63"/>
      <c r="G27" s="63"/>
      <c r="H27" s="63"/>
      <c r="I27" s="63"/>
      <c r="J27" s="82"/>
      <c r="M27" s="22"/>
    </row>
    <row r="28" spans="1:13" ht="10.5">
      <c r="A28" s="81" t="s">
        <v>44</v>
      </c>
      <c r="B28" s="62">
        <v>1.38371042</v>
      </c>
      <c r="C28" s="62">
        <v>1.79397712</v>
      </c>
      <c r="D28" s="62">
        <v>0.9780562</v>
      </c>
      <c r="E28" s="62"/>
      <c r="F28" s="62">
        <v>13.23803973</v>
      </c>
      <c r="G28" s="62">
        <v>22.1380077</v>
      </c>
      <c r="H28" s="62">
        <v>3.61561221</v>
      </c>
      <c r="I28" s="62"/>
      <c r="J28" s="82">
        <v>1.64688558</v>
      </c>
      <c r="M28" s="22"/>
    </row>
    <row r="29" spans="1:13" ht="10.5">
      <c r="A29" s="81" t="s">
        <v>45</v>
      </c>
      <c r="B29" s="62">
        <v>0.12979276</v>
      </c>
      <c r="C29" s="62">
        <v>0.15488885</v>
      </c>
      <c r="D29" s="62">
        <v>0.10494733</v>
      </c>
      <c r="E29" s="62"/>
      <c r="F29" s="62">
        <v>0.5548152</v>
      </c>
      <c r="G29" s="62">
        <v>0.64200909</v>
      </c>
      <c r="H29" s="62">
        <v>0.45946966</v>
      </c>
      <c r="I29" s="62"/>
      <c r="J29" s="82">
        <v>0.13929088</v>
      </c>
      <c r="M29" s="29"/>
    </row>
    <row r="30" spans="1:13" ht="10.5">
      <c r="A30" s="85"/>
      <c r="B30" s="65"/>
      <c r="C30" s="65"/>
      <c r="D30" s="65"/>
      <c r="E30" s="65"/>
      <c r="F30" s="65"/>
      <c r="G30" s="65"/>
      <c r="H30" s="65"/>
      <c r="I30" s="65"/>
      <c r="J30" s="86"/>
      <c r="M30" s="22"/>
    </row>
    <row r="31" spans="1:13" ht="10.5">
      <c r="A31" s="79"/>
      <c r="B31" s="66"/>
      <c r="C31" s="66"/>
      <c r="D31" s="66"/>
      <c r="E31" s="66"/>
      <c r="F31" s="66"/>
      <c r="G31" s="66"/>
      <c r="H31" s="66"/>
      <c r="I31" s="66"/>
      <c r="J31" s="87"/>
      <c r="M31" s="22"/>
    </row>
    <row r="32" spans="1:13" ht="10.5">
      <c r="A32" s="79" t="s">
        <v>4</v>
      </c>
      <c r="B32" s="67">
        <v>3.5912898</v>
      </c>
      <c r="C32" s="67">
        <v>5.08255719</v>
      </c>
      <c r="D32" s="67">
        <v>2.12104486</v>
      </c>
      <c r="E32" s="67"/>
      <c r="F32" s="67">
        <v>8.87894319</v>
      </c>
      <c r="G32" s="67">
        <v>10.97435018</v>
      </c>
      <c r="H32" s="67">
        <v>6.62197093</v>
      </c>
      <c r="I32" s="67"/>
      <c r="J32" s="82">
        <v>3.70793271</v>
      </c>
      <c r="M32" s="22"/>
    </row>
    <row r="33" spans="1:13" ht="12">
      <c r="A33" s="79" t="s">
        <v>5</v>
      </c>
      <c r="B33" s="67">
        <v>4.33850183</v>
      </c>
      <c r="C33" s="67">
        <v>5.92816644</v>
      </c>
      <c r="D33" s="67">
        <v>2.76876135</v>
      </c>
      <c r="E33" s="67"/>
      <c r="F33" s="67">
        <v>17.87143985</v>
      </c>
      <c r="G33" s="67">
        <v>26.78132733</v>
      </c>
      <c r="H33" s="67">
        <v>8.19464769</v>
      </c>
      <c r="I33" s="67"/>
      <c r="J33" s="82">
        <v>4.63881686</v>
      </c>
      <c r="M33" s="68"/>
    </row>
    <row r="34" spans="1:13" ht="10.5">
      <c r="A34" s="79" t="s">
        <v>6</v>
      </c>
      <c r="B34" s="67">
        <v>10.10719495</v>
      </c>
      <c r="C34" s="67">
        <v>13.3450821</v>
      </c>
      <c r="D34" s="67">
        <v>6.91442275</v>
      </c>
      <c r="E34" s="67"/>
      <c r="F34" s="67">
        <v>28.70458974</v>
      </c>
      <c r="G34" s="67">
        <v>36.02709409</v>
      </c>
      <c r="H34" s="67">
        <v>20.69214596</v>
      </c>
      <c r="I34" s="67"/>
      <c r="J34" s="82">
        <v>10.51672661</v>
      </c>
      <c r="M34" s="22"/>
    </row>
    <row r="35" spans="1:10" ht="10.5">
      <c r="A35" s="81"/>
      <c r="B35" s="69"/>
      <c r="C35" s="69"/>
      <c r="D35" s="69"/>
      <c r="E35" s="69"/>
      <c r="F35" s="69"/>
      <c r="G35" s="69"/>
      <c r="H35" s="69"/>
      <c r="I35" s="69"/>
      <c r="J35" s="88"/>
    </row>
    <row r="36" spans="1:10" ht="12">
      <c r="A36" s="89" t="s">
        <v>7</v>
      </c>
      <c r="B36" s="70">
        <v>45088</v>
      </c>
      <c r="C36" s="70">
        <v>20575</v>
      </c>
      <c r="D36" s="70">
        <v>24513</v>
      </c>
      <c r="E36" s="70"/>
      <c r="F36" s="70">
        <v>964</v>
      </c>
      <c r="G36" s="70">
        <v>502</v>
      </c>
      <c r="H36" s="71">
        <v>462</v>
      </c>
      <c r="I36" s="70"/>
      <c r="J36" s="90">
        <v>46052</v>
      </c>
    </row>
    <row r="37" spans="1:12" ht="33.75" customHeight="1">
      <c r="A37" s="112" t="s">
        <v>70</v>
      </c>
      <c r="B37" s="113"/>
      <c r="C37" s="113"/>
      <c r="D37" s="113"/>
      <c r="E37" s="113"/>
      <c r="F37" s="113"/>
      <c r="G37" s="113"/>
      <c r="H37" s="113"/>
      <c r="I37" s="113"/>
      <c r="J37" s="114"/>
      <c r="K37" s="43"/>
      <c r="L37" s="44"/>
    </row>
    <row r="38" spans="1:12" ht="11.25" customHeight="1">
      <c r="A38" s="106" t="s">
        <v>71</v>
      </c>
      <c r="B38" s="107"/>
      <c r="C38" s="107"/>
      <c r="D38" s="107"/>
      <c r="E38" s="107"/>
      <c r="F38" s="107"/>
      <c r="G38" s="107"/>
      <c r="H38" s="107"/>
      <c r="I38" s="107"/>
      <c r="J38" s="108"/>
      <c r="K38" s="43"/>
      <c r="L38" s="44"/>
    </row>
    <row r="39" spans="1:12" ht="11.25" customHeight="1">
      <c r="A39" s="106" t="s">
        <v>0</v>
      </c>
      <c r="B39" s="107"/>
      <c r="C39" s="107"/>
      <c r="D39" s="107"/>
      <c r="E39" s="107"/>
      <c r="F39" s="107"/>
      <c r="G39" s="107"/>
      <c r="H39" s="107"/>
      <c r="I39" s="107"/>
      <c r="J39" s="108"/>
      <c r="K39" s="43"/>
      <c r="L39" s="43"/>
    </row>
    <row r="40" spans="1:12" ht="22.5" customHeight="1">
      <c r="A40" s="115" t="s">
        <v>1</v>
      </c>
      <c r="B40" s="116"/>
      <c r="C40" s="116"/>
      <c r="D40" s="116"/>
      <c r="E40" s="116"/>
      <c r="F40" s="116"/>
      <c r="G40" s="116"/>
      <c r="H40" s="116"/>
      <c r="I40" s="116"/>
      <c r="J40" s="117"/>
      <c r="K40" s="43"/>
      <c r="L40" s="43"/>
    </row>
    <row r="41" spans="1:13" ht="11.25" customHeight="1" thickBot="1">
      <c r="A41" s="99" t="s">
        <v>2</v>
      </c>
      <c r="B41" s="100"/>
      <c r="C41" s="100"/>
      <c r="D41" s="100"/>
      <c r="E41" s="100"/>
      <c r="F41" s="100"/>
      <c r="G41" s="100"/>
      <c r="H41" s="100"/>
      <c r="I41" s="100"/>
      <c r="J41" s="101"/>
      <c r="M41" s="44"/>
    </row>
    <row r="42" ht="12">
      <c r="M42" s="44"/>
    </row>
    <row r="43" ht="12">
      <c r="M43" s="44"/>
    </row>
    <row r="44" ht="10.5">
      <c r="M44" s="43"/>
    </row>
    <row r="45" ht="10.5">
      <c r="M45" s="43"/>
    </row>
  </sheetData>
  <mergeCells count="9">
    <mergeCell ref="A1:J1"/>
    <mergeCell ref="A37:J37"/>
    <mergeCell ref="A38:J38"/>
    <mergeCell ref="A40:J40"/>
    <mergeCell ref="A41:J41"/>
    <mergeCell ref="B4:D4"/>
    <mergeCell ref="F4:H4"/>
    <mergeCell ref="J4:J5"/>
    <mergeCell ref="A39:J39"/>
  </mergeCells>
  <printOptions/>
  <pageMargins left="0.6299212598425197" right="0.6299212598425197" top="0.5905511811023623" bottom="0.3937007874015748" header="0.5118110236220472" footer="0.5118110236220472"/>
  <pageSetup fitToHeight="1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2 Nationally representative estimates of illicit drug use by self-reported sexual orientation, 2007/08 and 2008/09 BCS</dc:title>
  <dc:subject>Annex 2 Nationally representative estimates of illicit drug use by self-reported sexual orientation, 2007/08 and 2008/09 BCS</dc:subject>
  <dc:creator/>
  <cp:keywords/>
  <dc:description/>
  <cp:lastModifiedBy>a</cp:lastModifiedBy>
  <dcterms:created xsi:type="dcterms:W3CDTF">2010-07-16T16:24:29Z</dcterms:created>
  <dcterms:modified xsi:type="dcterms:W3CDTF">2010-07-19T16:51:03Z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