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070" activeTab="0"/>
  </bookViews>
  <sheets>
    <sheet name="Bob Kerslake" sheetId="1" r:id="rId1"/>
    <sheet name="Richard McCarthy" sheetId="2" r:id="rId2"/>
    <sheet name="David Prout" sheetId="3" r:id="rId3"/>
    <sheet name="David Rossington" sheetId="4" r:id="rId4"/>
    <sheet name="Nil Returns" sheetId="5" r:id="rId5"/>
  </sheets>
  <definedNames/>
  <calcPr fullCalcOnLoad="1"/>
</workbook>
</file>

<file path=xl/sharedStrings.xml><?xml version="1.0" encoding="utf-8"?>
<sst xmlns="http://schemas.openxmlformats.org/spreadsheetml/2006/main" count="195" uniqueCount="71">
  <si>
    <t>DEPARTMENT FOR COMMUNITIES AND LOCAL GOVERNMENT</t>
  </si>
  <si>
    <t>David Prout, Director General - Localism Group</t>
  </si>
  <si>
    <t>Business Expenses: April - June 2011</t>
  </si>
  <si>
    <t>DATES</t>
  </si>
  <si>
    <t>DESTINATION</t>
  </si>
  <si>
    <t>PURPOSE</t>
  </si>
  <si>
    <t>TRAVEL</t>
  </si>
  <si>
    <t>OTHER (Including Hospitality Given)</t>
  </si>
  <si>
    <t>Total Cost £</t>
  </si>
  <si>
    <t>Air</t>
  </si>
  <si>
    <t>Rail</t>
  </si>
  <si>
    <t>Taxi / Car</t>
  </si>
  <si>
    <t>Accomodation / Meals</t>
  </si>
  <si>
    <t>Croydon</t>
  </si>
  <si>
    <t>Official Meeting</t>
  </si>
  <si>
    <t>Newcastle</t>
  </si>
  <si>
    <t>Official Meeting with accompanying official</t>
  </si>
  <si>
    <t>Newcastle/London</t>
  </si>
  <si>
    <t>Dorchester South</t>
  </si>
  <si>
    <t>Dorchester South and London</t>
  </si>
  <si>
    <t>Official Meetings</t>
  </si>
  <si>
    <t>Cambridge</t>
  </si>
  <si>
    <t>Birmingham</t>
  </si>
  <si>
    <t>David Rossington, Acting Director General - Finance and Corporate Services Group</t>
  </si>
  <si>
    <t>Business Expenses: Apr - June 2011</t>
  </si>
  <si>
    <t>Taxi / Car/Bus/Tram</t>
  </si>
  <si>
    <t>14-15/04/2011</t>
  </si>
  <si>
    <t xml:space="preserve">Official Visit </t>
  </si>
  <si>
    <t>London</t>
  </si>
  <si>
    <t>Official meeting</t>
  </si>
  <si>
    <t>19-20/05/2011</t>
  </si>
  <si>
    <t>Middlesbrough</t>
  </si>
  <si>
    <t>22-23/06/2011</t>
  </si>
  <si>
    <t>Durham</t>
  </si>
  <si>
    <t>Training Event</t>
  </si>
  <si>
    <t>There are NIL expense returns for the following Director General / Non-Executive Directors;</t>
  </si>
  <si>
    <t>Director General</t>
  </si>
  <si>
    <t>Non-Executive Directors</t>
  </si>
  <si>
    <t>Stephen Hay</t>
  </si>
  <si>
    <t>Sara Weller</t>
  </si>
  <si>
    <t>Diana Brightmore-Armour</t>
  </si>
  <si>
    <t>Sir Bob Kerslake,  Permanent Secretary</t>
  </si>
  <si>
    <t>Accommodation / Meals</t>
  </si>
  <si>
    <t>Official Meeting and Dinner (with accompanying official)</t>
  </si>
  <si>
    <t>Official Business</t>
  </si>
  <si>
    <t xml:space="preserve">Ebbsfleet </t>
  </si>
  <si>
    <t>Coventry</t>
  </si>
  <si>
    <t>02-03/06/2011</t>
  </si>
  <si>
    <t>Liverpool</t>
  </si>
  <si>
    <t>Official Visit</t>
  </si>
  <si>
    <t>Conference</t>
  </si>
  <si>
    <t>Ware</t>
  </si>
  <si>
    <t>Speaking Engagement</t>
  </si>
  <si>
    <t>Richard McCarthy, Director General - Neighbourhoods Group</t>
  </si>
  <si>
    <t>Underground</t>
  </si>
  <si>
    <t xml:space="preserve">Official Lunch </t>
  </si>
  <si>
    <t>Speaking Engagement &amp; Awards Ceremony</t>
  </si>
  <si>
    <t>Official Lunch</t>
  </si>
  <si>
    <t>01-02/05/2011</t>
  </si>
  <si>
    <t>Budapest</t>
  </si>
  <si>
    <t>Official Dinner</t>
  </si>
  <si>
    <t>Official Meetings &amp; Working Lunch</t>
  </si>
  <si>
    <t>Official Reception</t>
  </si>
  <si>
    <t>25-26/05/2011</t>
  </si>
  <si>
    <t xml:space="preserve">Bristol </t>
  </si>
  <si>
    <t>Official Meeting &amp; Working Dinner</t>
  </si>
  <si>
    <t>21-23/06/2011</t>
  </si>
  <si>
    <t>Harrogate</t>
  </si>
  <si>
    <t>Speaking Engagament &amp; Conference</t>
  </si>
  <si>
    <t>Official Meeting &amp; Official Dinner</t>
  </si>
  <si>
    <t>Speaking Engagement &amp; Working Dinner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</si>
</sst>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"/>
    <numFmt numFmtId="165" formatCode="[$-809]dd\ mmmm\ yyyy"/>
    <numFmt numFmtId="166" formatCode="dd/mm/yy;@"/>
    <numFmt numFmtId="167" formatCode="mmm\-yyyy"/>
    <numFmt numFmtId="168" formatCode="dd/mm/yyyy;@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 vertical="top"/>
    </xf>
    <xf numFmtId="0" fontId="0" fillId="0" borderId="0" xfId="0" applyAlignment="1">
      <alignment horizontal="right" vertical="top" wrapText="1"/>
    </xf>
    <xf numFmtId="0" fontId="2" fillId="0" borderId="0" xfId="0" applyFont="1" applyBorder="1" applyAlignment="1">
      <alignment/>
    </xf>
    <xf numFmtId="0" fontId="0" fillId="0" borderId="1" xfId="0" applyBorder="1" applyAlignment="1">
      <alignment horizontal="center" vertical="top" wrapText="1"/>
    </xf>
    <xf numFmtId="0" fontId="0" fillId="0" borderId="2" xfId="0" applyBorder="1" applyAlignment="1">
      <alignment horizontal="right" vertical="top" wrapText="1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right" vertical="top" wrapText="1"/>
    </xf>
    <xf numFmtId="0" fontId="0" fillId="0" borderId="0" xfId="0" applyAlignment="1">
      <alignment horizontal="center" vertical="top" wrapText="1"/>
    </xf>
    <xf numFmtId="168" fontId="0" fillId="0" borderId="5" xfId="0" applyNumberFormat="1" applyFont="1" applyFill="1" applyBorder="1" applyAlignment="1">
      <alignment horizontal="center" vertical="center" wrapText="1"/>
    </xf>
    <xf numFmtId="164" fontId="0" fillId="0" borderId="6" xfId="0" applyNumberFormat="1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164" fontId="0" fillId="0" borderId="7" xfId="0" applyNumberFormat="1" applyFont="1" applyFill="1" applyBorder="1" applyAlignment="1">
      <alignment horizontal="right" vertical="center" wrapText="1"/>
    </xf>
    <xf numFmtId="164" fontId="0" fillId="0" borderId="2" xfId="0" applyNumberFormat="1" applyBorder="1" applyAlignment="1">
      <alignment vertical="center" wrapText="1"/>
    </xf>
    <xf numFmtId="164" fontId="0" fillId="0" borderId="8" xfId="0" applyNumberFormat="1" applyBorder="1" applyAlignment="1">
      <alignment vertical="center" wrapText="1"/>
    </xf>
    <xf numFmtId="164" fontId="0" fillId="0" borderId="6" xfId="0" applyNumberFormat="1" applyBorder="1" applyAlignment="1">
      <alignment vertical="center" wrapText="1"/>
    </xf>
    <xf numFmtId="164" fontId="0" fillId="0" borderId="6" xfId="0" applyNumberFormat="1" applyFill="1" applyBorder="1" applyAlignment="1">
      <alignment vertical="center" wrapText="1"/>
    </xf>
    <xf numFmtId="164" fontId="0" fillId="0" borderId="6" xfId="0" applyNumberFormat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Alignment="1">
      <alignment/>
    </xf>
    <xf numFmtId="14" fontId="0" fillId="0" borderId="6" xfId="0" applyNumberFormat="1" applyBorder="1" applyAlignment="1">
      <alignment/>
    </xf>
    <xf numFmtId="0" fontId="0" fillId="0" borderId="6" xfId="0" applyBorder="1" applyAlignment="1">
      <alignment horizontal="center" vertical="top"/>
    </xf>
    <xf numFmtId="0" fontId="0" fillId="0" borderId="6" xfId="0" applyBorder="1" applyAlignment="1">
      <alignment/>
    </xf>
    <xf numFmtId="8" fontId="0" fillId="0" borderId="6" xfId="0" applyNumberFormat="1" applyBorder="1" applyAlignment="1">
      <alignment/>
    </xf>
    <xf numFmtId="0" fontId="0" fillId="0" borderId="9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workbookViewId="0" topLeftCell="A1">
      <selection activeCell="A19" sqref="A19:IV19"/>
    </sheetView>
  </sheetViews>
  <sheetFormatPr defaultColWidth="9.140625" defaultRowHeight="12.75"/>
  <cols>
    <col min="1" max="1" width="10.140625" style="0" bestFit="1" customWidth="1"/>
    <col min="2" max="2" width="18.8515625" style="0" customWidth="1"/>
    <col min="3" max="3" width="20.7109375" style="2" customWidth="1"/>
    <col min="4" max="8" width="15.7109375" style="0" customWidth="1"/>
    <col min="9" max="9" width="10.7109375" style="3" customWidth="1"/>
  </cols>
  <sheetData>
    <row r="1" spans="1:5" ht="12.75">
      <c r="A1" s="1" t="s">
        <v>0</v>
      </c>
      <c r="E1" s="1" t="s">
        <v>41</v>
      </c>
    </row>
    <row r="2" ht="12.75">
      <c r="A2" s="4" t="s">
        <v>2</v>
      </c>
    </row>
    <row r="3" ht="13.5" thickBot="1"/>
    <row r="4" spans="1:9" s="2" customFormat="1" ht="25.5" customHeight="1">
      <c r="A4" s="29" t="s">
        <v>3</v>
      </c>
      <c r="B4" s="31" t="s">
        <v>4</v>
      </c>
      <c r="C4" s="31" t="s">
        <v>5</v>
      </c>
      <c r="D4" s="26" t="s">
        <v>6</v>
      </c>
      <c r="E4" s="27"/>
      <c r="F4" s="27"/>
      <c r="G4" s="28"/>
      <c r="H4" s="5" t="s">
        <v>7</v>
      </c>
      <c r="I4" s="6" t="s">
        <v>8</v>
      </c>
    </row>
    <row r="5" spans="1:9" s="9" customFormat="1" ht="25.5" customHeight="1" thickBot="1">
      <c r="A5" s="30"/>
      <c r="B5" s="32"/>
      <c r="C5" s="32"/>
      <c r="D5" s="7" t="s">
        <v>9</v>
      </c>
      <c r="E5" s="7" t="s">
        <v>10</v>
      </c>
      <c r="F5" s="7" t="s">
        <v>11</v>
      </c>
      <c r="G5" s="7" t="s">
        <v>42</v>
      </c>
      <c r="H5" s="7"/>
      <c r="I5" s="8"/>
    </row>
    <row r="6" spans="1:9" ht="38.25">
      <c r="A6" s="10">
        <v>40647</v>
      </c>
      <c r="B6" s="11" t="s">
        <v>51</v>
      </c>
      <c r="C6" s="12" t="s">
        <v>43</v>
      </c>
      <c r="D6" s="13"/>
      <c r="E6" s="13">
        <v>15.65</v>
      </c>
      <c r="F6" s="13">
        <v>152.21</v>
      </c>
      <c r="G6" s="13"/>
      <c r="H6" s="13"/>
      <c r="I6" s="15">
        <f aca="true" t="shared" si="0" ref="I6:I18">SUM(D6:H6)</f>
        <v>167.86</v>
      </c>
    </row>
    <row r="7" spans="1:9" ht="12.75">
      <c r="A7" s="10">
        <v>40648</v>
      </c>
      <c r="B7" s="11" t="s">
        <v>22</v>
      </c>
      <c r="C7" s="11" t="s">
        <v>52</v>
      </c>
      <c r="D7" s="13"/>
      <c r="E7" s="13">
        <v>81.53</v>
      </c>
      <c r="F7" s="13"/>
      <c r="G7" s="13"/>
      <c r="H7" s="13"/>
      <c r="I7" s="15">
        <f t="shared" si="0"/>
        <v>81.53</v>
      </c>
    </row>
    <row r="8" spans="1:9" ht="12.75">
      <c r="A8" s="10">
        <v>40659</v>
      </c>
      <c r="B8" s="11" t="s">
        <v>28</v>
      </c>
      <c r="C8" s="11" t="s">
        <v>14</v>
      </c>
      <c r="D8" s="13"/>
      <c r="E8" s="13"/>
      <c r="F8" s="13">
        <v>5.5</v>
      </c>
      <c r="G8" s="13"/>
      <c r="H8" s="13"/>
      <c r="I8" s="15">
        <f t="shared" si="0"/>
        <v>5.5</v>
      </c>
    </row>
    <row r="9" spans="1:9" ht="12.75">
      <c r="A9" s="10">
        <v>40666</v>
      </c>
      <c r="B9" s="11" t="s">
        <v>28</v>
      </c>
      <c r="C9" s="11" t="s">
        <v>14</v>
      </c>
      <c r="D9" s="13"/>
      <c r="E9" s="13"/>
      <c r="F9" s="13">
        <v>24.62</v>
      </c>
      <c r="G9" s="13"/>
      <c r="H9" s="13"/>
      <c r="I9" s="15">
        <f t="shared" si="0"/>
        <v>24.62</v>
      </c>
    </row>
    <row r="10" spans="1:9" ht="12.75">
      <c r="A10" s="10">
        <v>40667</v>
      </c>
      <c r="B10" s="11" t="s">
        <v>28</v>
      </c>
      <c r="C10" s="11" t="s">
        <v>14</v>
      </c>
      <c r="D10" s="13"/>
      <c r="E10" s="13"/>
      <c r="F10" s="13">
        <v>11.32</v>
      </c>
      <c r="G10" s="13"/>
      <c r="H10" s="13"/>
      <c r="I10" s="15">
        <f t="shared" si="0"/>
        <v>11.32</v>
      </c>
    </row>
    <row r="11" spans="1:9" ht="12.75">
      <c r="A11" s="10">
        <v>40672</v>
      </c>
      <c r="B11" s="11" t="s">
        <v>28</v>
      </c>
      <c r="C11" s="11" t="s">
        <v>14</v>
      </c>
      <c r="D11" s="13"/>
      <c r="E11" s="13"/>
      <c r="F11" s="13">
        <v>11.32</v>
      </c>
      <c r="G11" s="13"/>
      <c r="H11" s="13"/>
      <c r="I11" s="15">
        <f t="shared" si="0"/>
        <v>11.32</v>
      </c>
    </row>
    <row r="12" spans="1:9" ht="12.75">
      <c r="A12" s="10">
        <v>40673</v>
      </c>
      <c r="B12" s="11" t="s">
        <v>28</v>
      </c>
      <c r="C12" s="11" t="s">
        <v>14</v>
      </c>
      <c r="D12" s="13"/>
      <c r="E12" s="13"/>
      <c r="F12" s="13">
        <v>17.97</v>
      </c>
      <c r="G12" s="13"/>
      <c r="H12" s="13"/>
      <c r="I12" s="15">
        <f t="shared" si="0"/>
        <v>17.97</v>
      </c>
    </row>
    <row r="13" spans="1:9" ht="12.75">
      <c r="A13" s="10">
        <v>40674</v>
      </c>
      <c r="B13" s="11" t="s">
        <v>28</v>
      </c>
      <c r="C13" s="12" t="s">
        <v>20</v>
      </c>
      <c r="D13" s="13"/>
      <c r="E13" s="13"/>
      <c r="F13" s="13">
        <v>73.95</v>
      </c>
      <c r="G13" s="13"/>
      <c r="H13" s="13"/>
      <c r="I13" s="15">
        <f t="shared" si="0"/>
        <v>73.95</v>
      </c>
    </row>
    <row r="14" spans="1:9" ht="12.75">
      <c r="A14" s="10">
        <v>40679</v>
      </c>
      <c r="B14" s="11" t="s">
        <v>28</v>
      </c>
      <c r="C14" s="12" t="s">
        <v>44</v>
      </c>
      <c r="D14" s="13"/>
      <c r="E14" s="13"/>
      <c r="F14" s="13">
        <v>51.45</v>
      </c>
      <c r="G14" s="13"/>
      <c r="H14" s="13"/>
      <c r="I14" s="15">
        <f t="shared" si="0"/>
        <v>51.45</v>
      </c>
    </row>
    <row r="15" spans="1:9" ht="12.75">
      <c r="A15" s="10">
        <v>40680</v>
      </c>
      <c r="B15" s="11" t="s">
        <v>45</v>
      </c>
      <c r="C15" s="12" t="s">
        <v>52</v>
      </c>
      <c r="D15" s="13"/>
      <c r="E15" s="13">
        <v>24.35</v>
      </c>
      <c r="F15" s="13"/>
      <c r="G15" s="13"/>
      <c r="H15" s="13"/>
      <c r="I15" s="15">
        <f t="shared" si="0"/>
        <v>24.35</v>
      </c>
    </row>
    <row r="16" spans="1:9" ht="12.75">
      <c r="A16" s="10">
        <v>40690</v>
      </c>
      <c r="B16" s="11" t="s">
        <v>46</v>
      </c>
      <c r="C16" s="12" t="s">
        <v>52</v>
      </c>
      <c r="D16" s="13"/>
      <c r="E16" s="13">
        <v>88.79</v>
      </c>
      <c r="F16" s="13"/>
      <c r="G16" s="13"/>
      <c r="H16" s="13"/>
      <c r="I16" s="15">
        <f t="shared" si="0"/>
        <v>88.79</v>
      </c>
    </row>
    <row r="17" spans="1:9" ht="25.5">
      <c r="A17" s="10" t="s">
        <v>47</v>
      </c>
      <c r="B17" s="11" t="s">
        <v>48</v>
      </c>
      <c r="C17" s="12" t="s">
        <v>49</v>
      </c>
      <c r="D17" s="13"/>
      <c r="E17" s="13">
        <v>157.26</v>
      </c>
      <c r="F17" s="13"/>
      <c r="G17" s="13">
        <v>70</v>
      </c>
      <c r="H17" s="13"/>
      <c r="I17" s="15">
        <f t="shared" si="0"/>
        <v>227.26</v>
      </c>
    </row>
    <row r="18" spans="1:9" ht="12.75">
      <c r="A18" s="10">
        <v>40724</v>
      </c>
      <c r="B18" s="18" t="s">
        <v>22</v>
      </c>
      <c r="C18" s="11" t="s">
        <v>50</v>
      </c>
      <c r="D18" s="16"/>
      <c r="E18" s="13">
        <v>71.1549</v>
      </c>
      <c r="F18" s="16"/>
      <c r="G18" s="16"/>
      <c r="H18" s="16"/>
      <c r="I18" s="15">
        <f t="shared" si="0"/>
        <v>71.1549</v>
      </c>
    </row>
  </sheetData>
  <mergeCells count="4">
    <mergeCell ref="D4:G4"/>
    <mergeCell ref="A4:A5"/>
    <mergeCell ref="B4:B5"/>
    <mergeCell ref="C4:C5"/>
  </mergeCells>
  <printOptions/>
  <pageMargins left="0.27" right="0.21" top="0.18" bottom="0.16" header="0.5" footer="0.46"/>
  <pageSetup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4"/>
  <sheetViews>
    <sheetView workbookViewId="0" topLeftCell="A13">
      <selection activeCell="A35" sqref="A35:IV35"/>
    </sheetView>
  </sheetViews>
  <sheetFormatPr defaultColWidth="9.140625" defaultRowHeight="12.75"/>
  <cols>
    <col min="1" max="1" width="10.140625" style="0" bestFit="1" customWidth="1"/>
    <col min="2" max="2" width="18.7109375" style="0" customWidth="1"/>
    <col min="3" max="3" width="20.7109375" style="2" customWidth="1"/>
    <col min="4" max="8" width="15.7109375" style="0" customWidth="1"/>
    <col min="9" max="9" width="10.7109375" style="3" customWidth="1"/>
  </cols>
  <sheetData>
    <row r="1" spans="1:5" ht="12.75">
      <c r="A1" s="1" t="s">
        <v>0</v>
      </c>
      <c r="E1" s="1" t="s">
        <v>53</v>
      </c>
    </row>
    <row r="2" ht="12.75">
      <c r="A2" s="4" t="s">
        <v>2</v>
      </c>
    </row>
    <row r="3" ht="13.5" thickBot="1"/>
    <row r="4" spans="1:9" s="2" customFormat="1" ht="25.5" customHeight="1">
      <c r="A4" s="29" t="s">
        <v>3</v>
      </c>
      <c r="B4" s="31" t="s">
        <v>4</v>
      </c>
      <c r="C4" s="31" t="s">
        <v>5</v>
      </c>
      <c r="D4" s="26" t="s">
        <v>6</v>
      </c>
      <c r="E4" s="27"/>
      <c r="F4" s="27"/>
      <c r="G4" s="28"/>
      <c r="H4" s="5" t="s">
        <v>7</v>
      </c>
      <c r="I4" s="6" t="s">
        <v>8</v>
      </c>
    </row>
    <row r="5" spans="1:9" s="9" customFormat="1" ht="25.5" customHeight="1" thickBot="1">
      <c r="A5" s="30"/>
      <c r="B5" s="32"/>
      <c r="C5" s="32"/>
      <c r="D5" s="7" t="s">
        <v>9</v>
      </c>
      <c r="E5" s="7" t="s">
        <v>54</v>
      </c>
      <c r="F5" s="7" t="s">
        <v>11</v>
      </c>
      <c r="G5" s="7" t="s">
        <v>12</v>
      </c>
      <c r="H5" s="7"/>
      <c r="I5" s="8"/>
    </row>
    <row r="6" spans="1:9" ht="12.75">
      <c r="A6" s="10">
        <v>40634</v>
      </c>
      <c r="B6" s="11" t="s">
        <v>28</v>
      </c>
      <c r="C6" s="12" t="s">
        <v>55</v>
      </c>
      <c r="D6" s="13"/>
      <c r="E6" s="13"/>
      <c r="F6" s="13">
        <v>5.5</v>
      </c>
      <c r="G6" s="13"/>
      <c r="H6" s="13"/>
      <c r="I6" s="14">
        <f aca="true" t="shared" si="0" ref="I6:I34">SUM(D6:H6)</f>
        <v>5.5</v>
      </c>
    </row>
    <row r="7" spans="1:9" ht="12.75">
      <c r="A7" s="10">
        <v>40637</v>
      </c>
      <c r="B7" s="11" t="s">
        <v>28</v>
      </c>
      <c r="C7" s="11" t="s">
        <v>14</v>
      </c>
      <c r="D7" s="13"/>
      <c r="E7" s="13"/>
      <c r="F7" s="13">
        <v>6</v>
      </c>
      <c r="G7" s="13"/>
      <c r="H7" s="13"/>
      <c r="I7" s="15">
        <f t="shared" si="0"/>
        <v>6</v>
      </c>
    </row>
    <row r="8" spans="1:9" ht="12.75">
      <c r="A8" s="10">
        <v>40638</v>
      </c>
      <c r="B8" s="11" t="s">
        <v>28</v>
      </c>
      <c r="C8" s="12" t="s">
        <v>14</v>
      </c>
      <c r="D8" s="13"/>
      <c r="E8" s="13">
        <v>1.9</v>
      </c>
      <c r="F8" s="13">
        <v>7.5</v>
      </c>
      <c r="G8" s="13"/>
      <c r="H8" s="13"/>
      <c r="I8" s="15">
        <f t="shared" si="0"/>
        <v>9.4</v>
      </c>
    </row>
    <row r="9" spans="1:9" ht="25.5">
      <c r="A9" s="10">
        <v>40640</v>
      </c>
      <c r="B9" s="11" t="s">
        <v>28</v>
      </c>
      <c r="C9" s="12" t="s">
        <v>56</v>
      </c>
      <c r="D9" s="13"/>
      <c r="E9" s="13">
        <v>5</v>
      </c>
      <c r="F9" s="13">
        <v>8.2</v>
      </c>
      <c r="G9" s="13"/>
      <c r="H9" s="13"/>
      <c r="I9" s="15">
        <f t="shared" si="0"/>
        <v>13.2</v>
      </c>
    </row>
    <row r="10" spans="1:9" ht="12.75">
      <c r="A10" s="10">
        <v>40645</v>
      </c>
      <c r="B10" s="11" t="s">
        <v>28</v>
      </c>
      <c r="C10" s="12" t="s">
        <v>57</v>
      </c>
      <c r="D10" s="13"/>
      <c r="E10" s="13"/>
      <c r="F10" s="13">
        <v>5</v>
      </c>
      <c r="G10" s="13"/>
      <c r="H10" s="13"/>
      <c r="I10" s="15">
        <f t="shared" si="0"/>
        <v>5</v>
      </c>
    </row>
    <row r="11" spans="1:9" ht="12.75">
      <c r="A11" s="10">
        <v>40652</v>
      </c>
      <c r="B11" s="11" t="s">
        <v>28</v>
      </c>
      <c r="C11" s="12" t="s">
        <v>20</v>
      </c>
      <c r="D11" s="13"/>
      <c r="E11" s="13"/>
      <c r="F11" s="13">
        <v>17</v>
      </c>
      <c r="G11" s="13"/>
      <c r="H11" s="13"/>
      <c r="I11" s="15">
        <f t="shared" si="0"/>
        <v>17</v>
      </c>
    </row>
    <row r="12" spans="1:9" ht="12.75">
      <c r="A12" s="10">
        <v>40653</v>
      </c>
      <c r="B12" s="11" t="s">
        <v>28</v>
      </c>
      <c r="C12" s="12" t="s">
        <v>20</v>
      </c>
      <c r="D12" s="13"/>
      <c r="E12" s="13"/>
      <c r="F12" s="13">
        <v>12.5</v>
      </c>
      <c r="G12" s="13"/>
      <c r="H12" s="13"/>
      <c r="I12" s="15">
        <f t="shared" si="0"/>
        <v>12.5</v>
      </c>
    </row>
    <row r="13" spans="1:9" ht="25.5">
      <c r="A13" s="10" t="s">
        <v>58</v>
      </c>
      <c r="B13" s="11" t="s">
        <v>59</v>
      </c>
      <c r="C13" s="12" t="s">
        <v>14</v>
      </c>
      <c r="D13" s="13"/>
      <c r="E13" s="13"/>
      <c r="F13" s="13"/>
      <c r="G13" s="13">
        <v>173</v>
      </c>
      <c r="H13" s="13">
        <v>55.5</v>
      </c>
      <c r="I13" s="15">
        <f t="shared" si="0"/>
        <v>228.5</v>
      </c>
    </row>
    <row r="14" spans="1:9" ht="12.75">
      <c r="A14" s="10">
        <v>40668</v>
      </c>
      <c r="B14" s="18" t="s">
        <v>28</v>
      </c>
      <c r="C14" s="12" t="s">
        <v>60</v>
      </c>
      <c r="D14" s="16"/>
      <c r="E14" s="16"/>
      <c r="F14" s="16">
        <v>15</v>
      </c>
      <c r="G14" s="16"/>
      <c r="H14" s="16"/>
      <c r="I14" s="15">
        <f t="shared" si="0"/>
        <v>15</v>
      </c>
    </row>
    <row r="15" spans="1:9" ht="12.75">
      <c r="A15" s="10">
        <v>40672</v>
      </c>
      <c r="B15" s="18" t="s">
        <v>28</v>
      </c>
      <c r="C15" s="12" t="s">
        <v>20</v>
      </c>
      <c r="D15" s="16"/>
      <c r="E15" s="16"/>
      <c r="F15" s="16">
        <v>18</v>
      </c>
      <c r="G15" s="16"/>
      <c r="H15" s="16"/>
      <c r="I15" s="15">
        <f t="shared" si="0"/>
        <v>18</v>
      </c>
    </row>
    <row r="16" spans="1:9" ht="25.5">
      <c r="A16" s="10">
        <v>40673</v>
      </c>
      <c r="B16" s="18" t="s">
        <v>28</v>
      </c>
      <c r="C16" s="12" t="s">
        <v>61</v>
      </c>
      <c r="D16" s="16"/>
      <c r="E16" s="16"/>
      <c r="F16" s="16">
        <v>26</v>
      </c>
      <c r="G16" s="16"/>
      <c r="H16" s="16"/>
      <c r="I16" s="15">
        <f t="shared" si="0"/>
        <v>26</v>
      </c>
    </row>
    <row r="17" spans="1:9" ht="12.75">
      <c r="A17" s="10">
        <v>40675</v>
      </c>
      <c r="B17" s="18" t="s">
        <v>28</v>
      </c>
      <c r="C17" s="12" t="s">
        <v>62</v>
      </c>
      <c r="D17" s="16"/>
      <c r="E17" s="16"/>
      <c r="F17" s="16">
        <v>9</v>
      </c>
      <c r="G17" s="16"/>
      <c r="H17" s="16"/>
      <c r="I17" s="15">
        <f t="shared" si="0"/>
        <v>9</v>
      </c>
    </row>
    <row r="18" spans="1:9" ht="12.75">
      <c r="A18" s="10">
        <v>40680</v>
      </c>
      <c r="B18" s="18" t="s">
        <v>28</v>
      </c>
      <c r="C18" s="18" t="s">
        <v>52</v>
      </c>
      <c r="D18" s="16"/>
      <c r="E18" s="16">
        <v>3.8</v>
      </c>
      <c r="F18" s="16"/>
      <c r="G18" s="16"/>
      <c r="H18" s="16"/>
      <c r="I18" s="15">
        <f t="shared" si="0"/>
        <v>3.8</v>
      </c>
    </row>
    <row r="19" spans="1:9" ht="12.75">
      <c r="A19" s="10">
        <v>40681</v>
      </c>
      <c r="B19" s="18" t="s">
        <v>28</v>
      </c>
      <c r="C19" s="11" t="s">
        <v>20</v>
      </c>
      <c r="D19" s="16"/>
      <c r="E19" s="16"/>
      <c r="F19" s="16">
        <v>9</v>
      </c>
      <c r="G19" s="16"/>
      <c r="H19" s="16"/>
      <c r="I19" s="15">
        <f t="shared" si="0"/>
        <v>9</v>
      </c>
    </row>
    <row r="20" spans="1:9" ht="12.75">
      <c r="A20" s="10">
        <v>40683</v>
      </c>
      <c r="B20" s="18" t="s">
        <v>28</v>
      </c>
      <c r="C20" s="11" t="s">
        <v>14</v>
      </c>
      <c r="D20" s="16"/>
      <c r="E20" s="16"/>
      <c r="F20" s="16">
        <v>6.5</v>
      </c>
      <c r="G20" s="16"/>
      <c r="H20" s="16"/>
      <c r="I20" s="15">
        <f t="shared" si="0"/>
        <v>6.5</v>
      </c>
    </row>
    <row r="21" spans="1:9" ht="12.75">
      <c r="A21" s="10">
        <v>40687</v>
      </c>
      <c r="B21" s="18" t="s">
        <v>28</v>
      </c>
      <c r="C21" s="11" t="s">
        <v>20</v>
      </c>
      <c r="D21" s="16"/>
      <c r="E21" s="16"/>
      <c r="F21" s="16">
        <v>13</v>
      </c>
      <c r="G21" s="16"/>
      <c r="H21" s="16"/>
      <c r="I21" s="15">
        <f t="shared" si="0"/>
        <v>13</v>
      </c>
    </row>
    <row r="22" spans="1:9" ht="12.75">
      <c r="A22" s="10">
        <v>40688</v>
      </c>
      <c r="B22" s="18" t="s">
        <v>28</v>
      </c>
      <c r="C22" s="11" t="s">
        <v>50</v>
      </c>
      <c r="D22" s="16"/>
      <c r="E22" s="16"/>
      <c r="F22" s="16">
        <v>4.5</v>
      </c>
      <c r="G22" s="16"/>
      <c r="H22" s="16"/>
      <c r="I22" s="15">
        <f t="shared" si="0"/>
        <v>4.5</v>
      </c>
    </row>
    <row r="23" spans="1:9" ht="25.5">
      <c r="A23" s="10" t="s">
        <v>63</v>
      </c>
      <c r="B23" s="18" t="s">
        <v>64</v>
      </c>
      <c r="C23" s="11" t="s">
        <v>49</v>
      </c>
      <c r="D23" s="16"/>
      <c r="E23" s="16">
        <v>3.8</v>
      </c>
      <c r="F23" s="16"/>
      <c r="G23" s="16">
        <v>29</v>
      </c>
      <c r="H23" s="16"/>
      <c r="I23" s="15">
        <f t="shared" si="0"/>
        <v>32.8</v>
      </c>
    </row>
    <row r="24" spans="1:9" ht="12.75">
      <c r="A24" s="10">
        <v>40689</v>
      </c>
      <c r="B24" s="18" t="s">
        <v>28</v>
      </c>
      <c r="C24" s="11" t="s">
        <v>14</v>
      </c>
      <c r="D24" s="16"/>
      <c r="E24" s="16"/>
      <c r="F24" s="16">
        <v>9.5</v>
      </c>
      <c r="G24" s="16"/>
      <c r="H24" s="16"/>
      <c r="I24" s="15">
        <f t="shared" si="0"/>
        <v>9.5</v>
      </c>
    </row>
    <row r="25" spans="1:9" ht="12.75">
      <c r="A25" s="10">
        <v>40701</v>
      </c>
      <c r="B25" s="18" t="s">
        <v>28</v>
      </c>
      <c r="C25" s="11" t="s">
        <v>14</v>
      </c>
      <c r="D25" s="16"/>
      <c r="E25" s="16"/>
      <c r="F25" s="16">
        <v>4.5</v>
      </c>
      <c r="G25" s="16"/>
      <c r="H25" s="16"/>
      <c r="I25" s="15">
        <f t="shared" si="0"/>
        <v>4.5</v>
      </c>
    </row>
    <row r="26" spans="1:9" ht="12.75">
      <c r="A26" s="10">
        <v>40702</v>
      </c>
      <c r="B26" s="18" t="s">
        <v>28</v>
      </c>
      <c r="C26" s="11" t="s">
        <v>60</v>
      </c>
      <c r="D26" s="16"/>
      <c r="E26" s="16"/>
      <c r="F26" s="16">
        <v>23.5</v>
      </c>
      <c r="G26" s="16"/>
      <c r="H26" s="16"/>
      <c r="I26" s="15">
        <f t="shared" si="0"/>
        <v>23.5</v>
      </c>
    </row>
    <row r="27" spans="1:9" ht="12.75">
      <c r="A27" s="10">
        <v>40707</v>
      </c>
      <c r="B27" s="18" t="s">
        <v>28</v>
      </c>
      <c r="C27" s="11" t="s">
        <v>14</v>
      </c>
      <c r="D27" s="16"/>
      <c r="E27" s="16"/>
      <c r="F27" s="16">
        <v>5.5</v>
      </c>
      <c r="G27" s="16"/>
      <c r="H27" s="16"/>
      <c r="I27" s="15">
        <f t="shared" si="0"/>
        <v>5.5</v>
      </c>
    </row>
    <row r="28" spans="1:9" ht="25.5">
      <c r="A28" s="10">
        <v>40708</v>
      </c>
      <c r="B28" s="18" t="s">
        <v>28</v>
      </c>
      <c r="C28" s="11" t="s">
        <v>65</v>
      </c>
      <c r="D28" s="16"/>
      <c r="E28" s="16"/>
      <c r="F28" s="16">
        <v>16</v>
      </c>
      <c r="G28" s="16"/>
      <c r="H28" s="16"/>
      <c r="I28" s="15">
        <f t="shared" si="0"/>
        <v>16</v>
      </c>
    </row>
    <row r="29" spans="1:9" ht="12.75">
      <c r="A29" s="10">
        <v>40709</v>
      </c>
      <c r="B29" s="18" t="s">
        <v>28</v>
      </c>
      <c r="C29" s="11" t="s">
        <v>14</v>
      </c>
      <c r="D29" s="16"/>
      <c r="E29" s="16"/>
      <c r="F29" s="16">
        <v>5.5</v>
      </c>
      <c r="G29" s="16"/>
      <c r="H29" s="16"/>
      <c r="I29" s="15">
        <f t="shared" si="0"/>
        <v>5.5</v>
      </c>
    </row>
    <row r="30" spans="1:9" ht="12.75">
      <c r="A30" s="10">
        <v>40715</v>
      </c>
      <c r="B30" s="18" t="s">
        <v>28</v>
      </c>
      <c r="C30" s="11" t="s">
        <v>50</v>
      </c>
      <c r="D30" s="16"/>
      <c r="E30" s="16">
        <v>1.9</v>
      </c>
      <c r="F30" s="16"/>
      <c r="G30" s="16"/>
      <c r="H30" s="16"/>
      <c r="I30" s="15">
        <f t="shared" si="0"/>
        <v>1.9</v>
      </c>
    </row>
    <row r="31" spans="1:9" ht="25.5">
      <c r="A31" s="10" t="s">
        <v>66</v>
      </c>
      <c r="B31" s="18" t="s">
        <v>67</v>
      </c>
      <c r="C31" s="11" t="s">
        <v>68</v>
      </c>
      <c r="D31" s="16"/>
      <c r="E31" s="16"/>
      <c r="F31" s="16">
        <v>15</v>
      </c>
      <c r="G31" s="16">
        <v>128</v>
      </c>
      <c r="H31" s="16">
        <v>9.15</v>
      </c>
      <c r="I31" s="15">
        <f t="shared" si="0"/>
        <v>152.15</v>
      </c>
    </row>
    <row r="32" spans="1:9" ht="25.5">
      <c r="A32" s="10">
        <v>40717</v>
      </c>
      <c r="B32" s="18" t="s">
        <v>28</v>
      </c>
      <c r="C32" s="12" t="s">
        <v>69</v>
      </c>
      <c r="D32" s="16"/>
      <c r="E32" s="16">
        <v>23.8</v>
      </c>
      <c r="F32" s="16"/>
      <c r="G32" s="16"/>
      <c r="H32" s="16"/>
      <c r="I32" s="15">
        <f t="shared" si="0"/>
        <v>23.8</v>
      </c>
    </row>
    <row r="33" spans="1:9" ht="12.75">
      <c r="A33" s="22">
        <v>40722</v>
      </c>
      <c r="B33" s="18" t="s">
        <v>28</v>
      </c>
      <c r="C33" s="23" t="s">
        <v>14</v>
      </c>
      <c r="D33" s="24"/>
      <c r="E33" s="25">
        <v>3.8</v>
      </c>
      <c r="F33" s="24"/>
      <c r="G33" s="24"/>
      <c r="H33" s="24"/>
      <c r="I33" s="15">
        <f t="shared" si="0"/>
        <v>3.8</v>
      </c>
    </row>
    <row r="34" spans="1:9" ht="25.5">
      <c r="A34" s="10">
        <v>40724</v>
      </c>
      <c r="B34" s="18" t="s">
        <v>28</v>
      </c>
      <c r="C34" s="12" t="s">
        <v>70</v>
      </c>
      <c r="D34" s="16"/>
      <c r="E34" s="16">
        <v>5.7</v>
      </c>
      <c r="F34" s="16"/>
      <c r="G34" s="16"/>
      <c r="H34" s="16"/>
      <c r="I34" s="15">
        <f t="shared" si="0"/>
        <v>5.7</v>
      </c>
    </row>
  </sheetData>
  <mergeCells count="4">
    <mergeCell ref="D4:G4"/>
    <mergeCell ref="A4:A5"/>
    <mergeCell ref="B4:B5"/>
    <mergeCell ref="C4:C5"/>
  </mergeCells>
  <printOptions/>
  <pageMargins left="0.27" right="0.21" top="0.18" bottom="0.16" header="0.5" footer="0.46"/>
  <pageSetup horizontalDpi="600" verticalDpi="6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2"/>
  <sheetViews>
    <sheetView workbookViewId="0" topLeftCell="A1">
      <selection activeCell="A6" sqref="A6"/>
    </sheetView>
  </sheetViews>
  <sheetFormatPr defaultColWidth="9.140625" defaultRowHeight="12.75"/>
  <cols>
    <col min="1" max="1" width="10.140625" style="0" bestFit="1" customWidth="1"/>
    <col min="2" max="2" width="18.7109375" style="0" customWidth="1"/>
    <col min="3" max="3" width="20.7109375" style="2" customWidth="1"/>
    <col min="4" max="8" width="15.7109375" style="0" customWidth="1"/>
    <col min="9" max="9" width="10.7109375" style="3" customWidth="1"/>
  </cols>
  <sheetData>
    <row r="1" spans="1:5" ht="12.75">
      <c r="A1" s="1" t="s">
        <v>0</v>
      </c>
      <c r="E1" s="1" t="s">
        <v>1</v>
      </c>
    </row>
    <row r="2" ht="12.75">
      <c r="A2" s="4" t="s">
        <v>2</v>
      </c>
    </row>
    <row r="3" ht="13.5" thickBot="1"/>
    <row r="4" spans="1:9" s="2" customFormat="1" ht="25.5" customHeight="1">
      <c r="A4" s="29" t="s">
        <v>3</v>
      </c>
      <c r="B4" s="31" t="s">
        <v>4</v>
      </c>
      <c r="C4" s="31" t="s">
        <v>5</v>
      </c>
      <c r="D4" s="26" t="s">
        <v>6</v>
      </c>
      <c r="E4" s="27"/>
      <c r="F4" s="27"/>
      <c r="G4" s="28"/>
      <c r="H4" s="5" t="s">
        <v>7</v>
      </c>
      <c r="I4" s="6" t="s">
        <v>8</v>
      </c>
    </row>
    <row r="5" spans="1:9" s="9" customFormat="1" ht="25.5" customHeight="1" thickBot="1">
      <c r="A5" s="30"/>
      <c r="B5" s="32"/>
      <c r="C5" s="32"/>
      <c r="D5" s="7" t="s">
        <v>9</v>
      </c>
      <c r="E5" s="7" t="s">
        <v>10</v>
      </c>
      <c r="F5" s="7" t="s">
        <v>11</v>
      </c>
      <c r="G5" s="7" t="s">
        <v>12</v>
      </c>
      <c r="H5" s="7"/>
      <c r="I5" s="8"/>
    </row>
    <row r="6" spans="1:9" ht="12.75">
      <c r="A6" s="10">
        <v>40641</v>
      </c>
      <c r="B6" s="11" t="s">
        <v>13</v>
      </c>
      <c r="C6" s="12" t="s">
        <v>14</v>
      </c>
      <c r="D6" s="13"/>
      <c r="E6" s="13">
        <v>22.36</v>
      </c>
      <c r="F6" s="13"/>
      <c r="G6" s="13"/>
      <c r="H6" s="13"/>
      <c r="I6" s="14">
        <f aca="true" t="shared" si="0" ref="I6:I12">SUM(D6:H6)</f>
        <v>22.36</v>
      </c>
    </row>
    <row r="7" spans="1:9" ht="25.5">
      <c r="A7" s="10">
        <v>40648</v>
      </c>
      <c r="B7" s="11" t="s">
        <v>15</v>
      </c>
      <c r="C7" s="11" t="s">
        <v>16</v>
      </c>
      <c r="D7" s="13"/>
      <c r="E7" s="13">
        <v>364.77</v>
      </c>
      <c r="F7" s="13"/>
      <c r="G7" s="13"/>
      <c r="H7" s="13"/>
      <c r="I7" s="15">
        <f t="shared" si="0"/>
        <v>364.77</v>
      </c>
    </row>
    <row r="8" spans="1:9" ht="25.5">
      <c r="A8" s="10">
        <v>40650</v>
      </c>
      <c r="B8" s="11" t="s">
        <v>17</v>
      </c>
      <c r="C8" s="11" t="s">
        <v>16</v>
      </c>
      <c r="D8" s="13"/>
      <c r="E8" s="13">
        <v>57.74</v>
      </c>
      <c r="F8" s="13"/>
      <c r="G8" s="13"/>
      <c r="H8" s="13"/>
      <c r="I8" s="15">
        <f t="shared" si="0"/>
        <v>57.74</v>
      </c>
    </row>
    <row r="9" spans="1:9" ht="25.5">
      <c r="A9" s="10">
        <v>40680</v>
      </c>
      <c r="B9" s="11" t="s">
        <v>18</v>
      </c>
      <c r="C9" s="11" t="s">
        <v>16</v>
      </c>
      <c r="D9" s="13"/>
      <c r="E9" s="13">
        <v>58.14</v>
      </c>
      <c r="F9" s="13"/>
      <c r="G9" s="13"/>
      <c r="H9" s="13"/>
      <c r="I9" s="15">
        <f t="shared" si="0"/>
        <v>58.14</v>
      </c>
    </row>
    <row r="10" spans="1:9" ht="25.5">
      <c r="A10" s="10">
        <v>40683</v>
      </c>
      <c r="B10" s="11" t="s">
        <v>19</v>
      </c>
      <c r="C10" s="12" t="s">
        <v>20</v>
      </c>
      <c r="D10" s="13"/>
      <c r="E10" s="13">
        <v>127.87</v>
      </c>
      <c r="F10" s="13"/>
      <c r="G10" s="13"/>
      <c r="H10" s="13"/>
      <c r="I10" s="15">
        <f t="shared" si="0"/>
        <v>127.87</v>
      </c>
    </row>
    <row r="11" spans="1:9" ht="12.75">
      <c r="A11" s="10">
        <v>40690</v>
      </c>
      <c r="B11" s="11" t="s">
        <v>21</v>
      </c>
      <c r="C11" s="12" t="s">
        <v>14</v>
      </c>
      <c r="D11" s="13"/>
      <c r="E11" s="13">
        <v>67.2</v>
      </c>
      <c r="F11" s="13"/>
      <c r="G11" s="13"/>
      <c r="H11" s="13"/>
      <c r="I11" s="15">
        <f t="shared" si="0"/>
        <v>67.2</v>
      </c>
    </row>
    <row r="12" spans="1:9" ht="12.75">
      <c r="A12" s="10">
        <v>40722</v>
      </c>
      <c r="B12" s="11" t="s">
        <v>22</v>
      </c>
      <c r="C12" s="12" t="s">
        <v>14</v>
      </c>
      <c r="D12" s="13"/>
      <c r="E12" s="13">
        <v>47.53</v>
      </c>
      <c r="F12" s="13"/>
      <c r="G12" s="13"/>
      <c r="H12" s="13"/>
      <c r="I12" s="15">
        <f t="shared" si="0"/>
        <v>47.53</v>
      </c>
    </row>
  </sheetData>
  <mergeCells count="4">
    <mergeCell ref="D4:G4"/>
    <mergeCell ref="A4:A5"/>
    <mergeCell ref="B4:B5"/>
    <mergeCell ref="C4:C5"/>
  </mergeCells>
  <printOptions/>
  <pageMargins left="0.27" right="0.21" top="0.18" bottom="0.16" header="0.5" footer="0.46"/>
  <pageSetup horizontalDpi="1200" verticalDpi="12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3"/>
  <sheetViews>
    <sheetView workbookViewId="0" topLeftCell="A1">
      <selection activeCell="A21" sqref="A21:I21"/>
    </sheetView>
  </sheetViews>
  <sheetFormatPr defaultColWidth="9.140625" defaultRowHeight="12.75"/>
  <cols>
    <col min="1" max="1" width="10.140625" style="0" customWidth="1"/>
    <col min="2" max="2" width="18.8515625" style="0" customWidth="1"/>
    <col min="3" max="3" width="20.7109375" style="2" customWidth="1"/>
    <col min="4" max="8" width="15.7109375" style="0" customWidth="1"/>
    <col min="9" max="9" width="10.7109375" style="3" customWidth="1"/>
  </cols>
  <sheetData>
    <row r="1" spans="1:5" ht="12.75">
      <c r="A1" s="1" t="s">
        <v>0</v>
      </c>
      <c r="E1" s="1" t="s">
        <v>23</v>
      </c>
    </row>
    <row r="2" ht="12.75">
      <c r="A2" s="4" t="s">
        <v>24</v>
      </c>
    </row>
    <row r="3" ht="13.5" thickBot="1"/>
    <row r="4" spans="1:9" s="2" customFormat="1" ht="25.5" customHeight="1">
      <c r="A4" s="29" t="s">
        <v>3</v>
      </c>
      <c r="B4" s="31" t="s">
        <v>4</v>
      </c>
      <c r="C4" s="31" t="s">
        <v>5</v>
      </c>
      <c r="D4" s="26" t="s">
        <v>6</v>
      </c>
      <c r="E4" s="27"/>
      <c r="F4" s="27"/>
      <c r="G4" s="28"/>
      <c r="H4" s="5" t="s">
        <v>7</v>
      </c>
      <c r="I4" s="6" t="s">
        <v>8</v>
      </c>
    </row>
    <row r="5" spans="1:9" s="9" customFormat="1" ht="25.5" customHeight="1" thickBot="1">
      <c r="A5" s="30"/>
      <c r="B5" s="32"/>
      <c r="C5" s="32"/>
      <c r="D5" s="7" t="s">
        <v>9</v>
      </c>
      <c r="E5" s="7" t="s">
        <v>10</v>
      </c>
      <c r="F5" s="7" t="s">
        <v>25</v>
      </c>
      <c r="G5" s="7" t="s">
        <v>12</v>
      </c>
      <c r="H5" s="7"/>
      <c r="I5" s="8"/>
    </row>
    <row r="6" spans="1:9" ht="25.5">
      <c r="A6" s="10" t="s">
        <v>26</v>
      </c>
      <c r="B6" s="11" t="s">
        <v>15</v>
      </c>
      <c r="C6" s="12" t="s">
        <v>27</v>
      </c>
      <c r="D6" s="13"/>
      <c r="E6" s="13">
        <v>111.57</v>
      </c>
      <c r="F6" s="13">
        <v>3.5</v>
      </c>
      <c r="G6" s="13"/>
      <c r="H6" s="13"/>
      <c r="I6" s="15">
        <f aca="true" t="shared" si="0" ref="I6:I20">SUM(D6:H6)</f>
        <v>115.07</v>
      </c>
    </row>
    <row r="7" spans="1:9" ht="12.75">
      <c r="A7" s="10">
        <v>40675</v>
      </c>
      <c r="B7" s="11" t="s">
        <v>28</v>
      </c>
      <c r="C7" s="11" t="s">
        <v>29</v>
      </c>
      <c r="D7" s="13"/>
      <c r="E7" s="13"/>
      <c r="F7" s="13">
        <v>1.3</v>
      </c>
      <c r="G7" s="13"/>
      <c r="H7" s="13"/>
      <c r="I7" s="15">
        <f t="shared" si="0"/>
        <v>1.3</v>
      </c>
    </row>
    <row r="8" spans="1:9" ht="25.5">
      <c r="A8" s="10" t="s">
        <v>30</v>
      </c>
      <c r="B8" s="11" t="s">
        <v>31</v>
      </c>
      <c r="C8" s="12" t="s">
        <v>27</v>
      </c>
      <c r="D8" s="13"/>
      <c r="E8" s="13">
        <v>182.97</v>
      </c>
      <c r="F8" s="13">
        <v>5.9</v>
      </c>
      <c r="G8" s="13">
        <v>55</v>
      </c>
      <c r="H8" s="13"/>
      <c r="I8" s="15">
        <f t="shared" si="0"/>
        <v>243.87</v>
      </c>
    </row>
    <row r="9" spans="1:9" ht="12.75">
      <c r="A9" s="10">
        <v>40687</v>
      </c>
      <c r="B9" s="11" t="s">
        <v>28</v>
      </c>
      <c r="C9" s="12" t="s">
        <v>14</v>
      </c>
      <c r="D9" s="16"/>
      <c r="E9" s="16">
        <v>1.9</v>
      </c>
      <c r="F9" s="17"/>
      <c r="G9" s="13"/>
      <c r="H9" s="13"/>
      <c r="I9" s="15">
        <f t="shared" si="0"/>
        <v>1.9</v>
      </c>
    </row>
    <row r="10" spans="1:9" ht="12.75">
      <c r="A10" s="10">
        <v>40689</v>
      </c>
      <c r="B10" s="11" t="s">
        <v>28</v>
      </c>
      <c r="C10" s="12" t="s">
        <v>14</v>
      </c>
      <c r="D10" s="16"/>
      <c r="E10" s="16"/>
      <c r="F10" s="17">
        <v>1.3</v>
      </c>
      <c r="G10" s="13"/>
      <c r="H10" s="13"/>
      <c r="I10" s="15">
        <f t="shared" si="0"/>
        <v>1.3</v>
      </c>
    </row>
    <row r="11" spans="1:9" ht="12.75">
      <c r="A11" s="10">
        <v>40703</v>
      </c>
      <c r="B11" s="11" t="s">
        <v>28</v>
      </c>
      <c r="C11" s="12" t="s">
        <v>14</v>
      </c>
      <c r="D11" s="16"/>
      <c r="E11" s="16"/>
      <c r="F11" s="17">
        <v>1.3</v>
      </c>
      <c r="G11" s="13"/>
      <c r="H11" s="13"/>
      <c r="I11" s="15">
        <f t="shared" si="0"/>
        <v>1.3</v>
      </c>
    </row>
    <row r="12" spans="1:9" ht="12.75">
      <c r="A12" s="10">
        <v>40707</v>
      </c>
      <c r="B12" s="11" t="s">
        <v>28</v>
      </c>
      <c r="C12" s="12" t="s">
        <v>14</v>
      </c>
      <c r="D12" s="16"/>
      <c r="E12" s="16"/>
      <c r="F12" s="17">
        <v>1.3</v>
      </c>
      <c r="G12" s="13"/>
      <c r="H12" s="13"/>
      <c r="I12" s="15">
        <f t="shared" si="0"/>
        <v>1.3</v>
      </c>
    </row>
    <row r="13" spans="1:9" ht="12.75">
      <c r="A13" s="10">
        <v>40708</v>
      </c>
      <c r="B13" s="11" t="s">
        <v>28</v>
      </c>
      <c r="C13" s="12" t="s">
        <v>14</v>
      </c>
      <c r="D13" s="16"/>
      <c r="E13" s="16"/>
      <c r="F13" s="17">
        <v>2.6</v>
      </c>
      <c r="G13" s="13"/>
      <c r="H13" s="13"/>
      <c r="I13" s="15">
        <f t="shared" si="0"/>
        <v>2.6</v>
      </c>
    </row>
    <row r="14" spans="1:9" ht="12.75">
      <c r="A14" s="10">
        <v>40711</v>
      </c>
      <c r="B14" s="11" t="s">
        <v>28</v>
      </c>
      <c r="C14" s="12" t="s">
        <v>14</v>
      </c>
      <c r="D14" s="16"/>
      <c r="E14" s="16"/>
      <c r="F14" s="17">
        <v>1.3</v>
      </c>
      <c r="G14" s="13"/>
      <c r="H14" s="13"/>
      <c r="I14" s="15">
        <f t="shared" si="0"/>
        <v>1.3</v>
      </c>
    </row>
    <row r="15" spans="1:9" ht="12.75">
      <c r="A15" s="10">
        <v>40715</v>
      </c>
      <c r="B15" s="11" t="s">
        <v>28</v>
      </c>
      <c r="C15" s="12" t="s">
        <v>14</v>
      </c>
      <c r="D15" s="16"/>
      <c r="E15" s="16"/>
      <c r="F15" s="17">
        <v>1.3</v>
      </c>
      <c r="G15" s="13"/>
      <c r="H15" s="13"/>
      <c r="I15" s="15">
        <f t="shared" si="0"/>
        <v>1.3</v>
      </c>
    </row>
    <row r="16" spans="1:9" ht="25.5">
      <c r="A16" s="10" t="s">
        <v>32</v>
      </c>
      <c r="B16" s="18" t="s">
        <v>33</v>
      </c>
      <c r="C16" s="12" t="s">
        <v>27</v>
      </c>
      <c r="D16" s="16"/>
      <c r="E16" s="16">
        <v>99.28</v>
      </c>
      <c r="F16" s="16">
        <v>35</v>
      </c>
      <c r="G16" s="16"/>
      <c r="H16" s="16"/>
      <c r="I16" s="15">
        <f t="shared" si="0"/>
        <v>134.28</v>
      </c>
    </row>
    <row r="17" spans="1:9" ht="12.75">
      <c r="A17" s="10">
        <v>40718</v>
      </c>
      <c r="B17" s="18" t="s">
        <v>28</v>
      </c>
      <c r="C17" s="12" t="s">
        <v>34</v>
      </c>
      <c r="D17" s="16"/>
      <c r="E17" s="16">
        <v>3.8</v>
      </c>
      <c r="F17" s="16"/>
      <c r="G17" s="16"/>
      <c r="H17" s="16"/>
      <c r="I17" s="15">
        <f t="shared" si="0"/>
        <v>3.8</v>
      </c>
    </row>
    <row r="18" spans="1:9" ht="12.75">
      <c r="A18" s="10">
        <v>40721</v>
      </c>
      <c r="B18" s="18" t="s">
        <v>28</v>
      </c>
      <c r="C18" s="12" t="s">
        <v>29</v>
      </c>
      <c r="D18" s="16"/>
      <c r="E18" s="16"/>
      <c r="F18" s="16">
        <v>1.3</v>
      </c>
      <c r="G18" s="16"/>
      <c r="H18" s="16"/>
      <c r="I18" s="15">
        <f t="shared" si="0"/>
        <v>1.3</v>
      </c>
    </row>
    <row r="19" spans="1:9" ht="12.75">
      <c r="A19" s="10">
        <v>40723</v>
      </c>
      <c r="B19" s="18" t="s">
        <v>28</v>
      </c>
      <c r="C19" s="18" t="s">
        <v>34</v>
      </c>
      <c r="D19" s="16"/>
      <c r="E19" s="16">
        <v>3.8</v>
      </c>
      <c r="F19" s="16"/>
      <c r="G19" s="16"/>
      <c r="H19" s="16"/>
      <c r="I19" s="15">
        <f t="shared" si="0"/>
        <v>3.8</v>
      </c>
    </row>
    <row r="20" spans="1:9" ht="12.75">
      <c r="A20" s="10">
        <v>40724</v>
      </c>
      <c r="B20" s="18" t="s">
        <v>28</v>
      </c>
      <c r="C20" s="12" t="s">
        <v>34</v>
      </c>
      <c r="D20" s="16"/>
      <c r="E20" s="16">
        <v>3.8</v>
      </c>
      <c r="F20" s="16"/>
      <c r="G20" s="16"/>
      <c r="H20" s="16"/>
      <c r="I20" s="15">
        <f t="shared" si="0"/>
        <v>3.8</v>
      </c>
    </row>
    <row r="22" ht="12.75">
      <c r="A22" s="19"/>
    </row>
    <row r="23" ht="12.75">
      <c r="A23" s="19"/>
    </row>
  </sheetData>
  <mergeCells count="4">
    <mergeCell ref="D4:G4"/>
    <mergeCell ref="A4:A5"/>
    <mergeCell ref="B4:B5"/>
    <mergeCell ref="C4:C5"/>
  </mergeCells>
  <printOptions/>
  <pageMargins left="0.27" right="0.21" top="0.18" bottom="0.16" header="0.5" footer="0.46"/>
  <pageSetup horizontalDpi="1200" verticalDpi="1200" orientation="landscape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2"/>
  <sheetViews>
    <sheetView workbookViewId="0" topLeftCell="A1">
      <selection activeCell="B31" sqref="B31"/>
    </sheetView>
  </sheetViews>
  <sheetFormatPr defaultColWidth="9.140625" defaultRowHeight="12.75"/>
  <sheetData>
    <row r="1" ht="12.75">
      <c r="A1" s="1" t="s">
        <v>0</v>
      </c>
    </row>
    <row r="2" spans="1:3" ht="12.75">
      <c r="A2" s="20" t="s">
        <v>2</v>
      </c>
      <c r="B2" s="21"/>
      <c r="C2" s="21"/>
    </row>
    <row r="4" ht="12.75">
      <c r="A4" s="1" t="s">
        <v>35</v>
      </c>
    </row>
    <row r="6" ht="12.75">
      <c r="A6" s="1" t="s">
        <v>36</v>
      </c>
    </row>
    <row r="9" ht="12.75">
      <c r="A9" s="1" t="s">
        <v>37</v>
      </c>
    </row>
    <row r="10" ht="12.75">
      <c r="B10" t="s">
        <v>39</v>
      </c>
    </row>
    <row r="11" ht="12.75">
      <c r="B11" t="s">
        <v>38</v>
      </c>
    </row>
    <row r="12" ht="12.75">
      <c r="B12" t="s">
        <v>40</v>
      </c>
    </row>
  </sheetData>
  <printOptions/>
  <pageMargins left="0.75" right="0.75" top="1" bottom="1" header="0.5" footer="0.5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DCLG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MTadman</dc:creator>
  <cp:keywords/>
  <dc:description/>
  <cp:lastModifiedBy>MTadman</cp:lastModifiedBy>
  <dcterms:created xsi:type="dcterms:W3CDTF">2011-07-21T09:11:38Z</dcterms:created>
  <dcterms:modified xsi:type="dcterms:W3CDTF">2011-07-25T08:52:28Z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</Properties>
</file>