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HQ\102PF\Shared\Group_LCDSHD2_IMD\IMD\Statistics Branch\Civil\Quarterly Bulletins\New Mortgage and Landlord possession actions bulletin\2016\Q4\Publication\"/>
    </mc:Choice>
  </mc:AlternateContent>
  <bookViews>
    <workbookView xWindow="0" yWindow="0" windowWidth="20490" windowHeight="7755" tabRatio="762" activeTab="13"/>
  </bookViews>
  <sheets>
    <sheet name="Index of Tables" sheetId="16" r:id="rId1"/>
    <sheet name="Table 1" sheetId="1" r:id="rId2"/>
    <sheet name="Table 2" sheetId="19" r:id="rId3"/>
    <sheet name="Table 3a" sheetId="39" r:id="rId4"/>
    <sheet name="Table 3b" sheetId="35" r:id="rId5"/>
    <sheet name="Table 4" sheetId="5" r:id="rId6"/>
    <sheet name="Table 5" sheetId="20" r:id="rId7"/>
    <sheet name="Table 6a" sheetId="36" r:id="rId8"/>
    <sheet name="Table 6b" sheetId="37" r:id="rId9"/>
    <sheet name="Table 7" sheetId="31" r:id="rId10"/>
    <sheet name="Table 8" sheetId="32" r:id="rId11"/>
    <sheet name="Table 9" sheetId="33" r:id="rId12"/>
    <sheet name="Table 10a" sheetId="34" r:id="rId13"/>
    <sheet name="Table 10b" sheetId="38" r:id="rId14"/>
  </sheets>
  <externalReferences>
    <externalReference r:id="rId15"/>
    <externalReference r:id="rId16"/>
  </externalReferences>
  <definedNames>
    <definedName name="court">'[1]region county and court'!$A$2:$E$278</definedName>
    <definedName name="last">[2]old!$A$1:$D$278</definedName>
    <definedName name="lastsocprv">[2]old!$A$1:$G$278</definedName>
    <definedName name="list">#REF!</definedName>
    <definedName name="list1">#REF!</definedName>
    <definedName name="new">[2]new!$A$1:$D$278</definedName>
    <definedName name="newsocprv">[2]new!$A$1:$G$278</definedName>
    <definedName name="_xlnm.Print_Area" localSheetId="0">'Index of Tables'!$A$1:$G$20</definedName>
    <definedName name="_xlnm.Print_Area" localSheetId="1">'Table 1'!$A$1:$K$77</definedName>
    <definedName name="_xlnm.Print_Area" localSheetId="12">'Table 10a'!$A$1:$P$45</definedName>
    <definedName name="_xlnm.Print_Area" localSheetId="13">'Table 10b'!$A$1:$N$46</definedName>
    <definedName name="_xlnm.Print_Area" localSheetId="2">'Table 2'!$A$1:$L$64</definedName>
    <definedName name="_xlnm.Print_Area" localSheetId="3">'Table 3a'!$A$1:$H$57</definedName>
    <definedName name="_xlnm.Print_Area" localSheetId="4">'Table 3b'!$A$1:$I$15</definedName>
    <definedName name="_xlnm.Print_Area" localSheetId="5">'Table 4'!$A$1:$I$73</definedName>
    <definedName name="_xlnm.Print_Area" localSheetId="6">'Table 5'!$A$1:$L$65</definedName>
    <definedName name="_xlnm.Print_Area" localSheetId="7">'Table 6a'!$A$1:$H$57</definedName>
    <definedName name="_xlnm.Print_Area" localSheetId="8">'Table 6b'!$A$1:$I$15</definedName>
    <definedName name="_xlnm.Print_Area" localSheetId="9">'Table 7'!$A$1:$G$65</definedName>
    <definedName name="_xlnm.Print_Area" localSheetId="10">'Table 8'!$A$1:$Z$66</definedName>
    <definedName name="_xlnm.Print_Area" localSheetId="11">'Table 9'!$A$1:$Z$66</definedName>
    <definedName name="Z_12D8D96C_42E0_46B1_AE62_3F9188E0C545_.wvu.PrintArea" localSheetId="1" hidden="1">'Table 1'!$A$1:$K$74</definedName>
    <definedName name="Z_12D8D96C_42E0_46B1_AE62_3F9188E0C545_.wvu.PrintArea" localSheetId="5" hidden="1">'Table 4'!$A$1:$I$81</definedName>
    <definedName name="Z_12D8D96C_42E0_46B1_AE62_3F9188E0C545_.wvu.PrintArea" localSheetId="9" hidden="1">'Table 7'!$A$1:$G$68</definedName>
    <definedName name="Z_BD5C3363_A7D5_487E_91FF_03650A351B22_.wvu.PrintArea" localSheetId="1" hidden="1">'Table 1'!$A$1:$K$74</definedName>
    <definedName name="Z_BD5C3363_A7D5_487E_91FF_03650A351B22_.wvu.PrintArea" localSheetId="5" hidden="1">'Table 4'!$A$1:$I$81</definedName>
    <definedName name="Z_BD5C3363_A7D5_487E_91FF_03650A351B22_.wvu.PrintArea" localSheetId="9" hidden="1">'Table 7'!$A$1:$G$68</definedName>
  </definedNames>
  <calcPr calcId="152511"/>
  <customWorkbookViews>
    <customWorkbookView name="tshu - Personal View" guid="{BD5C3363-A7D5-487E-91FF-03650A351B22}" mergeInterval="0" personalView="1" maximized="1" windowWidth="1266" windowHeight="793" activeSheetId="8"/>
    <customWorkbookView name="amews - Personal View" guid="{12D8D96C-42E0-46B1-AE62-3F9188E0C545}" mergeInterval="0" personalView="1" maximized="1" windowWidth="1063" windowHeight="821" activeSheetId="1"/>
  </customWorkbookViews>
</workbook>
</file>

<file path=xl/calcChain.xml><?xml version="1.0" encoding="utf-8"?>
<calcChain xmlns="http://schemas.openxmlformats.org/spreadsheetml/2006/main">
  <c r="L54" i="20" l="1"/>
  <c r="I54" i="20"/>
  <c r="F54" i="20"/>
  <c r="I22" i="20"/>
  <c r="L22" i="20"/>
  <c r="I5" i="20" l="1"/>
  <c r="L5" i="20" l="1"/>
  <c r="L6" i="20"/>
  <c r="L7" i="20"/>
  <c r="L8" i="20"/>
  <c r="L9" i="20"/>
  <c r="L10" i="20"/>
  <c r="L11" i="20"/>
  <c r="L12" i="20"/>
  <c r="L13" i="20"/>
  <c r="L14" i="20"/>
  <c r="L15" i="20"/>
  <c r="L16" i="20"/>
  <c r="L17" i="20"/>
  <c r="L18" i="20"/>
  <c r="L19" i="20"/>
  <c r="L20" i="20"/>
  <c r="L21" i="20"/>
  <c r="I6" i="20"/>
  <c r="I7" i="20"/>
  <c r="I8" i="20"/>
  <c r="I9" i="20"/>
  <c r="I10" i="20"/>
  <c r="I11" i="20"/>
  <c r="I12" i="20"/>
  <c r="I13" i="20"/>
  <c r="I14" i="20"/>
  <c r="I15" i="20"/>
  <c r="I16" i="20"/>
  <c r="I17" i="20"/>
  <c r="I18" i="20"/>
  <c r="I19" i="20"/>
  <c r="I20" i="20"/>
  <c r="I21" i="20"/>
  <c r="L52" i="20" l="1"/>
  <c r="L53" i="20"/>
  <c r="I52" i="20"/>
  <c r="I53" i="20"/>
  <c r="F52" i="20"/>
  <c r="F53" i="20"/>
  <c r="G23" i="31" l="1"/>
  <c r="L51" i="20" l="1"/>
  <c r="I51" i="20"/>
  <c r="F51" i="20"/>
  <c r="L50" i="20" l="1"/>
  <c r="I50" i="20"/>
  <c r="F50" i="20"/>
  <c r="L23" i="20" l="1"/>
  <c r="L24" i="20"/>
  <c r="L25" i="20"/>
  <c r="L26" i="20"/>
  <c r="L27" i="20"/>
  <c r="L28" i="20"/>
  <c r="L29" i="20"/>
  <c r="L30" i="20"/>
  <c r="L31" i="20"/>
  <c r="L32" i="20"/>
  <c r="L33" i="20"/>
  <c r="L34" i="20"/>
  <c r="L35" i="20"/>
  <c r="L36" i="20"/>
  <c r="L37" i="20"/>
  <c r="L38" i="20"/>
  <c r="L39" i="20"/>
  <c r="L40" i="20"/>
  <c r="L41" i="20"/>
  <c r="L42" i="20"/>
  <c r="L43" i="20"/>
  <c r="L44" i="20"/>
  <c r="L45" i="20"/>
  <c r="L46" i="20"/>
  <c r="L47" i="20"/>
  <c r="L48" i="20"/>
  <c r="L49" i="20"/>
  <c r="I23" i="20"/>
  <c r="I24" i="20"/>
  <c r="I25" i="20"/>
  <c r="I26" i="20"/>
  <c r="I27" i="20"/>
  <c r="I28" i="20"/>
  <c r="I29" i="20"/>
  <c r="I30" i="20"/>
  <c r="I31" i="20"/>
  <c r="I32" i="20"/>
  <c r="I33" i="20"/>
  <c r="I34" i="20"/>
  <c r="I35" i="20"/>
  <c r="I36" i="20"/>
  <c r="I37" i="20"/>
  <c r="I38" i="20"/>
  <c r="I39" i="20"/>
  <c r="I40" i="20"/>
  <c r="I41" i="20"/>
  <c r="I42" i="20"/>
  <c r="I43" i="20"/>
  <c r="I44" i="20"/>
  <c r="I45" i="20"/>
  <c r="I46" i="20"/>
  <c r="I47" i="20"/>
  <c r="I48" i="20"/>
  <c r="I49" i="20"/>
  <c r="F23" i="20"/>
  <c r="F24" i="20"/>
  <c r="F25" i="20"/>
  <c r="F26" i="20"/>
  <c r="F27" i="20"/>
  <c r="F28" i="20"/>
  <c r="F29" i="20"/>
  <c r="F30" i="20"/>
  <c r="F31" i="20"/>
  <c r="F32" i="20"/>
  <c r="F33" i="20"/>
  <c r="F34" i="20"/>
  <c r="F35" i="20"/>
  <c r="F36" i="20"/>
  <c r="F37" i="20"/>
  <c r="F38" i="20"/>
  <c r="F39" i="20"/>
  <c r="F40" i="20"/>
  <c r="F41" i="20"/>
  <c r="F42" i="20"/>
  <c r="F43" i="20"/>
  <c r="F44" i="20"/>
  <c r="F45" i="20"/>
  <c r="F46" i="20"/>
  <c r="F47" i="20"/>
  <c r="F48" i="20"/>
  <c r="F49" i="20"/>
</calcChain>
</file>

<file path=xl/sharedStrings.xml><?xml version="1.0" encoding="utf-8"?>
<sst xmlns="http://schemas.openxmlformats.org/spreadsheetml/2006/main" count="856" uniqueCount="171">
  <si>
    <t>Table 1</t>
  </si>
  <si>
    <t>Table 2</t>
  </si>
  <si>
    <t>Table 4</t>
  </si>
  <si>
    <t>Total</t>
  </si>
  <si>
    <t>Notes:</t>
  </si>
  <si>
    <t xml:space="preserve"> </t>
  </si>
  <si>
    <t xml:space="preserve"> Quarter</t>
  </si>
  <si>
    <t>Claims Issued</t>
  </si>
  <si>
    <t xml:space="preserve"> Q1</t>
  </si>
  <si>
    <t xml:space="preserve"> Q2</t>
  </si>
  <si>
    <t xml:space="preserve"> Q3</t>
  </si>
  <si>
    <t xml:space="preserve"> Q4</t>
  </si>
  <si>
    <t xml:space="preserve">Source: </t>
  </si>
  <si>
    <t xml:space="preserve"> Q1 </t>
  </si>
  <si>
    <t>Suspended</t>
  </si>
  <si>
    <t>Outright</t>
  </si>
  <si>
    <t>Claims</t>
  </si>
  <si>
    <t>Period covered</t>
  </si>
  <si>
    <t>National Statistics</t>
  </si>
  <si>
    <t>Y</t>
  </si>
  <si>
    <t xml:space="preserve"> Q3 </t>
  </si>
  <si>
    <t xml:space="preserve"> Q4 </t>
  </si>
  <si>
    <t xml:space="preserve">Orders </t>
  </si>
  <si>
    <t xml:space="preserve">Repossessions by county court bailiffs </t>
  </si>
  <si>
    <t>Claims leading to orders</t>
  </si>
  <si>
    <t>Actual number to date</t>
  </si>
  <si>
    <t>% to date</t>
  </si>
  <si>
    <t>Quarter</t>
  </si>
  <si>
    <t>Claims leading to repossessions by county court bailiffs</t>
  </si>
  <si>
    <t>Data available in CSV</t>
  </si>
  <si>
    <t>N</t>
  </si>
  <si>
    <t>..</t>
  </si>
  <si>
    <t>Index</t>
  </si>
  <si>
    <t>Accelerated</t>
  </si>
  <si>
    <t>Private</t>
  </si>
  <si>
    <t>Social</t>
  </si>
  <si>
    <t>Table 5</t>
  </si>
  <si>
    <t xml:space="preserve"> Year (calendar)</t>
  </si>
  <si>
    <t>HM Courts and Tribunals Service CaseMan, Possession Claim On-Line (PCOL) and Council of Mortgage Lenders (CML)</t>
  </si>
  <si>
    <t>HM Courts and Tribunals Service CaseMan and Possession Claim On-Line (PCOL)</t>
  </si>
  <si>
    <t xml:space="preserve">HM Courts and Tribunals Service CaseMan and Possession Claim On-Line (PCOL) </t>
  </si>
  <si>
    <t>Mortgage Possession</t>
  </si>
  <si>
    <t>Landlord Possession</t>
  </si>
  <si>
    <t>Orders</t>
  </si>
  <si>
    <t>Warrants</t>
  </si>
  <si>
    <t>Social Landlord</t>
  </si>
  <si>
    <t>Private landlord</t>
  </si>
  <si>
    <t>Accelerated procedure</t>
  </si>
  <si>
    <t>All claims issued</t>
  </si>
  <si>
    <t>Private Landlord</t>
  </si>
  <si>
    <t>All orders made</t>
  </si>
  <si>
    <t>Table 7</t>
  </si>
  <si>
    <t>.. = data not available</t>
  </si>
  <si>
    <t>(p) = provisional</t>
  </si>
  <si>
    <t>Q4</t>
  </si>
  <si>
    <t>Q1</t>
  </si>
  <si>
    <t>Q2</t>
  </si>
  <si>
    <t>Q3</t>
  </si>
  <si>
    <t xml:space="preserve">Mortgage and Landlord Possession Statistics Quarterly - Statistical Tables </t>
  </si>
  <si>
    <r>
      <t>1999</t>
    </r>
    <r>
      <rPr>
        <vertAlign val="superscript"/>
        <sz val="10"/>
        <rFont val="Arial"/>
        <family val="2"/>
      </rPr>
      <t>2</t>
    </r>
  </si>
  <si>
    <t>Repossessions</t>
  </si>
  <si>
    <t>Actual</t>
  </si>
  <si>
    <t>Seasonally adjusted</t>
  </si>
  <si>
    <t>Table 8</t>
  </si>
  <si>
    <t xml:space="preserve">Q3 </t>
  </si>
  <si>
    <t xml:space="preserve">Q4 </t>
  </si>
  <si>
    <t xml:space="preserve">Q1 </t>
  </si>
  <si>
    <t xml:space="preserve">Q2 </t>
  </si>
  <si>
    <t>Possession Action</t>
  </si>
  <si>
    <t>Quarters After Claim Issued</t>
  </si>
  <si>
    <t>7+</t>
  </si>
  <si>
    <t>Year</t>
  </si>
  <si>
    <t>Number of orders</t>
  </si>
  <si>
    <t>Number of repossessions</t>
  </si>
  <si>
    <t xml:space="preserve"> Year</t>
  </si>
  <si>
    <t>(r) = revised</t>
  </si>
  <si>
    <r>
      <t>Average time between claims and orders issued (Weeks)</t>
    </r>
    <r>
      <rPr>
        <b/>
        <vertAlign val="superscript"/>
        <sz val="10"/>
        <rFont val="Arial"/>
        <family val="2"/>
      </rPr>
      <t>1</t>
    </r>
  </si>
  <si>
    <r>
      <t>Average time between claims and warrants issued (Weeks)</t>
    </r>
    <r>
      <rPr>
        <b/>
        <vertAlign val="superscript"/>
        <sz val="10"/>
        <rFont val="Arial"/>
        <family val="2"/>
      </rPr>
      <t>1</t>
    </r>
  </si>
  <si>
    <r>
      <t>Average time between claims and repossessions (Weeks)</t>
    </r>
    <r>
      <rPr>
        <b/>
        <vertAlign val="superscript"/>
        <sz val="10"/>
        <rFont val="Arial"/>
        <family val="2"/>
      </rPr>
      <t>1</t>
    </r>
  </si>
  <si>
    <t>Table 3a</t>
  </si>
  <si>
    <t>Countries Covered</t>
  </si>
  <si>
    <t>Mortgage possession workload in the county courts</t>
  </si>
  <si>
    <t>Mortgage possession claims that lead to orders, warrants, and repossessions in the county courts</t>
  </si>
  <si>
    <t>Landlord possession workload in the county courts</t>
  </si>
  <si>
    <t>Landlord possession claims that lead to orders, warrants, and repossessions in the county courts</t>
  </si>
  <si>
    <t>Landlord possession claims in the county courts by type of procedure and landlord</t>
  </si>
  <si>
    <t>England and Wales</t>
  </si>
  <si>
    <t>Table 3b</t>
  </si>
  <si>
    <t>England</t>
  </si>
  <si>
    <t>Wales</t>
  </si>
  <si>
    <t>Percentage of mortgage claims that reach the each stage by the number of quarters since the claim was submitted</t>
  </si>
  <si>
    <t>Table 6a</t>
  </si>
  <si>
    <t>Average (mean) time in weeks for mortgage possession claims to become an order, warrant and repossession</t>
  </si>
  <si>
    <t>Table 6b</t>
  </si>
  <si>
    <t>Average (mean) time in weeks for landlord possession claims to become an order, warrant and repossession</t>
  </si>
  <si>
    <t>Table 9</t>
  </si>
  <si>
    <t>Table 10a</t>
  </si>
  <si>
    <t>Table 10b</t>
  </si>
  <si>
    <t>Seasonally adjusted mortgage possession actions in the county courts</t>
  </si>
  <si>
    <t>Seasonally adjusted landlord possession actions in the county courts</t>
  </si>
  <si>
    <t>England and Wales*</t>
  </si>
  <si>
    <r>
      <t>Y</t>
    </r>
    <r>
      <rPr>
        <vertAlign val="superscript"/>
        <sz val="10"/>
        <rFont val="Arial"/>
        <family val="2"/>
      </rPr>
      <t>*</t>
    </r>
  </si>
  <si>
    <t>*Except for "Properties taken into possession", which covers the United Kingdom</t>
  </si>
  <si>
    <t>All Warrants Issued</t>
  </si>
  <si>
    <t>All Repossessions by County Court Bailiffs</t>
  </si>
  <si>
    <t>All Warrants issued</t>
  </si>
  <si>
    <t xml:space="preserve">All Repossessions by county court bailiffs </t>
  </si>
  <si>
    <r>
      <t>Warrants</t>
    </r>
    <r>
      <rPr>
        <b/>
        <vertAlign val="superscript"/>
        <sz val="10"/>
        <rFont val="Arial"/>
        <family val="2"/>
      </rPr>
      <t>1</t>
    </r>
  </si>
  <si>
    <r>
      <t>1</t>
    </r>
    <r>
      <rPr>
        <sz val="8"/>
        <rFont val="Arial"/>
        <family val="2"/>
      </rPr>
      <t xml:space="preserve"> Multiple warrants may be issued per claim </t>
    </r>
  </si>
  <si>
    <r>
      <t>Number of warrants</t>
    </r>
    <r>
      <rPr>
        <b/>
        <vertAlign val="superscript"/>
        <sz val="10"/>
        <rFont val="Arial"/>
        <family val="2"/>
      </rPr>
      <t>2</t>
    </r>
  </si>
  <si>
    <r>
      <t>Claims leading to warrants</t>
    </r>
    <r>
      <rPr>
        <b/>
        <vertAlign val="superscript"/>
        <sz val="10"/>
        <rFont val="Arial"/>
        <family val="2"/>
      </rPr>
      <t>1</t>
    </r>
  </si>
  <si>
    <r>
      <t>2</t>
    </r>
    <r>
      <rPr>
        <sz val="8"/>
        <rFont val="Arial"/>
        <family val="2"/>
      </rPr>
      <t xml:space="preserve"> Multiple warrants may be issued per claim </t>
    </r>
  </si>
  <si>
    <r>
      <t>Warrants</t>
    </r>
    <r>
      <rPr>
        <b/>
        <vertAlign val="superscript"/>
        <sz val="10"/>
        <rFont val="Arial"/>
        <family val="2"/>
      </rPr>
      <t xml:space="preserve">1 </t>
    </r>
  </si>
  <si>
    <r>
      <t>2</t>
    </r>
    <r>
      <rPr>
        <sz val="8"/>
        <rFont val="Arial"/>
        <family val="2"/>
      </rPr>
      <t xml:space="preserve"> Data relating to 1999 onwards are sourced from county court administrative systems and exclude duplicate observations. Data prior to 1999 are sourced from manual counts made by court staff, only include standard procedure actions (not accelerated procedure ones), and represent the number of orders rather than claims leading to an order (all claims in which the first order is made during the period).</t>
    </r>
  </si>
  <si>
    <r>
      <t>Warrants</t>
    </r>
    <r>
      <rPr>
        <b/>
        <vertAlign val="superscript"/>
        <sz val="10"/>
        <color indexed="8"/>
        <rFont val="Arial"/>
        <family val="2"/>
      </rPr>
      <t>3</t>
    </r>
  </si>
  <si>
    <r>
      <t>3</t>
    </r>
    <r>
      <rPr>
        <sz val="8"/>
        <rFont val="Arial"/>
        <family val="2"/>
      </rPr>
      <t xml:space="preserve"> Multiple warrants may be issued per claim </t>
    </r>
  </si>
  <si>
    <r>
      <rPr>
        <vertAlign val="superscript"/>
        <sz val="8"/>
        <rFont val="Arial"/>
        <family val="2"/>
      </rPr>
      <t xml:space="preserve">1 </t>
    </r>
    <r>
      <rPr>
        <sz val="8"/>
        <rFont val="Arial"/>
        <family val="2"/>
      </rPr>
      <t xml:space="preserve">All seasonally adjusted figures are provisional </t>
    </r>
  </si>
  <si>
    <r>
      <rPr>
        <vertAlign val="superscript"/>
        <sz val="8"/>
        <rFont val="Arial"/>
        <family val="2"/>
      </rPr>
      <t xml:space="preserve">1 </t>
    </r>
    <r>
      <rPr>
        <sz val="8"/>
        <rFont val="Arial"/>
        <family val="2"/>
      </rPr>
      <t xml:space="preserve">All timeliness figures are provisional </t>
    </r>
  </si>
  <si>
    <r>
      <t>Warrants</t>
    </r>
    <r>
      <rPr>
        <b/>
        <vertAlign val="superscript"/>
        <sz val="10"/>
        <rFont val="Arial"/>
        <family val="2"/>
      </rPr>
      <t>2</t>
    </r>
  </si>
  <si>
    <r>
      <t xml:space="preserve"> Properties taken into possession</t>
    </r>
    <r>
      <rPr>
        <b/>
        <vertAlign val="superscript"/>
        <sz val="10"/>
        <rFont val="Arial"/>
        <family val="2"/>
      </rPr>
      <t>2</t>
    </r>
    <r>
      <rPr>
        <b/>
        <sz val="10"/>
        <rFont val="Arial"/>
        <family val="2"/>
      </rPr>
      <t xml:space="preserve"> in UK</t>
    </r>
  </si>
  <si>
    <r>
      <t>1999</t>
    </r>
    <r>
      <rPr>
        <vertAlign val="superscript"/>
        <sz val="10"/>
        <rFont val="Arial"/>
        <family val="2"/>
      </rPr>
      <t>3</t>
    </r>
  </si>
  <si>
    <r>
      <t xml:space="preserve">3 </t>
    </r>
    <r>
      <rPr>
        <sz val="8"/>
        <rFont val="Arial"/>
        <family val="2"/>
      </rPr>
      <t>Data relating to 1999 onwards are sourced from county court administrative systems and exclude duplicate observations. Data prior to 1999 are sourced from manual counts made by court staff.</t>
    </r>
  </si>
  <si>
    <r>
      <t>Warrants</t>
    </r>
    <r>
      <rPr>
        <b/>
        <vertAlign val="superscript"/>
        <sz val="10"/>
        <color theme="1"/>
        <rFont val="Arial"/>
        <family val="2"/>
      </rPr>
      <t>3</t>
    </r>
  </si>
  <si>
    <r>
      <rPr>
        <vertAlign val="superscript"/>
        <sz val="8"/>
        <color indexed="8"/>
        <rFont val="Arial"/>
        <family val="2"/>
      </rPr>
      <t xml:space="preserve">3 </t>
    </r>
    <r>
      <rPr>
        <sz val="8"/>
        <color indexed="8"/>
        <rFont val="Arial"/>
        <family val="2"/>
      </rPr>
      <t>Please note that the figures provided for warrants and repossessions in more recent quarters are significantly lower than those seen in the previous quarters as the claims are working their way through the system.</t>
    </r>
  </si>
  <si>
    <r>
      <rPr>
        <vertAlign val="superscript"/>
        <sz val="8"/>
        <rFont val="Arial"/>
        <family val="2"/>
      </rPr>
      <t xml:space="preserve">1 </t>
    </r>
    <r>
      <rPr>
        <sz val="8"/>
        <rFont val="Arial"/>
        <family val="2"/>
      </rPr>
      <t>Types of landlord:</t>
    </r>
  </si>
  <si>
    <r>
      <t>Landlord type</t>
    </r>
    <r>
      <rPr>
        <b/>
        <vertAlign val="superscript"/>
        <sz val="10"/>
        <rFont val="Arial"/>
        <family val="2"/>
      </rPr>
      <t>1</t>
    </r>
  </si>
  <si>
    <t>Mortgage and landlord possession workload in the county courts, by country</t>
  </si>
  <si>
    <t>Percentage of landlord claims that reach the each stage by the number of quarters since the claim was submitted</t>
  </si>
  <si>
    <r>
      <t>2</t>
    </r>
    <r>
      <rPr>
        <sz val="8"/>
        <rFont val="Arial"/>
        <family val="2"/>
      </rPr>
      <t xml:space="preserve"> Council of Mortgage Lenders (CML) statistics for the latest quarter are unavailable prior to this bulletin being published. This figure relates to all repossessions made in the United Kingdom whereas all other statistics in this bulletin relate to England and Wales. Please see the CML website </t>
    </r>
    <r>
      <rPr>
        <u/>
        <sz val="8"/>
        <color indexed="12"/>
        <rFont val="Arial"/>
        <family val="2"/>
      </rPr>
      <t>http://www.cml.org.uk/</t>
    </r>
    <r>
      <rPr>
        <sz val="8"/>
        <rFont val="Arial"/>
        <family val="2"/>
      </rPr>
      <t xml:space="preserve"> for more information about these statistics.</t>
    </r>
  </si>
  <si>
    <r>
      <rPr>
        <vertAlign val="superscript"/>
        <sz val="8"/>
        <rFont val="Arial"/>
        <family val="2"/>
      </rPr>
      <t xml:space="preserve">2 </t>
    </r>
    <r>
      <rPr>
        <sz val="8"/>
        <rFont val="Arial"/>
        <family val="2"/>
      </rPr>
      <t>All data except for the claims column are provisional</t>
    </r>
  </si>
  <si>
    <r>
      <t>Repossessions</t>
    </r>
    <r>
      <rPr>
        <vertAlign val="superscript"/>
        <sz val="10"/>
        <rFont val="Arial"/>
        <family val="2"/>
      </rPr>
      <t>3</t>
    </r>
  </si>
  <si>
    <r>
      <t>Table 3b: Percentage of mortgage claims in England and Wales that reach the each stage by the number of quarters since the claim was submitted</t>
    </r>
    <r>
      <rPr>
        <b/>
        <vertAlign val="superscript"/>
        <sz val="10"/>
        <rFont val="Arial"/>
        <family val="2"/>
      </rPr>
      <t>1,2</t>
    </r>
  </si>
  <si>
    <r>
      <rPr>
        <vertAlign val="superscript"/>
        <sz val="8"/>
        <rFont val="Arial"/>
        <family val="2"/>
      </rPr>
      <t xml:space="preserve">2 </t>
    </r>
    <r>
      <rPr>
        <sz val="8"/>
        <rFont val="Arial"/>
        <family val="2"/>
      </rPr>
      <t xml:space="preserve">All timeliness figures are provisional </t>
    </r>
  </si>
  <si>
    <r>
      <rPr>
        <vertAlign val="superscript"/>
        <sz val="8"/>
        <rFont val="Arial"/>
        <family val="2"/>
      </rPr>
      <t>3</t>
    </r>
    <r>
      <rPr>
        <sz val="8"/>
        <rFont val="Arial"/>
        <family val="2"/>
      </rPr>
      <t xml:space="preserve"> by county court bailiffs</t>
    </r>
  </si>
  <si>
    <r>
      <t>Claims leading to warrants</t>
    </r>
    <r>
      <rPr>
        <b/>
        <vertAlign val="superscript"/>
        <sz val="10"/>
        <rFont val="Arial"/>
        <family val="2"/>
      </rPr>
      <t>3</t>
    </r>
  </si>
  <si>
    <r>
      <rPr>
        <vertAlign val="superscript"/>
        <sz val="8"/>
        <rFont val="Arial"/>
        <family val="2"/>
      </rPr>
      <t xml:space="preserve">1 </t>
    </r>
    <r>
      <rPr>
        <sz val="8"/>
        <rFont val="Arial"/>
        <family val="2"/>
      </rPr>
      <t>All data except for the claims column are provisional</t>
    </r>
  </si>
  <si>
    <r>
      <rPr>
        <vertAlign val="superscript"/>
        <sz val="8"/>
        <color indexed="8"/>
        <rFont val="Arial"/>
        <family val="2"/>
      </rPr>
      <t xml:space="preserve">2 </t>
    </r>
    <r>
      <rPr>
        <sz val="8"/>
        <color indexed="8"/>
        <rFont val="Arial"/>
        <family val="2"/>
      </rPr>
      <t>Please note that the figures provided for warrants and repossessions in more recent quarters are significantly lower than those seen in the previous quarters as the claims are working their way through the system.</t>
    </r>
  </si>
  <si>
    <r>
      <t>Table 6b: Percentage of landlord claims in England and Wales that reach the each stage by the number of quarters since the claim was submitted</t>
    </r>
    <r>
      <rPr>
        <b/>
        <vertAlign val="superscript"/>
        <sz val="10"/>
        <rFont val="Arial"/>
        <family val="2"/>
      </rPr>
      <t>1,2</t>
    </r>
  </si>
  <si>
    <t xml:space="preserve">    Accelerated - Used when the tenant is near the end of the their lease. It is not possible to split this into private and social landlords. </t>
  </si>
  <si>
    <t xml:space="preserve">    Private Landlord - Standard claims that relate to private landlords (both individuals and private companies). </t>
  </si>
  <si>
    <t xml:space="preserve">    Social Landlord - Standard claims that relate to social landlords, this includes local authorities and housing associations.</t>
  </si>
  <si>
    <r>
      <rPr>
        <vertAlign val="superscript"/>
        <sz val="8"/>
        <color indexed="8"/>
        <rFont val="Arial"/>
        <family val="2"/>
      </rPr>
      <t xml:space="preserve">1 </t>
    </r>
    <r>
      <rPr>
        <sz val="8"/>
        <color indexed="8"/>
        <rFont val="Arial"/>
        <family val="2"/>
      </rPr>
      <t>Data in this table is based on the court location rather than location of the property</t>
    </r>
  </si>
  <si>
    <r>
      <rPr>
        <vertAlign val="superscript"/>
        <sz val="8"/>
        <color indexed="8"/>
        <rFont val="Arial"/>
        <family val="2"/>
      </rPr>
      <t>2</t>
    </r>
    <r>
      <rPr>
        <sz val="8"/>
        <color indexed="8"/>
        <rFont val="Arial"/>
        <family val="2"/>
      </rPr>
      <t xml:space="preserve"> Cases where the court information is missing have been excluded, so totals may not match with the other tables </t>
    </r>
  </si>
  <si>
    <t xml:space="preserve">Q1  </t>
  </si>
  <si>
    <r>
      <rPr>
        <vertAlign val="superscript"/>
        <sz val="8"/>
        <rFont val="Arial"/>
        <family val="2"/>
      </rPr>
      <t>3</t>
    </r>
    <r>
      <rPr>
        <sz val="8"/>
        <rFont val="Arial"/>
        <family val="2"/>
      </rPr>
      <t xml:space="preserve"> The average time between claims and repossession (weeks) captures the complete time from the proceedings being issued until eventual repossession.  Following issue of a claim a hearing will be listed allowing time for the homeowner to respond and ensure vulnerable persons are provided with due regard.   Following a possession order being granted, the claimant may apply for a warrant of possession to instruct the bailiff to seek possession of the property.</t>
    </r>
  </si>
  <si>
    <r>
      <t xml:space="preserve">3 </t>
    </r>
    <r>
      <rPr>
        <sz val="8"/>
        <rFont val="Arial"/>
        <family val="2"/>
      </rPr>
      <t>The average time between claims and repossession (weeks) captures the complete time from the proceedings being issued until eventual repossession. Following issue of a claim a hearing will be listed allowing time for the tenant to respond and ensure vulnerable tenants are provided with due regard.   Following a possession order being granted, the landlord may apply for a warrant of possession to instruct the bailiff to seek possession of the property.</t>
    </r>
  </si>
  <si>
    <t>Q3 (r)</t>
  </si>
  <si>
    <t>Q4 (p)</t>
  </si>
  <si>
    <t>Table 1: Mortgage possession workload in the county courts of England and Wales, 1987 - 2016, Q4</t>
  </si>
  <si>
    <t>1987 - 2016Q4</t>
  </si>
  <si>
    <t>1999 - 2016Q4</t>
  </si>
  <si>
    <t>2005 - 2016Q4</t>
  </si>
  <si>
    <t>2011Q4 - 2016Q4</t>
  </si>
  <si>
    <t>2009 - 2016Q4</t>
  </si>
  <si>
    <t>Quarter 3: October to December 2016</t>
  </si>
  <si>
    <t>These statistic tables should be read in conjunction with Mortgage and Landlord Possession Statistics: October to December 2016 </t>
  </si>
  <si>
    <r>
      <t>Table 2: Mortgage possession claims that lead to orders, warrants, and repossessions in the county courts of England and Wales, 1999 - 2016, Q4</t>
    </r>
    <r>
      <rPr>
        <b/>
        <vertAlign val="superscript"/>
        <sz val="10"/>
        <rFont val="Arial"/>
        <family val="2"/>
      </rPr>
      <t>2,3</t>
    </r>
  </si>
  <si>
    <r>
      <t>Table 3a: Average (mean) time</t>
    </r>
    <r>
      <rPr>
        <b/>
        <vertAlign val="superscript"/>
        <sz val="10"/>
        <rFont val="Arial"/>
        <family val="2"/>
      </rPr>
      <t>3</t>
    </r>
    <r>
      <rPr>
        <b/>
        <sz val="10"/>
        <rFont val="Arial"/>
        <family val="2"/>
      </rPr>
      <t xml:space="preserve"> in weeks for mortgage possession claims in England and Wales to reach the order, warrant and Repossession, 2005 - 2016, Q4</t>
    </r>
  </si>
  <si>
    <r>
      <rPr>
        <vertAlign val="superscript"/>
        <sz val="8"/>
        <rFont val="Arial"/>
        <family val="2"/>
      </rPr>
      <t>1</t>
    </r>
    <r>
      <rPr>
        <sz val="8"/>
        <rFont val="Arial"/>
        <family val="2"/>
      </rPr>
      <t xml:space="preserve"> Based on claims submitted since 2011 (Q4) </t>
    </r>
  </si>
  <si>
    <r>
      <t>Table 4: Landlord possession actions in the county courts of England and Wales</t>
    </r>
    <r>
      <rPr>
        <b/>
        <vertAlign val="superscript"/>
        <sz val="10"/>
        <rFont val="Arial"/>
        <family val="2"/>
      </rPr>
      <t>3</t>
    </r>
    <r>
      <rPr>
        <b/>
        <sz val="10"/>
        <rFont val="Arial"/>
        <family val="2"/>
      </rPr>
      <t>, 1990 - 2016, Q4</t>
    </r>
  </si>
  <si>
    <r>
      <t>Table 6a: Average (mean) time</t>
    </r>
    <r>
      <rPr>
        <b/>
        <vertAlign val="superscript"/>
        <sz val="10"/>
        <rFont val="Arial"/>
        <family val="2"/>
      </rPr>
      <t>3</t>
    </r>
    <r>
      <rPr>
        <b/>
        <sz val="10"/>
        <rFont val="Arial"/>
        <family val="2"/>
      </rPr>
      <t xml:space="preserve"> in weeks for landlord possession claims in England and Wales to become an order, warrant and repossession, 2005 - 2016, Q4</t>
    </r>
  </si>
  <si>
    <r>
      <t>Table 7: Landlord possession claims in the county courts of England and Wales by type of procedure and landlord</t>
    </r>
    <r>
      <rPr>
        <b/>
        <vertAlign val="superscript"/>
        <sz val="10"/>
        <rFont val="Arial"/>
        <family val="2"/>
      </rPr>
      <t>2</t>
    </r>
    <r>
      <rPr>
        <b/>
        <sz val="10"/>
        <rFont val="Arial"/>
        <family val="2"/>
      </rPr>
      <t>, 1999 - 2016, Q4</t>
    </r>
  </si>
  <si>
    <r>
      <t>Table 8: Mortgage and landlord possession workload in the county courts of England</t>
    </r>
    <r>
      <rPr>
        <b/>
        <vertAlign val="superscript"/>
        <sz val="10"/>
        <color theme="1"/>
        <rFont val="Arial"/>
        <family val="2"/>
      </rPr>
      <t>1,2</t>
    </r>
    <r>
      <rPr>
        <b/>
        <sz val="10"/>
        <color theme="1"/>
        <rFont val="Arial"/>
        <family val="2"/>
      </rPr>
      <t>, 1999 - 2016, Q4</t>
    </r>
  </si>
  <si>
    <r>
      <t>Table 9: Mortgage and landlord possession workload in the county courts of Wales</t>
    </r>
    <r>
      <rPr>
        <b/>
        <vertAlign val="superscript"/>
        <sz val="10"/>
        <rFont val="Arial"/>
        <family val="2"/>
      </rPr>
      <t>1,2</t>
    </r>
    <r>
      <rPr>
        <b/>
        <sz val="10"/>
        <rFont val="Arial"/>
        <family val="2"/>
      </rPr>
      <t>, 1999 - 2016, Q4</t>
    </r>
  </si>
  <si>
    <r>
      <t>Table 10a: Seasonally adjusted</t>
    </r>
    <r>
      <rPr>
        <b/>
        <vertAlign val="superscript"/>
        <sz val="10"/>
        <rFont val="Arial"/>
        <family val="2"/>
      </rPr>
      <t>1</t>
    </r>
    <r>
      <rPr>
        <b/>
        <sz val="10"/>
        <rFont val="Arial"/>
        <family val="2"/>
      </rPr>
      <t xml:space="preserve"> mortgage possession actions in the county courts of England and Wales, 2009 Q1 - 2016 Q4</t>
    </r>
  </si>
  <si>
    <t xml:space="preserve"> Q4 (p)</t>
  </si>
  <si>
    <t xml:space="preserve"> Q3 (r)</t>
  </si>
  <si>
    <r>
      <t>Table 10b: Seasonally adjusted</t>
    </r>
    <r>
      <rPr>
        <b/>
        <vertAlign val="superscript"/>
        <sz val="10"/>
        <rFont val="Arial"/>
        <family val="2"/>
      </rPr>
      <t>1</t>
    </r>
    <r>
      <rPr>
        <b/>
        <sz val="10"/>
        <rFont val="Arial"/>
        <family val="2"/>
      </rPr>
      <t xml:space="preserve"> landlord possession actions in the county courts of England and Wales</t>
    </r>
    <r>
      <rPr>
        <b/>
        <sz val="10"/>
        <rFont val="Arial"/>
        <family val="2"/>
      </rPr>
      <t>, 2009 Q1 - 2016, Q4</t>
    </r>
  </si>
  <si>
    <r>
      <t>Table 5: Landlord possession claims that lead to orders, warrants, and repossessions in the county courts of England and Wales, 1999 - 2016, Q4</t>
    </r>
    <r>
      <rPr>
        <b/>
        <vertAlign val="superscript"/>
        <sz val="10"/>
        <rFont val="Arial"/>
        <family val="2"/>
      </rPr>
      <t>1,2</t>
    </r>
  </si>
  <si>
    <r>
      <t>Seasonally adjusted</t>
    </r>
    <r>
      <rPr>
        <b/>
        <vertAlign val="superscript"/>
        <sz val="10"/>
        <rFont val="Arial"/>
        <family val="2"/>
      </rPr>
      <t>3</t>
    </r>
  </si>
  <si>
    <r>
      <t xml:space="preserve">3 </t>
    </r>
    <r>
      <rPr>
        <sz val="8"/>
        <rFont val="Arial"/>
        <family val="2"/>
      </rPr>
      <t>Landlord repossession seasonally adjusted  figures should only be compared every two quarters due to cyclical dominance</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</si>
</sst>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quot;£&quot;* #,##0.00_);_(&quot;£&quot;* \(#,##0.00\);_(&quot;£&quot;* &quot;-&quot;??_);_(@_)"/>
    <numFmt numFmtId="165" formatCode="_(* #,##0.00_);_(* \(#,##0.00\);_(* &quot;-&quot;??_);_(@_)"/>
    <numFmt numFmtId="166" formatCode="#,##0.0"/>
    <numFmt numFmtId="167" formatCode="0.0"/>
    <numFmt numFmtId="168" formatCode="_-* #,##0_-;\-* #,##0_-;_-* &quot;-&quot;??_-;_-@_-"/>
    <numFmt numFmtId="169" formatCode="0.0%"/>
    <numFmt numFmtId="170" formatCode="_-* #,##0.0_-;\-* #,##0.0_-;_-* &quot;-&quot;??_-;_-@_-"/>
  </numFmts>
  <fonts count="35" x14ac:knownFonts="1">
    <font>
      <sz val="10"/>
      <name val="Arial"/>
    </font>
    <font>
      <sz val="10"/>
      <color theme="1"/>
      <name val="Arial"/>
      <family val="2"/>
    </font>
    <font>
      <sz val="10"/>
      <name val="Arial"/>
      <family val="2"/>
    </font>
    <font>
      <b/>
      <sz val="10"/>
      <name val="Arial"/>
      <family val="2"/>
    </font>
    <font>
      <sz val="10"/>
      <name val="Arial"/>
      <family val="2"/>
    </font>
    <font>
      <sz val="8"/>
      <name val="Arial"/>
      <family val="2"/>
    </font>
    <font>
      <u/>
      <sz val="10"/>
      <color indexed="12"/>
      <name val="Arial"/>
      <family val="2"/>
    </font>
    <font>
      <sz val="10"/>
      <color indexed="8"/>
      <name val="Arial"/>
      <family val="2"/>
    </font>
    <font>
      <sz val="10"/>
      <color indexed="8"/>
      <name val="Arial"/>
      <family val="2"/>
    </font>
    <font>
      <sz val="8"/>
      <name val="Arial"/>
      <family val="2"/>
    </font>
    <font>
      <b/>
      <sz val="12"/>
      <name val="Arial"/>
      <family val="2"/>
    </font>
    <font>
      <vertAlign val="superscript"/>
      <sz val="10"/>
      <name val="Arial"/>
      <family val="2"/>
    </font>
    <font>
      <sz val="10"/>
      <name val="Times New Roman"/>
      <family val="1"/>
    </font>
    <font>
      <sz val="10"/>
      <name val="Arial"/>
      <family val="2"/>
    </font>
    <font>
      <sz val="10"/>
      <color indexed="8"/>
      <name val="Arial"/>
      <family val="2"/>
    </font>
    <font>
      <b/>
      <sz val="10"/>
      <color indexed="8"/>
      <name val="Arial"/>
      <family val="2"/>
    </font>
    <font>
      <sz val="10"/>
      <color indexed="8"/>
      <name val="Arial"/>
      <family val="2"/>
    </font>
    <font>
      <b/>
      <sz val="8"/>
      <name val="Arial"/>
      <family val="2"/>
    </font>
    <font>
      <vertAlign val="superscript"/>
      <sz val="8"/>
      <name val="Arial"/>
      <family val="2"/>
    </font>
    <font>
      <u/>
      <sz val="8"/>
      <color indexed="12"/>
      <name val="Arial"/>
      <family val="2"/>
    </font>
    <font>
      <sz val="8"/>
      <color indexed="8"/>
      <name val="Arial"/>
      <family val="2"/>
    </font>
    <font>
      <b/>
      <vertAlign val="superscript"/>
      <sz val="10"/>
      <name val="Arial"/>
      <family val="2"/>
    </font>
    <font>
      <vertAlign val="superscript"/>
      <sz val="8"/>
      <color indexed="8"/>
      <name val="Arial"/>
      <family val="2"/>
    </font>
    <font>
      <b/>
      <sz val="8"/>
      <color indexed="8"/>
      <name val="Arial"/>
      <family val="2"/>
    </font>
    <font>
      <b/>
      <sz val="16"/>
      <name val="Arial"/>
      <family val="2"/>
    </font>
    <font>
      <sz val="8"/>
      <name val="Arial"/>
      <family val="2"/>
    </font>
    <font>
      <sz val="8"/>
      <name val="Arial"/>
      <family val="2"/>
    </font>
    <font>
      <sz val="11"/>
      <color theme="1"/>
      <name val="Calibri"/>
      <family val="2"/>
      <scheme val="minor"/>
    </font>
    <font>
      <b/>
      <vertAlign val="superscript"/>
      <sz val="10"/>
      <color indexed="8"/>
      <name val="Arial"/>
      <family val="2"/>
    </font>
    <font>
      <sz val="10"/>
      <color theme="1"/>
      <name val="Arial"/>
      <family val="2"/>
    </font>
    <font>
      <b/>
      <sz val="10"/>
      <color theme="1"/>
      <name val="Arial"/>
      <family val="2"/>
    </font>
    <font>
      <b/>
      <vertAlign val="superscript"/>
      <sz val="10"/>
      <color theme="1"/>
      <name val="Arial"/>
      <family val="2"/>
    </font>
    <font>
      <b/>
      <sz val="8"/>
      <color theme="1"/>
      <name val="Arial"/>
      <family val="2"/>
    </font>
    <font>
      <sz val="8"/>
      <color theme="1"/>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9">
    <border>
      <left/>
      <right/>
      <top/>
      <bottom/>
      <diagonal/>
    </border>
    <border>
      <left/>
      <right/>
      <top/>
      <bottom style="thin">
        <color indexed="64"/>
      </bottom>
      <diagonal/>
    </border>
    <border>
      <left/>
      <right/>
      <top/>
      <bottom style="dotted">
        <color indexed="64"/>
      </bottom>
      <diagonal/>
    </border>
    <border>
      <left/>
      <right/>
      <top style="dashed">
        <color indexed="64"/>
      </top>
      <bottom/>
      <diagonal/>
    </border>
    <border>
      <left/>
      <right/>
      <top style="thin">
        <color indexed="64"/>
      </top>
      <bottom/>
      <diagonal/>
    </border>
    <border>
      <left/>
      <right/>
      <top/>
      <bottom style="hair">
        <color indexed="64"/>
      </bottom>
      <diagonal/>
    </border>
    <border>
      <left/>
      <right/>
      <top style="hair">
        <color indexed="64"/>
      </top>
      <bottom/>
      <diagonal/>
    </border>
    <border>
      <left/>
      <right/>
      <top/>
      <bottom style="double">
        <color indexed="64"/>
      </bottom>
      <diagonal/>
    </border>
    <border>
      <left/>
      <right/>
      <top style="thin">
        <color indexed="64"/>
      </top>
      <bottom style="thin">
        <color indexed="64"/>
      </bottom>
      <diagonal/>
    </border>
    <border>
      <left/>
      <right/>
      <top style="double">
        <color auto="1"/>
      </top>
      <bottom/>
      <diagonal/>
    </border>
    <border>
      <left style="dashed">
        <color theme="0" tint="-0.499984740745262"/>
      </left>
      <right/>
      <top style="thin">
        <color indexed="64"/>
      </top>
      <bottom/>
      <diagonal/>
    </border>
    <border>
      <left style="dashed">
        <color theme="0" tint="-0.499984740745262"/>
      </left>
      <right/>
      <top/>
      <bottom style="thin">
        <color indexed="64"/>
      </bottom>
      <diagonal/>
    </border>
    <border>
      <left style="dashed">
        <color theme="0" tint="-0.499984740745262"/>
      </left>
      <right/>
      <top/>
      <bottom/>
      <diagonal/>
    </border>
    <border>
      <left style="dashed">
        <color theme="0" tint="-0.499984740745262"/>
      </left>
      <right/>
      <top/>
      <bottom style="dotted">
        <color indexed="64"/>
      </bottom>
      <diagonal/>
    </border>
    <border>
      <left style="dashed">
        <color theme="0" tint="-0.499984740745262"/>
      </left>
      <right/>
      <top/>
      <bottom style="hair">
        <color indexed="64"/>
      </bottom>
      <diagonal/>
    </border>
    <border>
      <left style="dashed">
        <color theme="0" tint="-0.499984740745262"/>
      </left>
      <right/>
      <top style="hair">
        <color indexed="64"/>
      </top>
      <bottom/>
      <diagonal/>
    </border>
    <border>
      <left/>
      <right style="dashed">
        <color theme="0" tint="-0.499984740745262"/>
      </right>
      <top/>
      <bottom/>
      <diagonal/>
    </border>
    <border>
      <left style="dotted">
        <color indexed="64"/>
      </left>
      <right/>
      <top/>
      <bottom style="double">
        <color indexed="64"/>
      </bottom>
      <diagonal/>
    </border>
    <border>
      <left/>
      <right style="dotted">
        <color indexed="64"/>
      </right>
      <top/>
      <bottom style="double">
        <color indexed="64"/>
      </bottom>
      <diagonal/>
    </border>
  </borders>
  <cellStyleXfs count="12">
    <xf numFmtId="0" fontId="0" fillId="0" borderId="0"/>
    <xf numFmtId="165" fontId="2" fillId="0" borderId="0" applyFont="0" applyFill="0" applyBorder="0" applyAlignment="0" applyProtection="0"/>
    <xf numFmtId="164" fontId="2" fillId="0" borderId="0" applyFont="0" applyFill="0" applyBorder="0" applyAlignment="0" applyProtection="0"/>
    <xf numFmtId="0" fontId="6" fillId="0" borderId="0" applyNumberFormat="0" applyFill="0" applyBorder="0" applyAlignment="0" applyProtection="0">
      <alignment vertical="top"/>
      <protection locked="0"/>
    </xf>
    <xf numFmtId="0" fontId="12" fillId="0" borderId="0"/>
    <xf numFmtId="0" fontId="27" fillId="0" borderId="0"/>
    <xf numFmtId="0" fontId="2" fillId="0" borderId="0"/>
    <xf numFmtId="0" fontId="8" fillId="0" borderId="0"/>
    <xf numFmtId="0" fontId="8" fillId="0" borderId="0"/>
    <xf numFmtId="0" fontId="8" fillId="0" borderId="0"/>
    <xf numFmtId="0" fontId="2" fillId="0" borderId="0"/>
    <xf numFmtId="9" fontId="2" fillId="0" borderId="0" applyFont="0" applyFill="0" applyBorder="0" applyAlignment="0" applyProtection="0"/>
  </cellStyleXfs>
  <cellXfs count="523">
    <xf numFmtId="0" fontId="0" fillId="0" borderId="0" xfId="0"/>
    <xf numFmtId="0" fontId="0" fillId="2" borderId="0" xfId="0" applyFill="1"/>
    <xf numFmtId="0" fontId="3" fillId="2" borderId="0" xfId="0" applyFont="1" applyFill="1"/>
    <xf numFmtId="0" fontId="5" fillId="2" borderId="0" xfId="0" applyFont="1" applyFill="1" applyAlignment="1"/>
    <xf numFmtId="0" fontId="3" fillId="2" borderId="0" xfId="0" applyFont="1" applyFill="1" applyBorder="1"/>
    <xf numFmtId="0" fontId="0" fillId="2" borderId="0" xfId="0" applyFill="1" applyAlignment="1">
      <alignment wrapText="1"/>
    </xf>
    <xf numFmtId="0" fontId="0" fillId="2" borderId="0" xfId="0" applyFill="1" applyAlignment="1">
      <alignment horizontal="right" wrapText="1"/>
    </xf>
    <xf numFmtId="0" fontId="3" fillId="2" borderId="0" xfId="0" applyFont="1" applyFill="1" applyAlignment="1">
      <alignment vertical="top"/>
    </xf>
    <xf numFmtId="0" fontId="3" fillId="2" borderId="0" xfId="0" applyFont="1" applyFill="1" applyAlignment="1"/>
    <xf numFmtId="0" fontId="3" fillId="2" borderId="0" xfId="0" applyFont="1" applyFill="1" applyAlignment="1">
      <alignment horizontal="left" vertical="center"/>
    </xf>
    <xf numFmtId="0" fontId="6" fillId="2" borderId="0" xfId="3" applyFont="1" applyFill="1" applyAlignment="1" applyProtection="1">
      <alignment horizontal="left" vertical="center" wrapText="1"/>
    </xf>
    <xf numFmtId="0" fontId="17" fillId="2" borderId="0" xfId="0" applyFont="1" applyFill="1"/>
    <xf numFmtId="0" fontId="5" fillId="2" borderId="0" xfId="0" applyFont="1" applyFill="1"/>
    <xf numFmtId="0" fontId="5" fillId="2" borderId="0" xfId="0" applyFont="1" applyFill="1" applyBorder="1"/>
    <xf numFmtId="3" fontId="5" fillId="2" borderId="0" xfId="0" applyNumberFormat="1" applyFont="1" applyFill="1" applyBorder="1"/>
    <xf numFmtId="0" fontId="20" fillId="2" borderId="0" xfId="5" applyFont="1" applyFill="1" applyBorder="1" applyAlignment="1"/>
    <xf numFmtId="0" fontId="20" fillId="2" borderId="0" xfId="5" quotePrefix="1" applyFont="1" applyFill="1" applyBorder="1" applyAlignment="1"/>
    <xf numFmtId="0" fontId="2" fillId="2" borderId="0" xfId="0" applyFont="1" applyFill="1" applyBorder="1"/>
    <xf numFmtId="0" fontId="2" fillId="2" borderId="0" xfId="0" applyFont="1" applyFill="1"/>
    <xf numFmtId="0" fontId="2" fillId="2" borderId="0" xfId="0" applyFont="1" applyFill="1" applyAlignment="1">
      <alignment wrapText="1"/>
    </xf>
    <xf numFmtId="0" fontId="2" fillId="2" borderId="0" xfId="0" applyFont="1" applyFill="1" applyAlignment="1">
      <alignment horizontal="left"/>
    </xf>
    <xf numFmtId="9" fontId="5" fillId="2" borderId="0" xfId="0" applyNumberFormat="1" applyFont="1" applyFill="1"/>
    <xf numFmtId="0" fontId="17" fillId="2" borderId="0" xfId="0" applyFont="1" applyFill="1" applyAlignment="1">
      <alignment horizontal="left" vertical="top"/>
    </xf>
    <xf numFmtId="0" fontId="6" fillId="2" borderId="0" xfId="3" applyFill="1" applyAlignment="1" applyProtection="1"/>
    <xf numFmtId="0" fontId="6" fillId="2" borderId="0" xfId="3" applyFill="1" applyAlignment="1" applyProtection="1">
      <alignment vertical="center"/>
    </xf>
    <xf numFmtId="0" fontId="3" fillId="2" borderId="0" xfId="4" applyFont="1" applyFill="1" applyAlignment="1">
      <alignment horizontal="left" vertical="center" wrapText="1"/>
    </xf>
    <xf numFmtId="0" fontId="2" fillId="2" borderId="0" xfId="0" applyFont="1" applyFill="1" applyAlignment="1">
      <alignment horizontal="left" vertical="center" wrapText="1"/>
    </xf>
    <xf numFmtId="0" fontId="2" fillId="2" borderId="0" xfId="0" applyFont="1" applyFill="1" applyAlignment="1">
      <alignment horizontal="left" wrapText="1"/>
    </xf>
    <xf numFmtId="0" fontId="0" fillId="2" borderId="0" xfId="0" applyFill="1" applyAlignment="1">
      <alignment horizontal="left" wrapText="1"/>
    </xf>
    <xf numFmtId="0" fontId="0" fillId="2" borderId="0" xfId="0" applyFill="1" applyAlignment="1">
      <alignment horizontal="left"/>
    </xf>
    <xf numFmtId="0" fontId="0" fillId="2" borderId="0" xfId="0" applyFill="1" applyAlignment="1">
      <alignment horizontal="left" vertical="center" wrapText="1"/>
    </xf>
    <xf numFmtId="0" fontId="0" fillId="2" borderId="0" xfId="0" applyFill="1" applyAlignment="1">
      <alignment horizontal="left" vertical="center"/>
    </xf>
    <xf numFmtId="0" fontId="6" fillId="2" borderId="0" xfId="3" applyFill="1" applyBorder="1" applyAlignment="1" applyProtection="1"/>
    <xf numFmtId="0" fontId="17" fillId="2" borderId="0" xfId="0" applyFont="1" applyFill="1" applyBorder="1"/>
    <xf numFmtId="0" fontId="0" fillId="2" borderId="0" xfId="0" applyFill="1" applyAlignment="1">
      <alignment wrapText="1"/>
    </xf>
    <xf numFmtId="0" fontId="3" fillId="2" borderId="1" xfId="0" applyFont="1" applyFill="1" applyBorder="1" applyAlignment="1">
      <alignment horizontal="right" wrapText="1"/>
    </xf>
    <xf numFmtId="0" fontId="0" fillId="2" borderId="4" xfId="0" applyFill="1" applyBorder="1" applyAlignment="1">
      <alignment wrapText="1"/>
    </xf>
    <xf numFmtId="0" fontId="0" fillId="2" borderId="0" xfId="0" applyFill="1" applyBorder="1" applyAlignment="1">
      <alignment wrapText="1"/>
    </xf>
    <xf numFmtId="0" fontId="0" fillId="2" borderId="0" xfId="0" applyFill="1"/>
    <xf numFmtId="0" fontId="2" fillId="2" borderId="0" xfId="0" applyFont="1" applyFill="1" applyBorder="1" applyAlignment="1">
      <alignment horizontal="left"/>
    </xf>
    <xf numFmtId="0" fontId="0" fillId="2" borderId="0" xfId="0" applyFill="1" applyAlignment="1"/>
    <xf numFmtId="0" fontId="6" fillId="2" borderId="0" xfId="3" applyFont="1" applyFill="1" applyBorder="1" applyAlignment="1" applyProtection="1">
      <alignment horizontal="right" vertical="top"/>
    </xf>
    <xf numFmtId="0" fontId="2" fillId="2" borderId="7" xfId="0" applyFont="1" applyFill="1" applyBorder="1" applyAlignment="1">
      <alignment wrapText="1"/>
    </xf>
    <xf numFmtId="0" fontId="3" fillId="2" borderId="0" xfId="0" applyFont="1" applyFill="1" applyAlignment="1">
      <alignment wrapText="1"/>
    </xf>
    <xf numFmtId="0" fontId="2" fillId="2" borderId="0" xfId="3" applyFont="1" applyFill="1" applyAlignment="1" applyProtection="1">
      <alignment horizontal="left" vertical="center"/>
    </xf>
    <xf numFmtId="0" fontId="6" fillId="2" borderId="0" xfId="3" applyFill="1" applyAlignment="1" applyProtection="1">
      <alignment horizontal="left" vertical="center"/>
    </xf>
    <xf numFmtId="0" fontId="3" fillId="2" borderId="0" xfId="0" applyFont="1" applyFill="1" applyAlignment="1">
      <alignment horizontal="left" vertical="top"/>
    </xf>
    <xf numFmtId="0" fontId="6" fillId="2" borderId="0" xfId="3" applyFill="1" applyAlignment="1" applyProtection="1">
      <alignment vertical="top"/>
    </xf>
    <xf numFmtId="0" fontId="2" fillId="2" borderId="0" xfId="3" applyFont="1" applyFill="1" applyAlignment="1" applyProtection="1">
      <alignment horizontal="left" vertical="top"/>
    </xf>
    <xf numFmtId="0" fontId="2" fillId="2" borderId="0" xfId="0" applyFont="1" applyFill="1" applyAlignment="1">
      <alignment horizontal="left" vertical="top" wrapText="1"/>
    </xf>
    <xf numFmtId="0" fontId="0" fillId="2" borderId="0" xfId="0" applyFill="1" applyAlignment="1">
      <alignment horizontal="left" vertical="top" wrapText="1"/>
    </xf>
    <xf numFmtId="0" fontId="2" fillId="2" borderId="0" xfId="0" applyFont="1" applyFill="1" applyAlignment="1">
      <alignment horizontal="left" vertical="top"/>
    </xf>
    <xf numFmtId="0" fontId="0" fillId="3" borderId="0" xfId="0" applyFill="1"/>
    <xf numFmtId="0" fontId="2" fillId="3" borderId="0" xfId="0" applyFont="1" applyFill="1"/>
    <xf numFmtId="0" fontId="2" fillId="3" borderId="0" xfId="0" applyFont="1" applyFill="1" applyAlignment="1">
      <alignment wrapText="1"/>
    </xf>
    <xf numFmtId="0" fontId="0" fillId="3" borderId="0" xfId="0" applyFill="1" applyBorder="1"/>
    <xf numFmtId="3" fontId="0" fillId="3" borderId="0" xfId="0" applyNumberFormat="1" applyFill="1" applyBorder="1" applyAlignment="1">
      <alignment horizontal="right"/>
    </xf>
    <xf numFmtId="3" fontId="7" fillId="3" borderId="0" xfId="5" applyNumberFormat="1" applyFont="1" applyFill="1" applyBorder="1"/>
    <xf numFmtId="3" fontId="7" fillId="3" borderId="6" xfId="5" applyNumberFormat="1" applyFont="1" applyFill="1" applyBorder="1"/>
    <xf numFmtId="0" fontId="7" fillId="3" borderId="7" xfId="0" applyNumberFormat="1" applyFont="1" applyFill="1" applyBorder="1" applyAlignment="1">
      <alignment horizontal="left"/>
    </xf>
    <xf numFmtId="0" fontId="3" fillId="3" borderId="0" xfId="0" applyFont="1" applyFill="1" applyBorder="1" applyAlignment="1">
      <alignment horizontal="left" vertical="center"/>
    </xf>
    <xf numFmtId="0" fontId="2" fillId="3" borderId="0" xfId="0" applyFont="1" applyFill="1" applyAlignment="1">
      <alignment vertical="center"/>
    </xf>
    <xf numFmtId="0" fontId="6" fillId="3" borderId="0" xfId="3" applyFont="1" applyFill="1" applyBorder="1" applyAlignment="1" applyProtection="1">
      <alignment horizontal="right"/>
    </xf>
    <xf numFmtId="0" fontId="6" fillId="3" borderId="1" xfId="3" applyFont="1" applyFill="1" applyBorder="1" applyAlignment="1" applyProtection="1"/>
    <xf numFmtId="0" fontId="2" fillId="3" borderId="1" xfId="0" applyFont="1" applyFill="1" applyBorder="1"/>
    <xf numFmtId="0" fontId="3" fillId="3" borderId="4" xfId="0" applyFont="1" applyFill="1" applyBorder="1" applyAlignment="1">
      <alignment horizontal="right" vertical="center" wrapText="1"/>
    </xf>
    <xf numFmtId="0" fontId="2" fillId="3" borderId="1" xfId="0" applyFont="1" applyFill="1" applyBorder="1" applyAlignment="1">
      <alignment horizontal="right" vertical="center" wrapText="1"/>
    </xf>
    <xf numFmtId="0" fontId="4" fillId="3" borderId="0" xfId="0" applyFont="1" applyFill="1" applyBorder="1" applyAlignment="1">
      <alignment horizontal="left" vertical="center"/>
    </xf>
    <xf numFmtId="0" fontId="3" fillId="3" borderId="0" xfId="0" applyFont="1" applyFill="1" applyBorder="1" applyAlignment="1">
      <alignment horizontal="right" vertical="center"/>
    </xf>
    <xf numFmtId="3" fontId="4" fillId="3" borderId="0" xfId="0" applyNumberFormat="1" applyFont="1" applyFill="1" applyBorder="1" applyAlignment="1">
      <alignment horizontal="right" vertical="center" wrapText="1"/>
    </xf>
    <xf numFmtId="0" fontId="3" fillId="3" borderId="0" xfId="0" applyFont="1" applyFill="1" applyBorder="1" applyAlignment="1">
      <alignment horizontal="right" vertical="center" wrapText="1"/>
    </xf>
    <xf numFmtId="0" fontId="2" fillId="3" borderId="0" xfId="0" applyFont="1" applyFill="1" applyBorder="1" applyAlignment="1">
      <alignment horizontal="right" vertical="center" wrapText="1"/>
    </xf>
    <xf numFmtId="0" fontId="0" fillId="3" borderId="0" xfId="0" applyFill="1" applyBorder="1" applyAlignment="1">
      <alignment horizontal="left"/>
    </xf>
    <xf numFmtId="3" fontId="0" fillId="3" borderId="0" xfId="0" applyNumberFormat="1" applyFill="1" applyBorder="1"/>
    <xf numFmtId="0" fontId="0" fillId="3" borderId="2" xfId="0" applyFill="1" applyBorder="1" applyAlignment="1">
      <alignment horizontal="left"/>
    </xf>
    <xf numFmtId="0" fontId="0" fillId="3" borderId="2" xfId="0" applyFill="1" applyBorder="1"/>
    <xf numFmtId="3" fontId="0" fillId="3" borderId="2" xfId="0" applyNumberFormat="1" applyFill="1" applyBorder="1"/>
    <xf numFmtId="0" fontId="2" fillId="3" borderId="2" xfId="0" applyFont="1" applyFill="1" applyBorder="1" applyAlignment="1">
      <alignment horizontal="right" vertical="center" wrapText="1"/>
    </xf>
    <xf numFmtId="49" fontId="2" fillId="3" borderId="0" xfId="0" applyNumberFormat="1" applyFont="1" applyFill="1" applyBorder="1" applyAlignment="1">
      <alignment horizontal="left"/>
    </xf>
    <xf numFmtId="0" fontId="13" fillId="3" borderId="0" xfId="0" applyFont="1" applyFill="1" applyBorder="1"/>
    <xf numFmtId="3" fontId="13" fillId="3" borderId="0" xfId="0" applyNumberFormat="1" applyFont="1" applyFill="1" applyBorder="1"/>
    <xf numFmtId="3" fontId="8" fillId="3" borderId="0" xfId="9" applyNumberFormat="1" applyFont="1" applyFill="1" applyBorder="1" applyAlignment="1">
      <alignment horizontal="right" wrapText="1"/>
    </xf>
    <xf numFmtId="3" fontId="7" fillId="3" borderId="0" xfId="0" applyNumberFormat="1" applyFont="1" applyFill="1" applyBorder="1" applyAlignment="1">
      <alignment horizontal="right" vertical="top" wrapText="1"/>
    </xf>
    <xf numFmtId="0" fontId="14" fillId="3" borderId="0" xfId="5" applyFont="1" applyFill="1" applyBorder="1" applyAlignment="1">
      <alignment horizontal="left"/>
    </xf>
    <xf numFmtId="3" fontId="8" fillId="3" borderId="0" xfId="8" applyNumberFormat="1" applyFont="1" applyFill="1" applyBorder="1" applyAlignment="1">
      <alignment horizontal="right" wrapText="1"/>
    </xf>
    <xf numFmtId="168" fontId="16" fillId="3" borderId="0" xfId="1" applyNumberFormat="1" applyFont="1" applyFill="1" applyBorder="1" applyAlignment="1">
      <alignment horizontal="right" wrapText="1"/>
    </xf>
    <xf numFmtId="0" fontId="0" fillId="3" borderId="5" xfId="0" applyFill="1" applyBorder="1" applyAlignment="1">
      <alignment horizontal="left"/>
    </xf>
    <xf numFmtId="0" fontId="0" fillId="3" borderId="5" xfId="0" applyFill="1" applyBorder="1"/>
    <xf numFmtId="3" fontId="8" fillId="3" borderId="5" xfId="8" applyNumberFormat="1" applyFont="1" applyFill="1" applyBorder="1" applyAlignment="1">
      <alignment horizontal="right" wrapText="1"/>
    </xf>
    <xf numFmtId="3" fontId="0" fillId="3" borderId="5" xfId="0" applyNumberFormat="1" applyFill="1" applyBorder="1"/>
    <xf numFmtId="168" fontId="16" fillId="3" borderId="5" xfId="1" applyNumberFormat="1" applyFont="1" applyFill="1" applyBorder="1" applyAlignment="1">
      <alignment horizontal="right" wrapText="1"/>
    </xf>
    <xf numFmtId="0" fontId="8" fillId="3" borderId="0" xfId="0" applyFont="1" applyFill="1" applyBorder="1"/>
    <xf numFmtId="3" fontId="8" fillId="3" borderId="0" xfId="0" applyNumberFormat="1" applyFont="1" applyFill="1" applyBorder="1"/>
    <xf numFmtId="0" fontId="8" fillId="3" borderId="5" xfId="0" applyFont="1" applyFill="1" applyBorder="1"/>
    <xf numFmtId="3" fontId="8" fillId="3" borderId="5" xfId="0" applyNumberFormat="1" applyFont="1" applyFill="1" applyBorder="1"/>
    <xf numFmtId="0" fontId="7" fillId="3" borderId="0" xfId="0" applyFont="1" applyFill="1" applyBorder="1"/>
    <xf numFmtId="0" fontId="7" fillId="3" borderId="5" xfId="0" applyFont="1" applyFill="1" applyBorder="1"/>
    <xf numFmtId="0" fontId="14" fillId="3" borderId="5" xfId="5" applyFont="1" applyFill="1" applyBorder="1" applyAlignment="1">
      <alignment horizontal="left"/>
    </xf>
    <xf numFmtId="0" fontId="2" fillId="3" borderId="0" xfId="0" applyFont="1" applyFill="1" applyBorder="1"/>
    <xf numFmtId="168" fontId="7" fillId="3" borderId="0" xfId="1" applyNumberFormat="1" applyFont="1" applyFill="1" applyBorder="1" applyAlignment="1">
      <alignment horizontal="right" wrapText="1"/>
    </xf>
    <xf numFmtId="0" fontId="7" fillId="3" borderId="0" xfId="5" applyFont="1" applyFill="1" applyBorder="1" applyAlignment="1">
      <alignment horizontal="left"/>
    </xf>
    <xf numFmtId="0" fontId="17" fillId="3" borderId="0" xfId="0" applyFont="1" applyFill="1"/>
    <xf numFmtId="9" fontId="5" fillId="3" borderId="0" xfId="11" applyFont="1" applyFill="1"/>
    <xf numFmtId="9" fontId="5" fillId="3" borderId="0" xfId="0" applyNumberFormat="1" applyFont="1" applyFill="1" applyBorder="1"/>
    <xf numFmtId="0" fontId="5" fillId="3" borderId="0" xfId="0" applyFont="1" applyFill="1"/>
    <xf numFmtId="9" fontId="5" fillId="3" borderId="0" xfId="11" applyFont="1" applyFill="1" applyBorder="1"/>
    <xf numFmtId="0" fontId="5" fillId="3" borderId="0" xfId="0" applyFont="1" applyFill="1" applyBorder="1"/>
    <xf numFmtId="3" fontId="5" fillId="3" borderId="0" xfId="0" applyNumberFormat="1" applyFont="1" applyFill="1" applyBorder="1"/>
    <xf numFmtId="0" fontId="5" fillId="3" borderId="0" xfId="0" applyFont="1" applyFill="1" applyAlignment="1"/>
    <xf numFmtId="168" fontId="5" fillId="3" borderId="0" xfId="0" applyNumberFormat="1" applyFont="1" applyFill="1"/>
    <xf numFmtId="0" fontId="20" fillId="3" borderId="0" xfId="5" applyFont="1" applyFill="1" applyBorder="1" applyAlignment="1">
      <alignment horizontal="left"/>
    </xf>
    <xf numFmtId="0" fontId="20" fillId="3" borderId="0" xfId="5" applyFont="1" applyFill="1" applyBorder="1" applyAlignment="1"/>
    <xf numFmtId="0" fontId="20" fillId="3" borderId="0" xfId="5" quotePrefix="1" applyFont="1" applyFill="1" applyBorder="1" applyAlignment="1"/>
    <xf numFmtId="3" fontId="0" fillId="3" borderId="0" xfId="0" applyNumberFormat="1" applyFill="1"/>
    <xf numFmtId="9" fontId="0" fillId="3" borderId="0" xfId="11" applyFont="1" applyFill="1"/>
    <xf numFmtId="3" fontId="2" fillId="3" borderId="0" xfId="0" applyNumberFormat="1" applyFont="1" applyFill="1"/>
    <xf numFmtId="0" fontId="6" fillId="3" borderId="0" xfId="3" applyFont="1" applyFill="1" applyBorder="1" applyAlignment="1" applyProtection="1">
      <alignment horizontal="right" vertical="top"/>
    </xf>
    <xf numFmtId="167" fontId="2" fillId="3" borderId="0" xfId="0" applyNumberFormat="1" applyFont="1" applyFill="1"/>
    <xf numFmtId="3" fontId="2" fillId="3" borderId="1" xfId="0" applyNumberFormat="1" applyFont="1" applyFill="1" applyBorder="1"/>
    <xf numFmtId="0" fontId="2" fillId="3" borderId="1" xfId="0" applyFont="1" applyFill="1" applyBorder="1" applyAlignment="1"/>
    <xf numFmtId="0" fontId="2" fillId="3" borderId="1" xfId="0" applyFont="1" applyFill="1" applyBorder="1" applyAlignment="1">
      <alignment horizontal="right"/>
    </xf>
    <xf numFmtId="167" fontId="2" fillId="3" borderId="0" xfId="0" applyNumberFormat="1" applyFont="1" applyFill="1" applyBorder="1"/>
    <xf numFmtId="0" fontId="3" fillId="3" borderId="0" xfId="0" applyFont="1" applyFill="1" applyBorder="1" applyAlignment="1">
      <alignment horizontal="center" vertical="center" wrapText="1"/>
    </xf>
    <xf numFmtId="3" fontId="3" fillId="3" borderId="0" xfId="0" applyNumberFormat="1" applyFont="1" applyFill="1" applyBorder="1" applyAlignment="1">
      <alignment horizontal="center" vertical="center" wrapText="1"/>
    </xf>
    <xf numFmtId="3" fontId="3" fillId="3" borderId="1" xfId="0" applyNumberFormat="1" applyFont="1" applyFill="1" applyBorder="1" applyAlignment="1">
      <alignment horizontal="right" vertical="center" wrapText="1"/>
    </xf>
    <xf numFmtId="0" fontId="3" fillId="3" borderId="8" xfId="0" applyFont="1" applyFill="1" applyBorder="1" applyAlignment="1">
      <alignment horizontal="right" vertical="center"/>
    </xf>
    <xf numFmtId="0" fontId="3" fillId="3" borderId="1" xfId="0" applyFont="1" applyFill="1" applyBorder="1" applyAlignment="1">
      <alignment horizontal="right" vertical="center" wrapText="1"/>
    </xf>
    <xf numFmtId="0" fontId="3" fillId="3" borderId="1" xfId="0" applyFont="1" applyFill="1" applyBorder="1" applyAlignment="1">
      <alignment horizontal="right" vertical="center"/>
    </xf>
    <xf numFmtId="166" fontId="3" fillId="3" borderId="0" xfId="0" applyNumberFormat="1" applyFont="1" applyFill="1" applyBorder="1" applyAlignment="1">
      <alignment horizontal="right" vertical="center" wrapText="1"/>
    </xf>
    <xf numFmtId="0" fontId="2" fillId="3" borderId="4" xfId="0" applyFont="1" applyFill="1" applyBorder="1" applyAlignment="1">
      <alignment horizontal="left"/>
    </xf>
    <xf numFmtId="3" fontId="2" fillId="3" borderId="4" xfId="0" applyNumberFormat="1" applyFont="1" applyFill="1" applyBorder="1"/>
    <xf numFmtId="167" fontId="2" fillId="3" borderId="0" xfId="0" applyNumberFormat="1" applyFont="1" applyFill="1" applyBorder="1" applyAlignment="1">
      <alignment horizontal="right"/>
    </xf>
    <xf numFmtId="0" fontId="2" fillId="3" borderId="0" xfId="0" applyFont="1" applyFill="1" applyBorder="1" applyAlignment="1">
      <alignment horizontal="left"/>
    </xf>
    <xf numFmtId="3" fontId="2" fillId="3" borderId="0" xfId="0" applyNumberFormat="1" applyFont="1" applyFill="1" applyBorder="1"/>
    <xf numFmtId="169" fontId="2" fillId="3" borderId="0" xfId="11" applyNumberFormat="1" applyFont="1" applyFill="1" applyBorder="1" applyAlignment="1">
      <alignment horizontal="right" wrapText="1"/>
    </xf>
    <xf numFmtId="168" fontId="2" fillId="3" borderId="0" xfId="1" applyNumberFormat="1" applyFont="1" applyFill="1" applyBorder="1"/>
    <xf numFmtId="3" fontId="7" fillId="3" borderId="0" xfId="9" applyNumberFormat="1" applyFont="1" applyFill="1" applyBorder="1" applyAlignment="1">
      <alignment horizontal="right" wrapText="1"/>
    </xf>
    <xf numFmtId="3" fontId="7" fillId="3" borderId="0" xfId="0" applyNumberFormat="1" applyFont="1" applyFill="1" applyBorder="1" applyAlignment="1">
      <alignment horizontal="right"/>
    </xf>
    <xf numFmtId="0" fontId="2" fillId="3" borderId="0" xfId="0" applyFont="1" applyFill="1" applyBorder="1" applyAlignment="1">
      <alignment horizontal="right"/>
    </xf>
    <xf numFmtId="0" fontId="2" fillId="3" borderId="6" xfId="0" applyFont="1" applyFill="1" applyBorder="1" applyAlignment="1">
      <alignment horizontal="left"/>
    </xf>
    <xf numFmtId="0" fontId="2" fillId="3" borderId="6" xfId="0" applyFont="1" applyFill="1" applyBorder="1"/>
    <xf numFmtId="3" fontId="7" fillId="3" borderId="6" xfId="0" applyNumberFormat="1" applyFont="1" applyFill="1" applyBorder="1" applyAlignment="1">
      <alignment horizontal="right"/>
    </xf>
    <xf numFmtId="0" fontId="7" fillId="3" borderId="6" xfId="0" applyFont="1" applyFill="1" applyBorder="1"/>
    <xf numFmtId="0" fontId="7" fillId="3" borderId="0" xfId="0" applyFont="1" applyFill="1" applyBorder="1" applyAlignment="1">
      <alignment horizontal="left"/>
    </xf>
    <xf numFmtId="0" fontId="2" fillId="3" borderId="0" xfId="0" applyFont="1" applyFill="1" applyAlignment="1"/>
    <xf numFmtId="167" fontId="2" fillId="3" borderId="0" xfId="0" applyNumberFormat="1" applyFont="1" applyFill="1" applyAlignment="1">
      <alignment wrapText="1"/>
    </xf>
    <xf numFmtId="0" fontId="2" fillId="3" borderId="0" xfId="10" applyFont="1" applyFill="1" applyAlignment="1">
      <alignment horizontal="left" vertical="top"/>
    </xf>
    <xf numFmtId="0" fontId="3" fillId="3" borderId="8" xfId="10" applyFont="1" applyFill="1" applyBorder="1" applyAlignment="1">
      <alignment horizontal="left" vertical="center" wrapText="1"/>
    </xf>
    <xf numFmtId="0" fontId="3" fillId="3" borderId="8" xfId="10" applyFont="1" applyFill="1" applyBorder="1" applyAlignment="1">
      <alignment horizontal="right" vertical="center" wrapText="1"/>
    </xf>
    <xf numFmtId="0" fontId="2" fillId="3" borderId="0" xfId="0" applyFont="1" applyFill="1" applyBorder="1" applyAlignment="1">
      <alignment horizontal="left" vertical="top" wrapText="1"/>
    </xf>
    <xf numFmtId="168" fontId="2" fillId="3" borderId="0" xfId="1" applyNumberFormat="1" applyFont="1" applyFill="1" applyBorder="1" applyAlignment="1">
      <alignment horizontal="right" wrapText="1"/>
    </xf>
    <xf numFmtId="168" fontId="2" fillId="3" borderId="0" xfId="1" applyNumberFormat="1" applyFont="1" applyFill="1" applyBorder="1" applyAlignment="1">
      <alignment horizontal="right" vertical="top" wrapText="1"/>
    </xf>
    <xf numFmtId="3" fontId="2" fillId="3" borderId="0" xfId="0" applyNumberFormat="1" applyFont="1" applyFill="1" applyBorder="1" applyAlignment="1">
      <alignment horizontal="right"/>
    </xf>
    <xf numFmtId="168" fontId="2" fillId="3" borderId="5" xfId="1" applyNumberFormat="1" applyFont="1" applyFill="1" applyBorder="1" applyAlignment="1">
      <alignment horizontal="right" vertical="top" wrapText="1"/>
    </xf>
    <xf numFmtId="0" fontId="18" fillId="3" borderId="0" xfId="0" applyFont="1" applyFill="1" applyAlignment="1">
      <alignment vertical="top"/>
    </xf>
    <xf numFmtId="0" fontId="5" fillId="3" borderId="0" xfId="0" applyFont="1" applyFill="1" applyAlignment="1">
      <alignment vertical="top" wrapText="1"/>
    </xf>
    <xf numFmtId="0" fontId="3" fillId="3" borderId="0" xfId="0" applyFont="1" applyFill="1" applyBorder="1" applyAlignment="1">
      <alignment vertical="center"/>
    </xf>
    <xf numFmtId="0" fontId="3" fillId="3" borderId="0" xfId="0" applyFont="1" applyFill="1"/>
    <xf numFmtId="0" fontId="3" fillId="3" borderId="0" xfId="0" applyFont="1" applyFill="1" applyBorder="1"/>
    <xf numFmtId="0" fontId="2" fillId="3" borderId="0" xfId="0" applyFont="1" applyFill="1" applyAlignment="1">
      <alignment horizontal="left"/>
    </xf>
    <xf numFmtId="3" fontId="2" fillId="3" borderId="0" xfId="0" applyNumberFormat="1" applyFont="1" applyFill="1" applyAlignment="1">
      <alignment horizontal="right"/>
    </xf>
    <xf numFmtId="49" fontId="2" fillId="3" borderId="3" xfId="0" applyNumberFormat="1" applyFont="1" applyFill="1" applyBorder="1" applyAlignment="1">
      <alignment horizontal="left"/>
    </xf>
    <xf numFmtId="0" fontId="2" fillId="3" borderId="3" xfId="0" applyFont="1" applyFill="1" applyBorder="1"/>
    <xf numFmtId="3" fontId="2" fillId="3" borderId="3" xfId="0" applyNumberFormat="1" applyFont="1" applyFill="1" applyBorder="1" applyAlignment="1">
      <alignment horizontal="right"/>
    </xf>
    <xf numFmtId="3" fontId="7" fillId="3" borderId="3" xfId="9" applyNumberFormat="1" applyFont="1" applyFill="1" applyBorder="1" applyAlignment="1">
      <alignment horizontal="right" wrapText="1"/>
    </xf>
    <xf numFmtId="3" fontId="2" fillId="3" borderId="3" xfId="0" applyNumberFormat="1" applyFont="1" applyFill="1" applyBorder="1"/>
    <xf numFmtId="168" fontId="2" fillId="3" borderId="0" xfId="1" applyNumberFormat="1" applyFont="1" applyFill="1" applyBorder="1" applyAlignment="1">
      <alignment horizontal="right"/>
    </xf>
    <xf numFmtId="0" fontId="2" fillId="3" borderId="5" xfId="0" applyFont="1" applyFill="1" applyBorder="1" applyAlignment="1">
      <alignment horizontal="left"/>
    </xf>
    <xf numFmtId="0" fontId="2" fillId="3" borderId="5" xfId="0" applyFont="1" applyFill="1" applyBorder="1"/>
    <xf numFmtId="168" fontId="7" fillId="3" borderId="5" xfId="1" applyNumberFormat="1" applyFont="1" applyFill="1" applyBorder="1" applyAlignment="1">
      <alignment horizontal="right" wrapText="1"/>
    </xf>
    <xf numFmtId="168" fontId="2" fillId="3" borderId="5" xfId="1" applyNumberFormat="1" applyFont="1" applyFill="1" applyBorder="1" applyAlignment="1">
      <alignment horizontal="right"/>
    </xf>
    <xf numFmtId="168" fontId="2" fillId="3" borderId="5" xfId="1" applyNumberFormat="1" applyFont="1" applyFill="1" applyBorder="1"/>
    <xf numFmtId="168" fontId="7" fillId="3" borderId="0" xfId="1" applyNumberFormat="1" applyFont="1" applyFill="1" applyBorder="1" applyAlignment="1">
      <alignment horizontal="right"/>
    </xf>
    <xf numFmtId="168" fontId="7" fillId="3" borderId="5" xfId="1" applyNumberFormat="1" applyFont="1" applyFill="1" applyBorder="1" applyAlignment="1">
      <alignment horizontal="right"/>
    </xf>
    <xf numFmtId="0" fontId="17" fillId="3" borderId="0" xfId="0" applyFont="1" applyFill="1" applyBorder="1"/>
    <xf numFmtId="3" fontId="5" fillId="3" borderId="0" xfId="0" applyNumberFormat="1" applyFont="1" applyFill="1" applyAlignment="1"/>
    <xf numFmtId="9" fontId="5" fillId="3" borderId="0" xfId="0" applyNumberFormat="1" applyFont="1" applyFill="1"/>
    <xf numFmtId="0" fontId="2" fillId="3" borderId="0" xfId="0" applyFont="1" applyFill="1" applyAlignment="1">
      <alignment horizontal="right"/>
    </xf>
    <xf numFmtId="0" fontId="3" fillId="3" borderId="4" xfId="0" applyFont="1" applyFill="1" applyBorder="1" applyAlignment="1">
      <alignment vertical="center" wrapText="1"/>
    </xf>
    <xf numFmtId="3" fontId="3" fillId="3" borderId="8" xfId="0" applyNumberFormat="1" applyFont="1" applyFill="1" applyBorder="1" applyAlignment="1">
      <alignment horizontal="right" vertical="center" wrapText="1"/>
    </xf>
    <xf numFmtId="0" fontId="2" fillId="3" borderId="0" xfId="0" applyFont="1" applyFill="1" applyBorder="1" applyAlignment="1">
      <alignment horizontal="left" indent="1"/>
    </xf>
    <xf numFmtId="0" fontId="2" fillId="3" borderId="4" xfId="0" applyFont="1" applyFill="1" applyBorder="1"/>
    <xf numFmtId="3" fontId="2" fillId="3" borderId="4" xfId="0" applyNumberFormat="1" applyFont="1" applyFill="1" applyBorder="1" applyAlignment="1">
      <alignment horizontal="right"/>
    </xf>
    <xf numFmtId="3" fontId="7" fillId="3" borderId="6" xfId="9" applyNumberFormat="1" applyFont="1" applyFill="1" applyBorder="1" applyAlignment="1">
      <alignment horizontal="right" wrapText="1"/>
    </xf>
    <xf numFmtId="3" fontId="2" fillId="3" borderId="6" xfId="0" applyNumberFormat="1" applyFont="1" applyFill="1" applyBorder="1"/>
    <xf numFmtId="3" fontId="7" fillId="3" borderId="6" xfId="7" applyNumberFormat="1" applyFont="1" applyFill="1" applyBorder="1" applyAlignment="1">
      <alignment horizontal="right" wrapText="1"/>
    </xf>
    <xf numFmtId="3" fontId="7" fillId="3" borderId="0" xfId="7" applyNumberFormat="1" applyFont="1" applyFill="1" applyBorder="1" applyAlignment="1">
      <alignment horizontal="right" wrapText="1"/>
    </xf>
    <xf numFmtId="0" fontId="3" fillId="3" borderId="0" xfId="5" applyFont="1" applyFill="1" applyBorder="1" applyAlignment="1">
      <alignment vertical="center"/>
    </xf>
    <xf numFmtId="0" fontId="15" fillId="3" borderId="4" xfId="5" applyFont="1" applyFill="1" applyBorder="1" applyAlignment="1">
      <alignment horizontal="left"/>
    </xf>
    <xf numFmtId="0" fontId="15" fillId="3" borderId="4" xfId="5" applyFont="1" applyFill="1" applyBorder="1" applyAlignment="1">
      <alignment horizontal="center"/>
    </xf>
    <xf numFmtId="0" fontId="15" fillId="3" borderId="0" xfId="5" applyFont="1" applyFill="1" applyBorder="1" applyAlignment="1">
      <alignment horizontal="center"/>
    </xf>
    <xf numFmtId="0" fontId="15" fillId="3" borderId="0" xfId="5" applyFont="1" applyFill="1"/>
    <xf numFmtId="0" fontId="3" fillId="3" borderId="1" xfId="5" applyNumberFormat="1" applyFont="1" applyFill="1" applyBorder="1" applyAlignment="1">
      <alignment horizontal="right" vertical="center" wrapText="1"/>
    </xf>
    <xf numFmtId="0" fontId="3" fillId="3" borderId="0" xfId="5" applyNumberFormat="1" applyFont="1" applyFill="1" applyBorder="1" applyAlignment="1">
      <alignment horizontal="right" vertical="center" wrapText="1"/>
    </xf>
    <xf numFmtId="3" fontId="7" fillId="3" borderId="0" xfId="5" applyNumberFormat="1" applyFont="1" applyFill="1" applyBorder="1" applyAlignment="1">
      <alignment horizontal="right"/>
    </xf>
    <xf numFmtId="0" fontId="15" fillId="3" borderId="0" xfId="5" applyFont="1" applyFill="1" applyBorder="1" applyAlignment="1">
      <alignment horizontal="left"/>
    </xf>
    <xf numFmtId="0" fontId="7" fillId="3" borderId="6" xfId="5" applyFont="1" applyFill="1" applyBorder="1" applyAlignment="1">
      <alignment horizontal="left"/>
    </xf>
    <xf numFmtId="0" fontId="17" fillId="3" borderId="0" xfId="5" applyFont="1" applyFill="1"/>
    <xf numFmtId="0" fontId="20" fillId="3" borderId="0" xfId="5" applyFont="1" applyFill="1" applyBorder="1" applyAlignment="1">
      <alignment horizontal="left" indent="1"/>
    </xf>
    <xf numFmtId="0" fontId="20" fillId="3" borderId="0" xfId="5" applyNumberFormat="1" applyFont="1" applyFill="1" applyBorder="1"/>
    <xf numFmtId="0" fontId="20" fillId="3" borderId="0" xfId="5" applyFont="1" applyFill="1" applyBorder="1"/>
    <xf numFmtId="0" fontId="20" fillId="3" borderId="0" xfId="5" applyFont="1" applyFill="1"/>
    <xf numFmtId="0" fontId="23" fillId="3" borderId="0" xfId="5" applyFont="1" applyFill="1" applyBorder="1" applyAlignment="1">
      <alignment horizontal="left"/>
    </xf>
    <xf numFmtId="3" fontId="23" fillId="3" borderId="0" xfId="5" applyNumberFormat="1" applyFont="1" applyFill="1" applyBorder="1"/>
    <xf numFmtId="0" fontId="7" fillId="3" borderId="0" xfId="5" applyFont="1" applyFill="1"/>
    <xf numFmtId="0" fontId="7" fillId="3" borderId="0" xfId="5" applyFont="1" applyFill="1" applyBorder="1"/>
    <xf numFmtId="0" fontId="7" fillId="3" borderId="0" xfId="5" applyFont="1" applyFill="1" applyBorder="1" applyAlignment="1">
      <alignment horizontal="left" indent="1"/>
    </xf>
    <xf numFmtId="0" fontId="7" fillId="3" borderId="0" xfId="5" applyNumberFormat="1" applyFont="1" applyFill="1" applyBorder="1"/>
    <xf numFmtId="0" fontId="2" fillId="3" borderId="0" xfId="0" applyFont="1" applyFill="1" applyBorder="1" applyAlignment="1">
      <alignment vertical="center" wrapText="1"/>
    </xf>
    <xf numFmtId="0" fontId="0" fillId="3" borderId="4" xfId="0" applyFill="1" applyBorder="1" applyAlignment="1">
      <alignment horizontal="left"/>
    </xf>
    <xf numFmtId="3" fontId="0" fillId="3" borderId="4" xfId="0" applyNumberFormat="1" applyFill="1" applyBorder="1" applyAlignment="1">
      <alignment horizontal="right"/>
    </xf>
    <xf numFmtId="3" fontId="0" fillId="3" borderId="5" xfId="0" applyNumberFormat="1" applyFill="1" applyBorder="1" applyAlignment="1">
      <alignment horizontal="right"/>
    </xf>
    <xf numFmtId="9" fontId="0" fillId="3" borderId="0" xfId="0" applyNumberFormat="1" applyFill="1" applyBorder="1"/>
    <xf numFmtId="0" fontId="2" fillId="3" borderId="0" xfId="0" applyFont="1" applyFill="1" applyBorder="1" applyAlignment="1">
      <alignment vertical="center"/>
    </xf>
    <xf numFmtId="0" fontId="0" fillId="3" borderId="0" xfId="0" applyFill="1" applyBorder="1" applyAlignment="1"/>
    <xf numFmtId="0" fontId="0" fillId="3" borderId="1" xfId="0" applyFill="1" applyBorder="1"/>
    <xf numFmtId="0" fontId="24" fillId="3" borderId="1" xfId="0" applyFont="1" applyFill="1" applyBorder="1" applyAlignment="1">
      <alignment horizontal="center"/>
    </xf>
    <xf numFmtId="0" fontId="0" fillId="3" borderId="1" xfId="0" applyFill="1" applyBorder="1" applyAlignment="1"/>
    <xf numFmtId="3" fontId="0" fillId="3" borderId="4" xfId="1" applyNumberFormat="1" applyFont="1" applyFill="1" applyBorder="1" applyAlignment="1">
      <alignment horizontal="right"/>
    </xf>
    <xf numFmtId="3" fontId="0" fillId="3" borderId="0" xfId="1" applyNumberFormat="1" applyFont="1" applyFill="1" applyBorder="1" applyAlignment="1">
      <alignment horizontal="right"/>
    </xf>
    <xf numFmtId="3" fontId="0" fillId="3" borderId="5" xfId="1" applyNumberFormat="1" applyFont="1" applyFill="1" applyBorder="1" applyAlignment="1">
      <alignment horizontal="right"/>
    </xf>
    <xf numFmtId="3" fontId="0" fillId="3" borderId="0" xfId="1" applyNumberFormat="1" applyFont="1" applyFill="1" applyBorder="1"/>
    <xf numFmtId="9" fontId="0" fillId="3" borderId="0" xfId="11" applyFont="1" applyFill="1" applyBorder="1"/>
    <xf numFmtId="0" fontId="7" fillId="3" borderId="0" xfId="0" applyNumberFormat="1" applyFont="1" applyFill="1" applyBorder="1" applyAlignment="1">
      <alignment horizontal="left"/>
    </xf>
    <xf numFmtId="3" fontId="7" fillId="3" borderId="5" xfId="0" applyNumberFormat="1" applyFont="1" applyFill="1" applyBorder="1" applyAlignment="1">
      <alignment horizontal="right"/>
    </xf>
    <xf numFmtId="0" fontId="7" fillId="3" borderId="5" xfId="0" applyNumberFormat="1" applyFont="1" applyFill="1" applyBorder="1" applyAlignment="1">
      <alignment horizontal="left"/>
    </xf>
    <xf numFmtId="3" fontId="7" fillId="3" borderId="0" xfId="0" applyNumberFormat="1" applyFont="1" applyFill="1" applyBorder="1"/>
    <xf numFmtId="0" fontId="2" fillId="3" borderId="0" xfId="0" applyFont="1" applyFill="1" applyBorder="1" applyAlignment="1">
      <alignment horizontal="left" vertical="top"/>
    </xf>
    <xf numFmtId="0" fontId="2" fillId="3" borderId="5" xfId="0" quotePrefix="1" applyFont="1" applyFill="1" applyBorder="1"/>
    <xf numFmtId="0" fontId="7" fillId="3" borderId="5" xfId="0" quotePrefix="1" applyNumberFormat="1" applyFont="1" applyFill="1" applyBorder="1" applyAlignment="1">
      <alignment horizontal="left"/>
    </xf>
    <xf numFmtId="0" fontId="7" fillId="3" borderId="0" xfId="0" applyFont="1" applyFill="1" applyBorder="1" applyAlignment="1">
      <alignment vertical="top"/>
    </xf>
    <xf numFmtId="9" fontId="5" fillId="3" borderId="0" xfId="11" applyFont="1" applyFill="1" applyAlignment="1"/>
    <xf numFmtId="9" fontId="2" fillId="2" borderId="0" xfId="11" applyFont="1" applyFill="1"/>
    <xf numFmtId="9" fontId="2" fillId="3" borderId="0" xfId="11" applyFont="1" applyFill="1"/>
    <xf numFmtId="0" fontId="7" fillId="3" borderId="0" xfId="0" applyNumberFormat="1" applyFont="1" applyFill="1" applyBorder="1" applyAlignment="1">
      <alignment horizontal="left" vertical="top"/>
    </xf>
    <xf numFmtId="0" fontId="3" fillId="3" borderId="0" xfId="0" applyFont="1" applyFill="1" applyBorder="1" applyAlignment="1">
      <alignment horizontal="right" vertical="center" wrapText="1"/>
    </xf>
    <xf numFmtId="3" fontId="2" fillId="3" borderId="5" xfId="0" applyNumberFormat="1" applyFont="1" applyFill="1" applyBorder="1"/>
    <xf numFmtId="3" fontId="7" fillId="3" borderId="5" xfId="0" applyNumberFormat="1" applyFont="1" applyFill="1" applyBorder="1"/>
    <xf numFmtId="0" fontId="0" fillId="3" borderId="9" xfId="0" applyFill="1" applyBorder="1" applyAlignment="1">
      <alignment horizontal="left" vertical="top"/>
    </xf>
    <xf numFmtId="0" fontId="2" fillId="3" borderId="9" xfId="0" applyFont="1" applyFill="1" applyBorder="1"/>
    <xf numFmtId="3" fontId="7" fillId="3" borderId="9" xfId="0" applyNumberFormat="1" applyFont="1" applyFill="1" applyBorder="1" applyAlignment="1">
      <alignment horizontal="right"/>
    </xf>
    <xf numFmtId="0" fontId="2" fillId="3" borderId="9" xfId="0" applyFont="1" applyFill="1" applyBorder="1" applyAlignment="1">
      <alignment horizontal="left" vertical="top"/>
    </xf>
    <xf numFmtId="0" fontId="7" fillId="3" borderId="9" xfId="0" applyFont="1" applyFill="1" applyBorder="1"/>
    <xf numFmtId="168" fontId="7" fillId="3" borderId="9" xfId="1" applyNumberFormat="1" applyFont="1" applyFill="1" applyBorder="1" applyAlignment="1">
      <alignment horizontal="right" wrapText="1"/>
    </xf>
    <xf numFmtId="3" fontId="2" fillId="3" borderId="9" xfId="0" applyNumberFormat="1" applyFont="1" applyFill="1" applyBorder="1"/>
    <xf numFmtId="0" fontId="7" fillId="3" borderId="9" xfId="0" applyFont="1" applyFill="1" applyBorder="1" applyAlignment="1">
      <alignment horizontal="left" vertical="top"/>
    </xf>
    <xf numFmtId="0" fontId="7" fillId="3" borderId="9" xfId="0" applyNumberFormat="1" applyFont="1" applyFill="1" applyBorder="1" applyAlignment="1">
      <alignment horizontal="left"/>
    </xf>
    <xf numFmtId="3" fontId="7" fillId="3" borderId="9" xfId="0" applyNumberFormat="1" applyFont="1" applyFill="1" applyBorder="1"/>
    <xf numFmtId="3" fontId="29" fillId="3" borderId="9" xfId="5" applyNumberFormat="1" applyFont="1" applyFill="1" applyBorder="1"/>
    <xf numFmtId="169" fontId="0" fillId="3" borderId="0" xfId="11" applyNumberFormat="1" applyFont="1" applyFill="1"/>
    <xf numFmtId="9" fontId="7" fillId="3" borderId="9" xfId="11" applyFont="1" applyFill="1" applyBorder="1"/>
    <xf numFmtId="169" fontId="7" fillId="3" borderId="9" xfId="11" applyNumberFormat="1" applyFont="1" applyFill="1" applyBorder="1"/>
    <xf numFmtId="9" fontId="2" fillId="3" borderId="1" xfId="11" applyFont="1" applyFill="1" applyBorder="1"/>
    <xf numFmtId="10" fontId="7" fillId="3" borderId="9" xfId="11" applyNumberFormat="1" applyFont="1" applyFill="1" applyBorder="1"/>
    <xf numFmtId="0" fontId="30" fillId="3" borderId="0" xfId="5" applyFont="1" applyFill="1" applyBorder="1" applyAlignment="1">
      <alignment vertical="center"/>
    </xf>
    <xf numFmtId="0" fontId="29" fillId="3" borderId="0" xfId="5" applyFont="1" applyFill="1" applyBorder="1"/>
    <xf numFmtId="0" fontId="29" fillId="3" borderId="0" xfId="5" applyFont="1" applyFill="1"/>
    <xf numFmtId="0" fontId="29" fillId="3" borderId="0" xfId="5" applyFont="1" applyFill="1" applyBorder="1" applyAlignment="1">
      <alignment horizontal="left"/>
    </xf>
    <xf numFmtId="0" fontId="30" fillId="3" borderId="4" xfId="5" applyFont="1" applyFill="1" applyBorder="1" applyAlignment="1">
      <alignment horizontal="left"/>
    </xf>
    <xf numFmtId="0" fontId="30" fillId="3" borderId="4" xfId="5" applyFont="1" applyFill="1" applyBorder="1"/>
    <xf numFmtId="0" fontId="30" fillId="3" borderId="4" xfId="5" applyFont="1" applyFill="1" applyBorder="1" applyAlignment="1">
      <alignment horizontal="center"/>
    </xf>
    <xf numFmtId="0" fontId="30" fillId="3" borderId="0" xfId="5" applyFont="1" applyFill="1"/>
    <xf numFmtId="0" fontId="30" fillId="3" borderId="0" xfId="5" applyFont="1" applyFill="1" applyBorder="1" applyAlignment="1">
      <alignment horizontal="center" vertical="center" wrapText="1"/>
    </xf>
    <xf numFmtId="0" fontId="30" fillId="3" borderId="0" xfId="5" applyFont="1" applyFill="1" applyBorder="1" applyAlignment="1">
      <alignment horizontal="center"/>
    </xf>
    <xf numFmtId="0" fontId="30" fillId="3" borderId="4" xfId="5" applyFont="1" applyFill="1" applyBorder="1" applyAlignment="1">
      <alignment horizontal="center" vertical="center"/>
    </xf>
    <xf numFmtId="0" fontId="30" fillId="3" borderId="1" xfId="5" applyFont="1" applyFill="1" applyBorder="1" applyAlignment="1">
      <alignment horizontal="center" vertical="center" wrapText="1"/>
    </xf>
    <xf numFmtId="0" fontId="30" fillId="3" borderId="1" xfId="5" applyNumberFormat="1" applyFont="1" applyFill="1" applyBorder="1" applyAlignment="1">
      <alignment horizontal="right" vertical="center" wrapText="1"/>
    </xf>
    <xf numFmtId="0" fontId="30" fillId="3" borderId="0" xfId="5" applyNumberFormat="1" applyFont="1" applyFill="1" applyBorder="1" applyAlignment="1">
      <alignment horizontal="right" vertical="center" wrapText="1"/>
    </xf>
    <xf numFmtId="3" fontId="29" fillId="3" borderId="0" xfId="5" applyNumberFormat="1" applyFont="1" applyFill="1" applyBorder="1"/>
    <xf numFmtId="3" fontId="29" fillId="3" borderId="0" xfId="5" applyNumberFormat="1" applyFont="1" applyFill="1" applyBorder="1" applyAlignment="1">
      <alignment horizontal="right"/>
    </xf>
    <xf numFmtId="0" fontId="30" fillId="3" borderId="0" xfId="5" applyFont="1" applyFill="1" applyBorder="1" applyAlignment="1">
      <alignment horizontal="left"/>
    </xf>
    <xf numFmtId="0" fontId="29" fillId="3" borderId="0" xfId="0" applyFont="1" applyFill="1" applyBorder="1"/>
    <xf numFmtId="0" fontId="29" fillId="3" borderId="6" xfId="5" applyFont="1" applyFill="1" applyBorder="1" applyAlignment="1">
      <alignment horizontal="left"/>
    </xf>
    <xf numFmtId="0" fontId="29" fillId="3" borderId="6" xfId="0" applyFont="1" applyFill="1" applyBorder="1"/>
    <xf numFmtId="3" fontId="29" fillId="3" borderId="6" xfId="5" applyNumberFormat="1" applyFont="1" applyFill="1" applyBorder="1"/>
    <xf numFmtId="0" fontId="29" fillId="3" borderId="0" xfId="0" applyFont="1" applyFill="1" applyBorder="1" applyAlignment="1">
      <alignment horizontal="left"/>
    </xf>
    <xf numFmtId="0" fontId="29" fillId="3" borderId="5" xfId="0" applyFont="1" applyFill="1" applyBorder="1" applyAlignment="1">
      <alignment horizontal="left"/>
    </xf>
    <xf numFmtId="0" fontId="29" fillId="3" borderId="5" xfId="0" quotePrefix="1" applyFont="1" applyFill="1" applyBorder="1" applyAlignment="1">
      <alignment horizontal="left"/>
    </xf>
    <xf numFmtId="3" fontId="29" fillId="3" borderId="5" xfId="5" applyNumberFormat="1" applyFont="1" applyFill="1" applyBorder="1"/>
    <xf numFmtId="0" fontId="29" fillId="3" borderId="9" xfId="0" applyFont="1" applyFill="1" applyBorder="1" applyAlignment="1">
      <alignment horizontal="left" vertical="top"/>
    </xf>
    <xf numFmtId="0" fontId="29" fillId="3" borderId="9" xfId="0" applyFont="1" applyFill="1" applyBorder="1" applyAlignment="1">
      <alignment horizontal="left"/>
    </xf>
    <xf numFmtId="0" fontId="32" fillId="3" borderId="0" xfId="5" applyFont="1" applyFill="1"/>
    <xf numFmtId="0" fontId="33" fillId="3" borderId="0" xfId="5" applyFont="1" applyFill="1" applyBorder="1" applyAlignment="1">
      <alignment horizontal="left" indent="1"/>
    </xf>
    <xf numFmtId="0" fontId="33" fillId="3" borderId="0" xfId="5" applyNumberFormat="1" applyFont="1" applyFill="1" applyBorder="1"/>
    <xf numFmtId="0" fontId="33" fillId="3" borderId="0" xfId="5" applyFont="1" applyFill="1"/>
    <xf numFmtId="0" fontId="33" fillId="3" borderId="0" xfId="5" applyFont="1" applyFill="1" applyBorder="1"/>
    <xf numFmtId="3" fontId="29" fillId="3" borderId="0" xfId="5" applyNumberFormat="1" applyFont="1" applyFill="1"/>
    <xf numFmtId="0" fontId="33" fillId="3" borderId="0" xfId="5" applyFont="1" applyFill="1" applyBorder="1" applyAlignment="1">
      <alignment horizontal="left"/>
    </xf>
    <xf numFmtId="0" fontId="32" fillId="3" borderId="0" xfId="5" applyFont="1" applyFill="1" applyBorder="1" applyAlignment="1">
      <alignment horizontal="left"/>
    </xf>
    <xf numFmtId="3" fontId="32" fillId="3" borderId="0" xfId="5" applyNumberFormat="1" applyFont="1" applyFill="1" applyBorder="1"/>
    <xf numFmtId="0" fontId="33" fillId="3" borderId="0" xfId="5" applyFont="1" applyFill="1" applyBorder="1" applyAlignment="1"/>
    <xf numFmtId="0" fontId="33" fillId="3" borderId="0" xfId="5" quotePrefix="1" applyFont="1" applyFill="1" applyBorder="1" applyAlignment="1"/>
    <xf numFmtId="0" fontId="29" fillId="3" borderId="0" xfId="5" applyFont="1" applyFill="1" applyBorder="1" applyAlignment="1">
      <alignment horizontal="left" indent="1"/>
    </xf>
    <xf numFmtId="0" fontId="29" fillId="3" borderId="0" xfId="5" applyNumberFormat="1" applyFont="1" applyFill="1" applyBorder="1"/>
    <xf numFmtId="0" fontId="3" fillId="3" borderId="1" xfId="0" applyFont="1" applyFill="1" applyBorder="1" applyAlignment="1">
      <alignment horizontal="right" vertical="center" wrapText="1"/>
    </xf>
    <xf numFmtId="3" fontId="0" fillId="3" borderId="7" xfId="0" applyNumberFormat="1" applyFill="1" applyBorder="1"/>
    <xf numFmtId="0" fontId="0" fillId="3" borderId="6" xfId="0" applyFill="1" applyBorder="1" applyAlignment="1">
      <alignment horizontal="left"/>
    </xf>
    <xf numFmtId="0" fontId="7" fillId="3" borderId="6" xfId="0" applyFont="1" applyFill="1" applyBorder="1" applyAlignment="1">
      <alignment horizontal="left"/>
    </xf>
    <xf numFmtId="0" fontId="29" fillId="3" borderId="6" xfId="0" applyFont="1" applyFill="1" applyBorder="1" applyAlignment="1">
      <alignment horizontal="left"/>
    </xf>
    <xf numFmtId="0" fontId="7" fillId="3" borderId="0" xfId="0" quotePrefix="1" applyNumberFormat="1" applyFont="1" applyFill="1" applyBorder="1" applyAlignment="1">
      <alignment horizontal="left"/>
    </xf>
    <xf numFmtId="0" fontId="7" fillId="3" borderId="7" xfId="0" quotePrefix="1" applyNumberFormat="1" applyFont="1" applyFill="1" applyBorder="1" applyAlignment="1">
      <alignment horizontal="left"/>
    </xf>
    <xf numFmtId="0" fontId="7" fillId="3" borderId="6" xfId="0" applyNumberFormat="1" applyFont="1" applyFill="1" applyBorder="1" applyAlignment="1">
      <alignment horizontal="left"/>
    </xf>
    <xf numFmtId="0" fontId="2" fillId="3" borderId="7" xfId="0" applyFont="1" applyFill="1" applyBorder="1" applyAlignment="1">
      <alignment horizontal="left"/>
    </xf>
    <xf numFmtId="0" fontId="2" fillId="3" borderId="7" xfId="0" applyFont="1" applyFill="1" applyBorder="1" applyAlignment="1">
      <alignment horizontal="right"/>
    </xf>
    <xf numFmtId="0" fontId="7" fillId="3" borderId="7" xfId="0" applyFont="1" applyFill="1" applyBorder="1" applyAlignment="1">
      <alignment horizontal="left"/>
    </xf>
    <xf numFmtId="165" fontId="0" fillId="3" borderId="0" xfId="1" applyFont="1" applyFill="1"/>
    <xf numFmtId="165" fontId="0" fillId="3" borderId="0" xfId="1" applyFont="1" applyFill="1" applyBorder="1"/>
    <xf numFmtId="0" fontId="0" fillId="3" borderId="0" xfId="1" applyNumberFormat="1" applyFont="1" applyFill="1"/>
    <xf numFmtId="168" fontId="34" fillId="3" borderId="9" xfId="1" applyNumberFormat="1" applyFont="1" applyFill="1" applyBorder="1" applyAlignment="1">
      <alignment horizontal="right" wrapText="1"/>
    </xf>
    <xf numFmtId="0" fontId="3" fillId="3" borderId="4" xfId="0" applyFont="1" applyFill="1" applyBorder="1" applyAlignment="1">
      <alignment horizontal="right" vertical="center" wrapText="1"/>
    </xf>
    <xf numFmtId="0" fontId="3" fillId="3" borderId="0" xfId="0" applyFont="1" applyFill="1" applyBorder="1" applyAlignment="1">
      <alignment horizontal="right" vertical="center" wrapText="1"/>
    </xf>
    <xf numFmtId="0" fontId="2" fillId="3" borderId="1" xfId="0" applyFont="1" applyFill="1" applyBorder="1" applyAlignment="1">
      <alignment horizontal="right" vertical="center" wrapText="1"/>
    </xf>
    <xf numFmtId="0" fontId="2" fillId="3" borderId="0" xfId="0" applyFont="1" applyFill="1" applyBorder="1" applyAlignment="1">
      <alignment horizontal="right" vertical="center" wrapText="1"/>
    </xf>
    <xf numFmtId="0" fontId="7" fillId="3" borderId="7" xfId="5" applyFont="1" applyFill="1" applyBorder="1" applyAlignment="1">
      <alignment horizontal="left"/>
    </xf>
    <xf numFmtId="0" fontId="3" fillId="3" borderId="7" xfId="0" applyFont="1" applyFill="1" applyBorder="1" applyAlignment="1">
      <alignment horizontal="right" vertical="center" wrapText="1"/>
    </xf>
    <xf numFmtId="3" fontId="2" fillId="3" borderId="7" xfId="0" applyNumberFormat="1" applyFont="1" applyFill="1" applyBorder="1"/>
    <xf numFmtId="0" fontId="0" fillId="3" borderId="7" xfId="0" applyFill="1" applyBorder="1"/>
    <xf numFmtId="3" fontId="2" fillId="3" borderId="7" xfId="0" applyNumberFormat="1" applyFont="1" applyFill="1" applyBorder="1" applyAlignment="1">
      <alignment horizontal="right"/>
    </xf>
    <xf numFmtId="0" fontId="2" fillId="3" borderId="7" xfId="0" applyFont="1" applyFill="1" applyBorder="1"/>
    <xf numFmtId="0" fontId="7" fillId="3" borderId="5" xfId="1" applyNumberFormat="1" applyFont="1" applyFill="1" applyBorder="1" applyAlignment="1">
      <alignment horizontal="left"/>
    </xf>
    <xf numFmtId="0" fontId="2" fillId="3" borderId="7" xfId="0" applyFont="1" applyFill="1" applyBorder="1" applyAlignment="1">
      <alignment horizontal="left" indent="1"/>
    </xf>
    <xf numFmtId="0" fontId="2" fillId="3" borderId="7" xfId="0" applyFont="1" applyFill="1" applyBorder="1" applyAlignment="1">
      <alignment horizontal="left" vertical="top" wrapText="1"/>
    </xf>
    <xf numFmtId="9" fontId="0" fillId="3" borderId="0" xfId="0" applyNumberFormat="1" applyFill="1"/>
    <xf numFmtId="3" fontId="2" fillId="3" borderId="0" xfId="5" applyNumberFormat="1" applyFont="1" applyFill="1" applyBorder="1"/>
    <xf numFmtId="0" fontId="29" fillId="3" borderId="7" xfId="5" applyFont="1" applyFill="1" applyBorder="1" applyAlignment="1">
      <alignment horizontal="left"/>
    </xf>
    <xf numFmtId="0" fontId="29" fillId="3" borderId="7" xfId="5" applyFont="1" applyFill="1" applyBorder="1"/>
    <xf numFmtId="0" fontId="7" fillId="3" borderId="7" xfId="5" applyFont="1" applyFill="1" applyBorder="1"/>
    <xf numFmtId="3" fontId="7" fillId="3" borderId="7" xfId="5" applyNumberFormat="1" applyFont="1" applyFill="1" applyBorder="1"/>
    <xf numFmtId="3" fontId="7" fillId="3" borderId="5" xfId="1" applyNumberFormat="1" applyFont="1" applyFill="1" applyBorder="1"/>
    <xf numFmtId="3" fontId="7" fillId="3" borderId="6" xfId="0" applyNumberFormat="1" applyFont="1" applyFill="1" applyBorder="1"/>
    <xf numFmtId="3" fontId="7" fillId="3" borderId="6" xfId="1" applyNumberFormat="1" applyFont="1" applyFill="1" applyBorder="1"/>
    <xf numFmtId="3" fontId="7" fillId="3" borderId="0" xfId="1" applyNumberFormat="1" applyFont="1" applyFill="1" applyBorder="1"/>
    <xf numFmtId="0" fontId="3" fillId="3" borderId="4" xfId="0" applyFont="1" applyFill="1" applyBorder="1" applyAlignment="1">
      <alignment horizontal="center"/>
    </xf>
    <xf numFmtId="0" fontId="0" fillId="3" borderId="4" xfId="0" applyFill="1" applyBorder="1" applyAlignment="1">
      <alignment horizontal="center"/>
    </xf>
    <xf numFmtId="168" fontId="7" fillId="3" borderId="6" xfId="1" applyNumberFormat="1" applyFont="1" applyFill="1" applyBorder="1" applyAlignment="1">
      <alignment horizontal="right" wrapText="1"/>
    </xf>
    <xf numFmtId="0" fontId="0" fillId="3" borderId="0" xfId="0" applyFill="1" applyBorder="1" applyAlignment="1">
      <alignment horizontal="center"/>
    </xf>
    <xf numFmtId="0" fontId="3" fillId="3" borderId="0" xfId="0" applyFont="1" applyFill="1" applyBorder="1" applyAlignment="1">
      <alignment horizontal="center"/>
    </xf>
    <xf numFmtId="0" fontId="3" fillId="3" borderId="4" xfId="0" applyFont="1" applyFill="1" applyBorder="1" applyAlignment="1">
      <alignment horizontal="right" vertical="center" wrapText="1"/>
    </xf>
    <xf numFmtId="0" fontId="3" fillId="3" borderId="1" xfId="0" applyFont="1" applyFill="1" applyBorder="1" applyAlignment="1">
      <alignment horizontal="right" vertical="center" wrapText="1"/>
    </xf>
    <xf numFmtId="0" fontId="2" fillId="3" borderId="0" xfId="0" applyFont="1" applyFill="1" applyBorder="1" applyAlignment="1">
      <alignment horizontal="right" vertical="center" wrapText="1"/>
    </xf>
    <xf numFmtId="1" fontId="7" fillId="3" borderId="9" xfId="1" applyNumberFormat="1" applyFont="1" applyFill="1" applyBorder="1" applyAlignment="1">
      <alignment horizontal="right" wrapText="1"/>
    </xf>
    <xf numFmtId="9" fontId="2" fillId="3" borderId="0" xfId="11" applyNumberFormat="1" applyFont="1" applyFill="1" applyBorder="1"/>
    <xf numFmtId="3" fontId="4" fillId="3" borderId="12" xfId="4" applyNumberFormat="1" applyFont="1" applyFill="1" applyBorder="1" applyAlignment="1">
      <alignment horizontal="right"/>
    </xf>
    <xf numFmtId="3" fontId="0" fillId="3" borderId="12" xfId="0" applyNumberFormat="1" applyFill="1" applyBorder="1"/>
    <xf numFmtId="3" fontId="0" fillId="3" borderId="13" xfId="0" applyNumberFormat="1" applyFill="1" applyBorder="1"/>
    <xf numFmtId="3" fontId="13" fillId="3" borderId="12" xfId="0" applyNumberFormat="1" applyFont="1" applyFill="1" applyBorder="1"/>
    <xf numFmtId="3" fontId="7" fillId="3" borderId="12" xfId="0" applyNumberFormat="1" applyFont="1" applyFill="1" applyBorder="1" applyAlignment="1">
      <alignment horizontal="right" vertical="top" wrapText="1"/>
    </xf>
    <xf numFmtId="3" fontId="0" fillId="3" borderId="14" xfId="0" applyNumberFormat="1" applyFill="1" applyBorder="1"/>
    <xf numFmtId="3" fontId="0" fillId="3" borderId="12" xfId="0" applyNumberFormat="1" applyFill="1" applyBorder="1" applyAlignment="1">
      <alignment horizontal="right"/>
    </xf>
    <xf numFmtId="3" fontId="0" fillId="3" borderId="12" xfId="0" applyNumberFormat="1" applyFill="1" applyBorder="1" applyAlignment="1">
      <alignment horizontal="right" vertical="center"/>
    </xf>
    <xf numFmtId="3" fontId="2" fillId="3" borderId="14" xfId="0" applyNumberFormat="1" applyFont="1" applyFill="1" applyBorder="1" applyAlignment="1">
      <alignment horizontal="right" vertical="center" wrapText="1"/>
    </xf>
    <xf numFmtId="3" fontId="2" fillId="3" borderId="12" xfId="0" applyNumberFormat="1" applyFont="1" applyFill="1" applyBorder="1" applyAlignment="1">
      <alignment horizontal="right" wrapText="1"/>
    </xf>
    <xf numFmtId="168" fontId="7" fillId="3" borderId="12" xfId="1" applyNumberFormat="1" applyFont="1" applyFill="1" applyBorder="1" applyAlignment="1">
      <alignment horizontal="right" wrapText="1"/>
    </xf>
    <xf numFmtId="3" fontId="7" fillId="3" borderId="12" xfId="0" applyNumberFormat="1" applyFont="1" applyFill="1" applyBorder="1" applyAlignment="1">
      <alignment horizontal="right"/>
    </xf>
    <xf numFmtId="9" fontId="0" fillId="3" borderId="0" xfId="11" applyNumberFormat="1" applyFont="1" applyFill="1"/>
    <xf numFmtId="9" fontId="2" fillId="2" borderId="0" xfId="0" applyNumberFormat="1" applyFont="1" applyFill="1"/>
    <xf numFmtId="0" fontId="0" fillId="3" borderId="0" xfId="0" applyFill="1" applyAlignment="1">
      <alignment wrapText="1"/>
    </xf>
    <xf numFmtId="0" fontId="3" fillId="3" borderId="1" xfId="0" applyFont="1" applyFill="1" applyBorder="1" applyAlignment="1">
      <alignment horizontal="right" wrapText="1"/>
    </xf>
    <xf numFmtId="0" fontId="0" fillId="3" borderId="4" xfId="0" applyFill="1" applyBorder="1" applyAlignment="1">
      <alignment wrapText="1"/>
    </xf>
    <xf numFmtId="0" fontId="0" fillId="3" borderId="0" xfId="0" applyFill="1" applyBorder="1" applyAlignment="1">
      <alignment wrapText="1"/>
    </xf>
    <xf numFmtId="0" fontId="2" fillId="3" borderId="7" xfId="0" applyFont="1" applyFill="1" applyBorder="1" applyAlignment="1">
      <alignment wrapText="1"/>
    </xf>
    <xf numFmtId="3" fontId="7" fillId="3" borderId="15" xfId="0" applyNumberFormat="1" applyFont="1" applyFill="1" applyBorder="1" applyAlignment="1">
      <alignment horizontal="right"/>
    </xf>
    <xf numFmtId="0" fontId="5" fillId="2" borderId="0" xfId="0" quotePrefix="1" applyFont="1" applyFill="1"/>
    <xf numFmtId="3" fontId="2" fillId="0" borderId="7" xfId="0" applyNumberFormat="1" applyFont="1" applyFill="1" applyBorder="1" applyAlignment="1">
      <alignment horizontal="right"/>
    </xf>
    <xf numFmtId="168" fontId="2" fillId="0" borderId="5" xfId="1" applyNumberFormat="1" applyFont="1" applyFill="1" applyBorder="1"/>
    <xf numFmtId="168" fontId="2" fillId="0" borderId="0" xfId="1" applyNumberFormat="1" applyFont="1" applyFill="1" applyBorder="1"/>
    <xf numFmtId="3" fontId="2" fillId="3" borderId="5" xfId="1" applyNumberFormat="1" applyFont="1" applyFill="1" applyBorder="1" applyAlignment="1">
      <alignment horizontal="right"/>
    </xf>
    <xf numFmtId="3" fontId="2" fillId="3" borderId="6" xfId="1" applyNumberFormat="1" applyFont="1" applyFill="1" applyBorder="1"/>
    <xf numFmtId="0" fontId="2" fillId="2" borderId="0" xfId="11" applyNumberFormat="1" applyFont="1" applyFill="1"/>
    <xf numFmtId="0" fontId="7" fillId="3" borderId="0" xfId="5" applyNumberFormat="1" applyFont="1" applyFill="1" applyBorder="1" applyAlignment="1">
      <alignment horizontal="right"/>
    </xf>
    <xf numFmtId="168" fontId="7" fillId="0" borderId="9" xfId="1" applyNumberFormat="1" applyFont="1" applyFill="1" applyBorder="1" applyAlignment="1">
      <alignment horizontal="right" wrapText="1"/>
    </xf>
    <xf numFmtId="0" fontId="29" fillId="3" borderId="0" xfId="5" quotePrefix="1" applyFont="1" applyFill="1" applyBorder="1" applyAlignment="1">
      <alignment horizontal="left"/>
    </xf>
    <xf numFmtId="3" fontId="34" fillId="3" borderId="0" xfId="0" applyNumberFormat="1" applyFont="1" applyFill="1" applyBorder="1" applyAlignment="1">
      <alignment horizontal="right"/>
    </xf>
    <xf numFmtId="168" fontId="29" fillId="3" borderId="5" xfId="1" applyNumberFormat="1" applyFont="1" applyFill="1" applyBorder="1" applyAlignment="1">
      <alignment horizontal="right" wrapText="1"/>
    </xf>
    <xf numFmtId="168" fontId="29" fillId="3" borderId="0" xfId="1" applyNumberFormat="1" applyFont="1" applyFill="1" applyBorder="1" applyAlignment="1">
      <alignment horizontal="right" wrapText="1"/>
    </xf>
    <xf numFmtId="3" fontId="29" fillId="3" borderId="0" xfId="0" applyNumberFormat="1" applyFont="1" applyFill="1" applyBorder="1" applyAlignment="1">
      <alignment horizontal="right"/>
    </xf>
    <xf numFmtId="3" fontId="29" fillId="3" borderId="0" xfId="9" applyNumberFormat="1" applyFont="1" applyFill="1" applyBorder="1" applyAlignment="1">
      <alignment horizontal="right" wrapText="1"/>
    </xf>
    <xf numFmtId="3" fontId="29" fillId="3" borderId="6" xfId="9" applyNumberFormat="1" applyFont="1" applyFill="1" applyBorder="1" applyAlignment="1">
      <alignment horizontal="right" wrapText="1"/>
    </xf>
    <xf numFmtId="3" fontId="34" fillId="3" borderId="0" xfId="9" applyNumberFormat="1" applyFont="1" applyFill="1" applyBorder="1" applyAlignment="1">
      <alignment horizontal="right" wrapText="1"/>
    </xf>
    <xf numFmtId="3" fontId="34" fillId="3" borderId="6" xfId="9" applyNumberFormat="1" applyFont="1" applyFill="1" applyBorder="1" applyAlignment="1">
      <alignment horizontal="right" wrapText="1"/>
    </xf>
    <xf numFmtId="3" fontId="2" fillId="2" borderId="0" xfId="0" applyNumberFormat="1" applyFont="1" applyFill="1"/>
    <xf numFmtId="0" fontId="7" fillId="3" borderId="0" xfId="0" applyNumberFormat="1" applyFont="1" applyFill="1" applyBorder="1" applyAlignment="1"/>
    <xf numFmtId="0" fontId="3" fillId="3" borderId="1" xfId="0" applyFont="1" applyFill="1" applyBorder="1" applyAlignment="1">
      <alignment horizontal="right" vertical="center" wrapText="1"/>
    </xf>
    <xf numFmtId="0" fontId="30" fillId="3" borderId="1" xfId="5" applyFont="1" applyFill="1" applyBorder="1" applyAlignment="1">
      <alignment horizontal="right" vertical="center" wrapText="1"/>
    </xf>
    <xf numFmtId="0" fontId="3" fillId="3" borderId="0" xfId="5" applyFont="1" applyFill="1" applyBorder="1" applyAlignment="1">
      <alignment horizontal="center" vertical="center" wrapText="1"/>
    </xf>
    <xf numFmtId="0" fontId="3" fillId="3" borderId="1" xfId="5" applyFont="1" applyFill="1" applyBorder="1" applyAlignment="1">
      <alignment horizontal="center" vertical="center" wrapText="1"/>
    </xf>
    <xf numFmtId="168" fontId="29" fillId="3" borderId="0" xfId="1" applyNumberFormat="1" applyFont="1" applyFill="1" applyBorder="1"/>
    <xf numFmtId="0" fontId="6" fillId="3" borderId="0" xfId="3" applyFill="1" applyAlignment="1" applyProtection="1">
      <alignment horizontal="right" vertical="center"/>
    </xf>
    <xf numFmtId="3" fontId="2" fillId="3" borderId="0" xfId="1" applyNumberFormat="1" applyFont="1" applyFill="1" applyBorder="1"/>
    <xf numFmtId="0" fontId="2" fillId="2" borderId="0" xfId="0" quotePrefix="1" applyFont="1" applyFill="1"/>
    <xf numFmtId="0" fontId="3" fillId="3" borderId="0" xfId="0" applyFont="1" applyFill="1" applyBorder="1" applyAlignment="1">
      <alignment horizontal="right" vertical="center" wrapText="1"/>
    </xf>
    <xf numFmtId="0" fontId="1" fillId="3" borderId="7" xfId="0" applyFont="1" applyFill="1" applyBorder="1" applyAlignment="1">
      <alignment horizontal="left"/>
    </xf>
    <xf numFmtId="0" fontId="7" fillId="0" borderId="0" xfId="0" quotePrefix="1" applyNumberFormat="1" applyFont="1" applyFill="1" applyBorder="1" applyAlignment="1">
      <alignment horizontal="left"/>
    </xf>
    <xf numFmtId="3" fontId="7" fillId="3" borderId="16" xfId="0" applyNumberFormat="1" applyFont="1" applyFill="1" applyBorder="1" applyAlignment="1">
      <alignment horizontal="right"/>
    </xf>
    <xf numFmtId="3" fontId="0" fillId="3" borderId="7" xfId="0" applyNumberFormat="1" applyFill="1" applyBorder="1" applyAlignment="1">
      <alignment horizontal="right"/>
    </xf>
    <xf numFmtId="2" fontId="0" fillId="3" borderId="7" xfId="0" applyNumberFormat="1" applyFill="1" applyBorder="1"/>
    <xf numFmtId="3" fontId="0" fillId="3" borderId="18" xfId="0" applyNumberFormat="1" applyFill="1" applyBorder="1" applyAlignment="1">
      <alignment horizontal="right"/>
    </xf>
    <xf numFmtId="0" fontId="2" fillId="3" borderId="0" xfId="0" quotePrefix="1" applyFont="1" applyFill="1" applyBorder="1" applyAlignment="1">
      <alignment horizontal="left" vertical="top" wrapText="1"/>
    </xf>
    <xf numFmtId="3" fontId="2" fillId="3" borderId="0" xfId="0" applyNumberFormat="1" applyFont="1" applyFill="1" applyBorder="1" applyAlignment="1">
      <alignment horizontal="right" wrapText="1"/>
    </xf>
    <xf numFmtId="0" fontId="1" fillId="3" borderId="0" xfId="0" applyFont="1" applyFill="1" applyBorder="1" applyAlignment="1">
      <alignment horizontal="left"/>
    </xf>
    <xf numFmtId="3" fontId="2" fillId="3" borderId="0" xfId="0" applyNumberFormat="1" applyFont="1" applyFill="1" applyBorder="1" applyAlignment="1">
      <alignment horizontal="left"/>
    </xf>
    <xf numFmtId="3" fontId="2" fillId="3" borderId="0" xfId="11" applyNumberFormat="1" applyFont="1" applyFill="1"/>
    <xf numFmtId="3" fontId="2" fillId="2" borderId="7" xfId="0" applyNumberFormat="1" applyFont="1" applyFill="1" applyBorder="1"/>
    <xf numFmtId="3" fontId="2" fillId="2" borderId="0" xfId="11" applyNumberFormat="1" applyFont="1" applyFill="1"/>
    <xf numFmtId="3" fontId="7" fillId="3" borderId="0" xfId="0" applyNumberFormat="1" applyFont="1" applyFill="1" applyBorder="1" applyAlignment="1">
      <alignment horizontal="left"/>
    </xf>
    <xf numFmtId="0" fontId="3" fillId="3" borderId="4" xfId="0" applyFont="1" applyFill="1" applyBorder="1" applyAlignment="1">
      <alignment horizontal="right" vertical="center" wrapText="1"/>
    </xf>
    <xf numFmtId="0" fontId="3" fillId="3" borderId="1" xfId="0" applyFont="1" applyFill="1" applyBorder="1" applyAlignment="1">
      <alignment horizontal="right" vertical="center" wrapText="1"/>
    </xf>
    <xf numFmtId="0" fontId="3" fillId="3" borderId="0" xfId="0" applyFont="1" applyFill="1" applyBorder="1" applyAlignment="1">
      <alignment horizontal="right" vertical="center" wrapText="1"/>
    </xf>
    <xf numFmtId="0" fontId="2" fillId="3" borderId="1" xfId="0" applyFont="1" applyFill="1" applyBorder="1" applyAlignment="1">
      <alignment horizontal="right" vertical="center" wrapText="1"/>
    </xf>
    <xf numFmtId="9" fontId="0" fillId="3" borderId="4" xfId="11" applyFont="1" applyFill="1" applyBorder="1" applyAlignment="1">
      <alignment horizontal="right" wrapText="1"/>
    </xf>
    <xf numFmtId="9" fontId="2" fillId="3" borderId="0" xfId="11" applyFont="1" applyFill="1" applyBorder="1" applyAlignment="1">
      <alignment horizontal="right" wrapText="1"/>
    </xf>
    <xf numFmtId="9" fontId="0" fillId="3" borderId="0" xfId="11" applyFont="1" applyFill="1" applyBorder="1" applyAlignment="1">
      <alignment horizontal="right" wrapText="1"/>
    </xf>
    <xf numFmtId="9" fontId="0" fillId="3" borderId="7" xfId="11" applyFont="1" applyFill="1" applyBorder="1" applyAlignment="1">
      <alignment horizontal="right" wrapText="1"/>
    </xf>
    <xf numFmtId="9" fontId="0" fillId="3" borderId="7" xfId="11" applyFont="1" applyFill="1" applyBorder="1"/>
    <xf numFmtId="9" fontId="0" fillId="3" borderId="7" xfId="0" applyNumberFormat="1" applyFill="1" applyBorder="1"/>
    <xf numFmtId="0" fontId="0" fillId="3" borderId="7" xfId="0" applyFill="1" applyBorder="1" applyAlignment="1">
      <alignment horizontal="left"/>
    </xf>
    <xf numFmtId="167" fontId="2" fillId="3" borderId="7" xfId="0" applyNumberFormat="1" applyFont="1" applyFill="1" applyBorder="1" applyAlignment="1">
      <alignment horizontal="right"/>
    </xf>
    <xf numFmtId="0" fontId="2" fillId="3" borderId="6" xfId="0" applyFont="1" applyFill="1" applyBorder="1" applyAlignment="1">
      <alignment horizontal="right"/>
    </xf>
    <xf numFmtId="167" fontId="2" fillId="3" borderId="6" xfId="0" applyNumberFormat="1" applyFont="1" applyFill="1" applyBorder="1" applyAlignment="1">
      <alignment horizontal="right"/>
    </xf>
    <xf numFmtId="0" fontId="2" fillId="3" borderId="5" xfId="0" applyFont="1" applyFill="1" applyBorder="1" applyAlignment="1">
      <alignment horizontal="right"/>
    </xf>
    <xf numFmtId="169" fontId="2" fillId="3" borderId="0" xfId="0" applyNumberFormat="1" applyFont="1" applyFill="1"/>
    <xf numFmtId="3" fontId="2" fillId="3" borderId="4" xfId="1" applyNumberFormat="1" applyFont="1" applyFill="1" applyBorder="1"/>
    <xf numFmtId="3" fontId="2" fillId="3" borderId="7" xfId="1" applyNumberFormat="1" applyFont="1" applyFill="1" applyBorder="1"/>
    <xf numFmtId="169" fontId="0" fillId="3" borderId="0" xfId="0" applyNumberFormat="1" applyFill="1"/>
    <xf numFmtId="169" fontId="2" fillId="3" borderId="7" xfId="11" applyNumberFormat="1" applyFont="1" applyFill="1" applyBorder="1" applyAlignment="1">
      <alignment horizontal="right" wrapText="1"/>
    </xf>
    <xf numFmtId="169" fontId="2" fillId="3" borderId="7" xfId="0" applyNumberFormat="1" applyFont="1" applyFill="1" applyBorder="1"/>
    <xf numFmtId="169" fontId="0" fillId="3" borderId="7" xfId="0" applyNumberFormat="1" applyFill="1" applyBorder="1"/>
    <xf numFmtId="169" fontId="2" fillId="3" borderId="6" xfId="11" applyNumberFormat="1" applyFont="1" applyFill="1" applyBorder="1" applyAlignment="1">
      <alignment horizontal="right" wrapText="1"/>
    </xf>
    <xf numFmtId="169" fontId="2" fillId="3" borderId="5" xfId="11" applyNumberFormat="1" applyFont="1" applyFill="1" applyBorder="1" applyAlignment="1">
      <alignment horizontal="right" wrapText="1"/>
    </xf>
    <xf numFmtId="168" fontId="2" fillId="3" borderId="6" xfId="1" applyNumberFormat="1" applyFont="1" applyFill="1" applyBorder="1"/>
    <xf numFmtId="3" fontId="29" fillId="3" borderId="7" xfId="5" applyNumberFormat="1" applyFont="1" applyFill="1" applyBorder="1"/>
    <xf numFmtId="3" fontId="29" fillId="3" borderId="0" xfId="5" applyNumberFormat="1" applyFont="1" applyFill="1" applyBorder="1" applyAlignment="1">
      <alignment horizontal="left"/>
    </xf>
    <xf numFmtId="3" fontId="1" fillId="3" borderId="0" xfId="0" applyNumberFormat="1" applyFont="1" applyFill="1" applyBorder="1" applyAlignment="1">
      <alignment horizontal="left"/>
    </xf>
    <xf numFmtId="0" fontId="7" fillId="3" borderId="0" xfId="0" quotePrefix="1" applyFont="1" applyFill="1" applyBorder="1" applyAlignment="1">
      <alignment horizontal="right"/>
    </xf>
    <xf numFmtId="0" fontId="7" fillId="3" borderId="7" xfId="0" applyFont="1" applyFill="1" applyBorder="1"/>
    <xf numFmtId="0" fontId="7" fillId="3" borderId="7" xfId="0" quotePrefix="1" applyFont="1" applyFill="1" applyBorder="1" applyAlignment="1">
      <alignment horizontal="right"/>
    </xf>
    <xf numFmtId="3" fontId="7" fillId="3" borderId="7" xfId="0" applyNumberFormat="1" applyFont="1" applyFill="1" applyBorder="1"/>
    <xf numFmtId="167" fontId="0" fillId="3" borderId="0" xfId="0" applyNumberFormat="1" applyFill="1"/>
    <xf numFmtId="167" fontId="0" fillId="3" borderId="7" xfId="0" applyNumberFormat="1" applyFill="1" applyBorder="1"/>
    <xf numFmtId="167" fontId="0" fillId="3" borderId="4" xfId="0" applyNumberFormat="1" applyFill="1" applyBorder="1"/>
    <xf numFmtId="167" fontId="0" fillId="3" borderId="0" xfId="0" applyNumberFormat="1" applyFill="1" applyBorder="1"/>
    <xf numFmtId="170" fontId="2" fillId="3" borderId="0" xfId="1" applyNumberFormat="1" applyFont="1" applyFill="1" applyBorder="1" applyAlignment="1">
      <alignment horizontal="right" wrapText="1"/>
    </xf>
    <xf numFmtId="170" fontId="2" fillId="3" borderId="0" xfId="1" applyNumberFormat="1" applyFont="1" applyFill="1" applyBorder="1" applyAlignment="1">
      <alignment horizontal="right" vertical="top" wrapText="1"/>
    </xf>
    <xf numFmtId="170" fontId="2" fillId="3" borderId="5" xfId="1" applyNumberFormat="1" applyFont="1" applyFill="1" applyBorder="1" applyAlignment="1">
      <alignment horizontal="right" vertical="top" wrapText="1"/>
    </xf>
    <xf numFmtId="167" fontId="2" fillId="3" borderId="0" xfId="1" applyNumberFormat="1" applyFont="1" applyFill="1" applyBorder="1" applyAlignment="1">
      <alignment horizontal="right" wrapText="1"/>
    </xf>
    <xf numFmtId="167" fontId="2" fillId="3" borderId="0" xfId="1" applyNumberFormat="1" applyFont="1" applyFill="1" applyBorder="1" applyAlignment="1">
      <alignment horizontal="right" vertical="top" wrapText="1"/>
    </xf>
    <xf numFmtId="167" fontId="2" fillId="3" borderId="5" xfId="0" applyNumberFormat="1" applyFont="1" applyFill="1" applyBorder="1" applyAlignment="1">
      <alignment horizontal="right"/>
    </xf>
    <xf numFmtId="167" fontId="2" fillId="3" borderId="5" xfId="1" applyNumberFormat="1" applyFont="1" applyFill="1" applyBorder="1" applyAlignment="1">
      <alignment horizontal="right" vertical="top" wrapText="1"/>
    </xf>
    <xf numFmtId="167" fontId="7" fillId="3" borderId="0" xfId="1" applyNumberFormat="1" applyFont="1" applyFill="1" applyBorder="1" applyAlignment="1">
      <alignment horizontal="right" wrapText="1"/>
    </xf>
    <xf numFmtId="167" fontId="7" fillId="3" borderId="5" xfId="1" applyNumberFormat="1" applyFont="1" applyFill="1" applyBorder="1" applyAlignment="1">
      <alignment horizontal="right" wrapText="1"/>
    </xf>
    <xf numFmtId="3" fontId="7" fillId="3" borderId="0" xfId="0" applyNumberFormat="1" applyFont="1" applyFill="1" applyBorder="1" applyAlignment="1"/>
    <xf numFmtId="2" fontId="0" fillId="3" borderId="17" xfId="0" applyNumberFormat="1" applyFill="1" applyBorder="1" applyAlignment="1">
      <alignment horizontal="right"/>
    </xf>
    <xf numFmtId="0" fontId="1" fillId="3" borderId="0" xfId="0" applyFont="1" applyFill="1" applyBorder="1"/>
    <xf numFmtId="0" fontId="1" fillId="3" borderId="6" xfId="0" applyFont="1" applyFill="1" applyBorder="1"/>
    <xf numFmtId="1" fontId="2" fillId="2" borderId="7" xfId="0" applyNumberFormat="1" applyFont="1" applyFill="1" applyBorder="1" applyAlignment="1">
      <alignment horizontal="left"/>
    </xf>
    <xf numFmtId="9" fontId="2" fillId="2" borderId="0" xfId="11" applyNumberFormat="1" applyFont="1" applyFill="1"/>
    <xf numFmtId="0" fontId="10" fillId="2" borderId="0" xfId="0" applyFont="1" applyFill="1" applyAlignment="1">
      <alignment vertical="top"/>
    </xf>
    <xf numFmtId="0" fontId="0" fillId="2" borderId="0" xfId="0" applyFill="1" applyAlignment="1"/>
    <xf numFmtId="0" fontId="3" fillId="3" borderId="8" xfId="0" applyFont="1" applyFill="1" applyBorder="1" applyAlignment="1">
      <alignment horizontal="center" vertical="center" wrapText="1"/>
    </xf>
    <xf numFmtId="0" fontId="3" fillId="3" borderId="10" xfId="0" applyFont="1" applyFill="1" applyBorder="1" applyAlignment="1">
      <alignment horizontal="right" vertical="center" wrapText="1"/>
    </xf>
    <xf numFmtId="0" fontId="3" fillId="3" borderId="11" xfId="0" applyFont="1" applyFill="1" applyBorder="1" applyAlignment="1">
      <alignment horizontal="right" vertical="center" wrapText="1"/>
    </xf>
    <xf numFmtId="0" fontId="18" fillId="3" borderId="0" xfId="0" applyFont="1" applyFill="1" applyAlignment="1">
      <alignment horizontal="left" vertical="top" wrapText="1"/>
    </xf>
    <xf numFmtId="0" fontId="5" fillId="3" borderId="0" xfId="0" applyFont="1" applyFill="1" applyAlignment="1">
      <alignment horizontal="left" vertical="top" wrapText="1"/>
    </xf>
    <xf numFmtId="0" fontId="3" fillId="3" borderId="4"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3" borderId="4" xfId="0" applyFont="1" applyFill="1" applyBorder="1" applyAlignment="1">
      <alignment horizontal="right" vertical="center" wrapText="1"/>
    </xf>
    <xf numFmtId="0" fontId="3" fillId="3" borderId="1" xfId="0" applyFont="1" applyFill="1" applyBorder="1" applyAlignment="1">
      <alignment horizontal="right" vertical="center" wrapText="1"/>
    </xf>
    <xf numFmtId="0" fontId="20" fillId="3" borderId="0" xfId="5" applyFont="1" applyFill="1" applyBorder="1" applyAlignment="1">
      <alignment horizontal="left" wrapText="1"/>
    </xf>
    <xf numFmtId="0" fontId="3" fillId="3" borderId="0" xfId="0" applyFont="1" applyFill="1" applyBorder="1" applyAlignment="1">
      <alignment horizontal="left" vertical="center" wrapText="1"/>
    </xf>
    <xf numFmtId="3" fontId="3" fillId="3" borderId="8" xfId="0" applyNumberFormat="1" applyFont="1" applyFill="1" applyBorder="1" applyAlignment="1">
      <alignment horizontal="center" vertical="center" wrapText="1"/>
    </xf>
    <xf numFmtId="0" fontId="2" fillId="3" borderId="0" xfId="0" applyFont="1" applyFill="1" applyBorder="1" applyAlignment="1">
      <alignment horizontal="left" vertical="center" wrapText="1"/>
    </xf>
    <xf numFmtId="3" fontId="3"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0" xfId="0" applyFont="1" applyFill="1" applyBorder="1" applyAlignment="1">
      <alignment horizontal="right" vertical="center" wrapText="1"/>
    </xf>
    <xf numFmtId="0" fontId="2" fillId="3" borderId="1" xfId="0" applyFont="1" applyFill="1" applyBorder="1" applyAlignment="1">
      <alignment horizontal="right" vertical="center" wrapText="1"/>
    </xf>
    <xf numFmtId="0" fontId="3" fillId="3" borderId="0" xfId="10" applyFont="1" applyFill="1" applyAlignment="1">
      <alignment horizontal="left" vertical="top" wrapText="1"/>
    </xf>
    <xf numFmtId="0" fontId="5" fillId="3" borderId="0" xfId="0" quotePrefix="1" applyFont="1" applyFill="1" applyAlignment="1">
      <alignment vertical="top" wrapText="1"/>
    </xf>
    <xf numFmtId="0" fontId="0" fillId="0" borderId="0" xfId="0" applyAlignment="1">
      <alignment vertical="top" wrapText="1"/>
    </xf>
    <xf numFmtId="0" fontId="3" fillId="3" borderId="8" xfId="0" applyFont="1" applyFill="1" applyBorder="1" applyAlignment="1">
      <alignment horizontal="center" wrapText="1"/>
    </xf>
    <xf numFmtId="0" fontId="3" fillId="3" borderId="0" xfId="0" applyFont="1" applyFill="1" applyAlignment="1">
      <alignment horizontal="left" wrapText="1"/>
    </xf>
    <xf numFmtId="0" fontId="5" fillId="3" borderId="0" xfId="0" applyFont="1" applyFill="1" applyAlignment="1">
      <alignment horizontal="left" vertical="center" wrapText="1"/>
    </xf>
    <xf numFmtId="0" fontId="0" fillId="0" borderId="0" xfId="0" applyAlignment="1">
      <alignment vertical="center" wrapText="1"/>
    </xf>
    <xf numFmtId="0" fontId="20" fillId="3" borderId="0" xfId="5" applyFont="1" applyFill="1" applyBorder="1" applyAlignment="1">
      <alignment horizontal="left" vertical="top" wrapText="1"/>
    </xf>
    <xf numFmtId="0" fontId="3" fillId="3" borderId="0" xfId="0" applyFont="1" applyFill="1" applyAlignment="1">
      <alignment horizontal="left" vertical="top" wrapText="1"/>
    </xf>
    <xf numFmtId="0" fontId="2" fillId="3" borderId="1" xfId="0" applyFont="1" applyFill="1" applyBorder="1" applyAlignment="1">
      <alignment horizontal="left" vertical="center" wrapText="1"/>
    </xf>
    <xf numFmtId="0" fontId="3" fillId="3" borderId="4" xfId="0" applyFont="1" applyFill="1" applyBorder="1" applyAlignment="1">
      <alignment horizontal="center" vertical="center" wrapText="1"/>
    </xf>
    <xf numFmtId="0" fontId="3" fillId="3" borderId="0" xfId="10" applyFont="1" applyFill="1" applyAlignment="1">
      <alignment horizontal="left" wrapText="1"/>
    </xf>
    <xf numFmtId="0" fontId="18" fillId="3" borderId="0" xfId="0" applyFont="1" applyFill="1" applyAlignment="1">
      <alignment horizontal="left" vertical="center" wrapText="1"/>
    </xf>
    <xf numFmtId="0" fontId="0" fillId="0" borderId="0" xfId="0" applyAlignment="1">
      <alignment horizontal="left" vertical="center" wrapText="1"/>
    </xf>
    <xf numFmtId="0" fontId="3" fillId="2" borderId="4"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8" xfId="0" applyFont="1" applyFill="1" applyBorder="1" applyAlignment="1">
      <alignment horizontal="center" wrapText="1"/>
    </xf>
    <xf numFmtId="0" fontId="3" fillId="2" borderId="0" xfId="0" applyFont="1" applyFill="1" applyAlignment="1">
      <alignment horizontal="left" wrapText="1"/>
    </xf>
    <xf numFmtId="0" fontId="3" fillId="3" borderId="0" xfId="0" applyFont="1" applyFill="1" applyAlignment="1">
      <alignment horizontal="left" vertical="center" wrapText="1"/>
    </xf>
    <xf numFmtId="0" fontId="2" fillId="3" borderId="0" xfId="0" applyFont="1" applyFill="1" applyBorder="1" applyAlignment="1">
      <alignment horizontal="right" vertical="center" wrapText="1"/>
    </xf>
    <xf numFmtId="0" fontId="30" fillId="3" borderId="8" xfId="5" applyFont="1" applyFill="1" applyBorder="1" applyAlignment="1">
      <alignment horizontal="center"/>
    </xf>
    <xf numFmtId="0" fontId="30" fillId="3" borderId="0" xfId="5" applyFont="1" applyFill="1" applyBorder="1" applyAlignment="1">
      <alignment horizontal="left" vertical="center" wrapText="1"/>
    </xf>
    <xf numFmtId="0" fontId="30" fillId="3" borderId="1" xfId="5" applyFont="1" applyFill="1" applyBorder="1" applyAlignment="1">
      <alignment horizontal="left" vertical="center" wrapText="1"/>
    </xf>
    <xf numFmtId="0" fontId="30" fillId="3" borderId="0" xfId="5" applyFont="1" applyFill="1" applyBorder="1" applyAlignment="1">
      <alignment horizontal="right" vertical="center" wrapText="1"/>
    </xf>
    <xf numFmtId="0" fontId="30" fillId="3" borderId="1" xfId="5" applyFont="1" applyFill="1" applyBorder="1" applyAlignment="1">
      <alignment horizontal="right" vertical="center" wrapText="1"/>
    </xf>
    <xf numFmtId="0" fontId="30" fillId="3" borderId="0" xfId="5" applyFont="1" applyFill="1" applyBorder="1" applyAlignment="1">
      <alignment horizontal="right" vertical="center"/>
    </xf>
    <xf numFmtId="0" fontId="30" fillId="3" borderId="1" xfId="5" applyFont="1" applyFill="1" applyBorder="1" applyAlignment="1">
      <alignment horizontal="right" vertical="center"/>
    </xf>
    <xf numFmtId="0" fontId="30" fillId="3" borderId="8" xfId="5" applyFont="1" applyFill="1" applyBorder="1" applyAlignment="1">
      <alignment horizontal="center" vertical="center" wrapText="1"/>
    </xf>
    <xf numFmtId="0" fontId="30" fillId="3" borderId="4" xfId="5" applyFont="1" applyFill="1" applyBorder="1" applyAlignment="1">
      <alignment horizontal="right" vertical="center" wrapText="1"/>
    </xf>
    <xf numFmtId="0" fontId="30" fillId="3" borderId="1" xfId="5" applyFont="1" applyFill="1" applyBorder="1" applyAlignment="1">
      <alignment horizontal="center"/>
    </xf>
    <xf numFmtId="0" fontId="30" fillId="3" borderId="8" xfId="5" applyFont="1" applyFill="1" applyBorder="1" applyAlignment="1">
      <alignment horizontal="center" vertical="center"/>
    </xf>
    <xf numFmtId="0" fontId="15" fillId="3" borderId="8" xfId="5" applyFont="1" applyFill="1" applyBorder="1" applyAlignment="1">
      <alignment horizontal="center"/>
    </xf>
    <xf numFmtId="0" fontId="3" fillId="3" borderId="0" xfId="5" applyFont="1" applyFill="1" applyBorder="1" applyAlignment="1">
      <alignment horizontal="left" vertical="center" wrapText="1"/>
    </xf>
    <xf numFmtId="0" fontId="3" fillId="3" borderId="1" xfId="5" applyFont="1" applyFill="1" applyBorder="1" applyAlignment="1">
      <alignment horizontal="left" vertical="center" wrapText="1"/>
    </xf>
    <xf numFmtId="0" fontId="15" fillId="3" borderId="0" xfId="5" applyFont="1" applyFill="1" applyBorder="1" applyAlignment="1">
      <alignment horizontal="right" vertical="center"/>
    </xf>
    <xf numFmtId="0" fontId="15" fillId="3" borderId="1" xfId="5" applyFont="1" applyFill="1" applyBorder="1" applyAlignment="1">
      <alignment horizontal="right" vertical="center"/>
    </xf>
    <xf numFmtId="0" fontId="3" fillId="3" borderId="4" xfId="5" applyFont="1" applyFill="1" applyBorder="1" applyAlignment="1">
      <alignment horizontal="right" vertical="center" wrapText="1"/>
    </xf>
    <xf numFmtId="0" fontId="3" fillId="3" borderId="1" xfId="5" applyFont="1" applyFill="1" applyBorder="1" applyAlignment="1">
      <alignment horizontal="right" vertical="center" wrapText="1"/>
    </xf>
    <xf numFmtId="0" fontId="15" fillId="3" borderId="1" xfId="5" applyFont="1" applyFill="1" applyBorder="1" applyAlignment="1">
      <alignment horizontal="center"/>
    </xf>
    <xf numFmtId="0" fontId="15" fillId="3" borderId="8" xfId="5" applyFont="1" applyFill="1" applyBorder="1" applyAlignment="1">
      <alignment horizontal="center" vertical="center"/>
    </xf>
    <xf numFmtId="0" fontId="3" fillId="3" borderId="8" xfId="5" applyFont="1" applyFill="1" applyBorder="1" applyAlignment="1">
      <alignment horizontal="center" vertical="center" wrapText="1"/>
    </xf>
    <xf numFmtId="0" fontId="3" fillId="3" borderId="4" xfId="5" applyFont="1" applyFill="1" applyBorder="1" applyAlignment="1">
      <alignment horizontal="center" vertical="center" wrapText="1"/>
    </xf>
    <xf numFmtId="0" fontId="3" fillId="3" borderId="0" xfId="5" applyFont="1" applyFill="1" applyBorder="1" applyAlignment="1">
      <alignment horizontal="center" vertical="center" wrapText="1"/>
    </xf>
    <xf numFmtId="0" fontId="3" fillId="3" borderId="1" xfId="5" applyFont="1" applyFill="1" applyBorder="1" applyAlignment="1">
      <alignment horizontal="center" vertical="center" wrapText="1"/>
    </xf>
    <xf numFmtId="0" fontId="3" fillId="3" borderId="8" xfId="0" applyFont="1" applyFill="1" applyBorder="1" applyAlignment="1">
      <alignment horizontal="center"/>
    </xf>
    <xf numFmtId="0" fontId="0" fillId="3" borderId="8" xfId="0" applyFill="1" applyBorder="1" applyAlignment="1">
      <alignment horizontal="center"/>
    </xf>
    <xf numFmtId="0" fontId="3" fillId="3" borderId="1" xfId="0" applyFont="1" applyFill="1" applyBorder="1" applyAlignment="1">
      <alignment horizontal="center"/>
    </xf>
    <xf numFmtId="0" fontId="0" fillId="3" borderId="1" xfId="0" applyFill="1" applyBorder="1" applyAlignment="1">
      <alignment horizontal="center"/>
    </xf>
  </cellXfs>
  <cellStyles count="12">
    <cellStyle name="Comma" xfId="1" builtinId="3"/>
    <cellStyle name="Currency 2" xfId="2"/>
    <cellStyle name="Hyperlink" xfId="3" builtinId="8"/>
    <cellStyle name="Normal" xfId="0" builtinId="0"/>
    <cellStyle name="Normal 2" xfId="4"/>
    <cellStyle name="Normal 3" xfId="5"/>
    <cellStyle name="Normal 4" xfId="6"/>
    <cellStyle name="Normal_Claims" xfId="7"/>
    <cellStyle name="Normal_National headline figures" xfId="8"/>
    <cellStyle name="Normal_Sheet1" xfId="9"/>
    <cellStyle name="Normal_Tables - Family for updating" xfId="10"/>
    <cellStyle name="Percent" xfId="1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m1\data\IMD\Statistics%20Branch\Civil\Data\COURT%20info%20(ver%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m1\data\IMD\Statistics%20Branch\Civil\Quarterly%20Bulletins\Mortgage%20Repossession%20actions%20-%20bulletin\Data%20Extraction-Chart\Updating%20Mortgage%20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rt info (with new region)"/>
      <sheetName val="Court info"/>
      <sheetName val="region county and court"/>
    </sheetNames>
    <sheetDataSet>
      <sheetData sheetId="0" refreshError="1"/>
      <sheetData sheetId="1" refreshError="1"/>
      <sheetData sheetId="2">
        <row r="2">
          <cell r="A2" t="str">
            <v>Crt Uid</v>
          </cell>
          <cell r="B2" t="str">
            <v>Crt Name</v>
          </cell>
          <cell r="C2" t="str">
            <v>Region</v>
          </cell>
          <cell r="D2" t="str">
            <v>County</v>
          </cell>
          <cell r="E2" t="str">
            <v>Court</v>
          </cell>
        </row>
        <row r="3">
          <cell r="A3">
            <v>101</v>
          </cell>
          <cell r="B3" t="str">
            <v>ABERDARE COUNTY</v>
          </cell>
          <cell r="C3" t="str">
            <v>Wales</v>
          </cell>
          <cell r="D3" t="str">
            <v>Mid Glamorgan</v>
          </cell>
          <cell r="E3" t="str">
            <v>Aberdare</v>
          </cell>
        </row>
        <row r="4">
          <cell r="A4">
            <v>102</v>
          </cell>
          <cell r="B4" t="str">
            <v>ABERYSTWYTH COUNTY</v>
          </cell>
          <cell r="C4" t="str">
            <v>Wales</v>
          </cell>
          <cell r="D4" t="str">
            <v>Dyfed</v>
          </cell>
          <cell r="E4" t="str">
            <v>Aberystwyth</v>
          </cell>
        </row>
        <row r="5">
          <cell r="A5">
            <v>103</v>
          </cell>
          <cell r="B5" t="str">
            <v>ACCRINGTON COUNTY</v>
          </cell>
          <cell r="C5" t="str">
            <v>North West</v>
          </cell>
          <cell r="D5" t="str">
            <v>Lancashire</v>
          </cell>
          <cell r="E5" t="str">
            <v>Accrington</v>
          </cell>
        </row>
        <row r="6">
          <cell r="A6">
            <v>104</v>
          </cell>
          <cell r="B6" t="str">
            <v>ALDERSHOT COUNTY</v>
          </cell>
          <cell r="C6" t="str">
            <v>South East</v>
          </cell>
          <cell r="D6" t="str">
            <v>Hampshire</v>
          </cell>
          <cell r="E6" t="str">
            <v>Aldershot</v>
          </cell>
        </row>
        <row r="7">
          <cell r="C7" t="str">
            <v>East Midlands</v>
          </cell>
          <cell r="D7" t="str">
            <v>Derbyshire</v>
          </cell>
          <cell r="E7" t="str">
            <v>Alfreton</v>
          </cell>
        </row>
        <row r="8">
          <cell r="A8">
            <v>106</v>
          </cell>
          <cell r="B8" t="str">
            <v>ALTRINCHAM COUNTY</v>
          </cell>
          <cell r="C8" t="str">
            <v>North West</v>
          </cell>
          <cell r="D8" t="str">
            <v>Greater Manchester</v>
          </cell>
          <cell r="E8" t="str">
            <v>Altrincham</v>
          </cell>
        </row>
        <row r="9">
          <cell r="C9" t="str">
            <v>South East</v>
          </cell>
          <cell r="D9" t="str">
            <v>Buckinghamshire</v>
          </cell>
          <cell r="E9" t="str">
            <v>Amersham</v>
          </cell>
        </row>
        <row r="10">
          <cell r="C10" t="str">
            <v>Wales</v>
          </cell>
          <cell r="D10" t="str">
            <v>Dyfed</v>
          </cell>
          <cell r="E10" t="str">
            <v>Ammanford</v>
          </cell>
        </row>
        <row r="11">
          <cell r="C11" t="str">
            <v>South East</v>
          </cell>
          <cell r="D11" t="str">
            <v>Hampshire</v>
          </cell>
          <cell r="E11" t="str">
            <v>Andover</v>
          </cell>
        </row>
        <row r="12">
          <cell r="A12">
            <v>111</v>
          </cell>
          <cell r="B12" t="str">
            <v>ASHFORD COUNTY</v>
          </cell>
          <cell r="C12" t="str">
            <v>South East</v>
          </cell>
          <cell r="D12" t="str">
            <v>Kent</v>
          </cell>
          <cell r="E12" t="str">
            <v>Ashford</v>
          </cell>
        </row>
        <row r="13">
          <cell r="A13">
            <v>113</v>
          </cell>
          <cell r="B13" t="str">
            <v>AYLESBURY COUNTY</v>
          </cell>
          <cell r="C13" t="str">
            <v>South East</v>
          </cell>
          <cell r="D13" t="str">
            <v>Buckinghamshire</v>
          </cell>
          <cell r="E13" t="str">
            <v>Aylesbury</v>
          </cell>
        </row>
        <row r="14">
          <cell r="A14">
            <v>114</v>
          </cell>
          <cell r="B14" t="str">
            <v>BANBURY COUNTY</v>
          </cell>
          <cell r="C14" t="str">
            <v>South East</v>
          </cell>
          <cell r="D14" t="str">
            <v>Oxfordshire</v>
          </cell>
          <cell r="E14" t="str">
            <v>Banbury</v>
          </cell>
        </row>
        <row r="15">
          <cell r="C15" t="str">
            <v>Wales</v>
          </cell>
          <cell r="D15" t="str">
            <v>Gwynedd</v>
          </cell>
          <cell r="E15" t="str">
            <v>Bangor</v>
          </cell>
        </row>
        <row r="16">
          <cell r="C16" t="str">
            <v>Wales</v>
          </cell>
          <cell r="D16" t="str">
            <v>Mid Glamorgan</v>
          </cell>
          <cell r="E16" t="str">
            <v>Bargoed</v>
          </cell>
        </row>
        <row r="17">
          <cell r="A17">
            <v>117</v>
          </cell>
          <cell r="B17" t="str">
            <v>BARNET COUNTY</v>
          </cell>
          <cell r="C17" t="str">
            <v>London</v>
          </cell>
          <cell r="D17" t="str">
            <v>Greater London</v>
          </cell>
          <cell r="E17" t="str">
            <v>Barnet</v>
          </cell>
        </row>
        <row r="18">
          <cell r="A18">
            <v>118</v>
          </cell>
          <cell r="B18" t="str">
            <v>BARNSLEY COUNTY</v>
          </cell>
          <cell r="C18" t="str">
            <v>Yorkshire &amp; Humberside</v>
          </cell>
          <cell r="D18" t="str">
            <v>South Yorkshire</v>
          </cell>
          <cell r="E18" t="str">
            <v>Barnsley</v>
          </cell>
        </row>
        <row r="19">
          <cell r="A19">
            <v>119</v>
          </cell>
          <cell r="B19" t="str">
            <v>BARNSTAPLE COUNTY</v>
          </cell>
          <cell r="C19" t="str">
            <v>South West</v>
          </cell>
          <cell r="D19" t="str">
            <v>Devon</v>
          </cell>
          <cell r="E19" t="str">
            <v>Barnstaple</v>
          </cell>
        </row>
        <row r="20">
          <cell r="A20">
            <v>120</v>
          </cell>
          <cell r="B20" t="str">
            <v>BARROW IN FURNESS COUNTY</v>
          </cell>
          <cell r="C20" t="str">
            <v>North West</v>
          </cell>
          <cell r="D20" t="str">
            <v>Cumbria</v>
          </cell>
          <cell r="E20" t="str">
            <v>Barrow-in-Furness</v>
          </cell>
        </row>
        <row r="21">
          <cell r="C21" t="str">
            <v>Wales</v>
          </cell>
          <cell r="D21" t="str">
            <v>South Glamorgan</v>
          </cell>
          <cell r="E21" t="str">
            <v>Barry</v>
          </cell>
        </row>
        <row r="22">
          <cell r="A22">
            <v>153</v>
          </cell>
          <cell r="B22" t="str">
            <v>BASILDON COUNTY</v>
          </cell>
          <cell r="C22" t="str">
            <v>Eastern</v>
          </cell>
          <cell r="D22" t="str">
            <v>Essex</v>
          </cell>
          <cell r="E22" t="str">
            <v>Basildon</v>
          </cell>
        </row>
        <row r="23">
          <cell r="A23">
            <v>122</v>
          </cell>
          <cell r="B23" t="str">
            <v>BASINGSTOKE COUNTY</v>
          </cell>
          <cell r="C23" t="str">
            <v>South East</v>
          </cell>
          <cell r="D23" t="str">
            <v>Hampshire</v>
          </cell>
          <cell r="E23" t="str">
            <v>Basingstoke</v>
          </cell>
        </row>
        <row r="24">
          <cell r="A24">
            <v>123</v>
          </cell>
          <cell r="B24" t="str">
            <v>BATH COUNTY</v>
          </cell>
          <cell r="C24" t="str">
            <v>South West</v>
          </cell>
          <cell r="D24" t="str">
            <v>N Somerset &amp; S Gloucestershire</v>
          </cell>
          <cell r="E24" t="str">
            <v>Bath</v>
          </cell>
        </row>
        <row r="25">
          <cell r="A25">
            <v>124</v>
          </cell>
          <cell r="B25" t="str">
            <v>BEDFORD COUNTY</v>
          </cell>
          <cell r="C25" t="str">
            <v>Eastern</v>
          </cell>
          <cell r="D25" t="str">
            <v>Bedfordshire</v>
          </cell>
          <cell r="E25" t="str">
            <v>Bedford</v>
          </cell>
        </row>
        <row r="26">
          <cell r="C26" t="str">
            <v>Yorkshire &amp; Humberside</v>
          </cell>
          <cell r="D26" t="str">
            <v>Humberside</v>
          </cell>
          <cell r="E26" t="str">
            <v>Beverley</v>
          </cell>
        </row>
        <row r="27">
          <cell r="A27">
            <v>126</v>
          </cell>
          <cell r="B27" t="str">
            <v>BIRKENHEAD COUNTY</v>
          </cell>
          <cell r="C27" t="str">
            <v>Merseyside</v>
          </cell>
          <cell r="D27" t="str">
            <v>Merseyside</v>
          </cell>
          <cell r="E27" t="str">
            <v>Birkenhead</v>
          </cell>
        </row>
        <row r="28">
          <cell r="A28">
            <v>127</v>
          </cell>
          <cell r="B28" t="str">
            <v>BIRMINGHAM COUNTY</v>
          </cell>
          <cell r="C28" t="str">
            <v>West Midlands</v>
          </cell>
          <cell r="D28" t="str">
            <v>West Midlands</v>
          </cell>
          <cell r="E28" t="str">
            <v>Birmingham CJC</v>
          </cell>
        </row>
        <row r="29">
          <cell r="A29">
            <v>128</v>
          </cell>
          <cell r="B29" t="str">
            <v>BISHOP AUCKLAND COUNTY</v>
          </cell>
          <cell r="C29" t="str">
            <v>North East</v>
          </cell>
          <cell r="D29" t="str">
            <v>Durham</v>
          </cell>
          <cell r="E29" t="str">
            <v>Bishop Auckland</v>
          </cell>
        </row>
        <row r="30">
          <cell r="C30" t="str">
            <v>Eastern</v>
          </cell>
          <cell r="D30" t="str">
            <v>Hertfordshire</v>
          </cell>
          <cell r="E30" t="str">
            <v>Bishop's Stortford</v>
          </cell>
        </row>
        <row r="31">
          <cell r="A31">
            <v>130</v>
          </cell>
          <cell r="B31" t="str">
            <v>BLACKBURN COUNTY</v>
          </cell>
          <cell r="C31" t="str">
            <v>North West</v>
          </cell>
          <cell r="D31" t="str">
            <v>Lancashire</v>
          </cell>
          <cell r="E31" t="str">
            <v>Blackburn</v>
          </cell>
        </row>
        <row r="32">
          <cell r="A32">
            <v>131</v>
          </cell>
          <cell r="B32" t="str">
            <v>BLACKPOOL COUNTY</v>
          </cell>
          <cell r="C32" t="str">
            <v>North West</v>
          </cell>
          <cell r="D32" t="str">
            <v>Lancashire</v>
          </cell>
          <cell r="E32" t="str">
            <v>Blackpool</v>
          </cell>
        </row>
        <row r="33">
          <cell r="A33">
            <v>132</v>
          </cell>
          <cell r="B33" t="str">
            <v>BLACKWOOD COUNTY</v>
          </cell>
          <cell r="C33" t="str">
            <v>Wales</v>
          </cell>
          <cell r="D33" t="str">
            <v>Gwent</v>
          </cell>
          <cell r="E33" t="str">
            <v>Blackwood</v>
          </cell>
        </row>
        <row r="34">
          <cell r="C34" t="str">
            <v>South East</v>
          </cell>
          <cell r="D34" t="str">
            <v>Buckinghamshire</v>
          </cell>
          <cell r="E34" t="str">
            <v>Bletchley</v>
          </cell>
        </row>
        <row r="35">
          <cell r="C35" t="str">
            <v>London</v>
          </cell>
          <cell r="D35" t="str">
            <v>Greater London</v>
          </cell>
          <cell r="E35" t="str">
            <v>Bloomsbury</v>
          </cell>
        </row>
        <row r="36">
          <cell r="C36" t="str">
            <v>North East</v>
          </cell>
          <cell r="D36" t="str">
            <v>Northumberland</v>
          </cell>
          <cell r="E36" t="str">
            <v>Blyth</v>
          </cell>
        </row>
        <row r="37">
          <cell r="A37">
            <v>136</v>
          </cell>
          <cell r="B37" t="str">
            <v>BODMIN &amp; LAUNCESTON COUNTY</v>
          </cell>
          <cell r="C37" t="str">
            <v>South West</v>
          </cell>
          <cell r="D37" t="str">
            <v>Cornwall &amp; Isles of Scilly</v>
          </cell>
          <cell r="E37" t="str">
            <v>Bodmin</v>
          </cell>
        </row>
        <row r="38">
          <cell r="A38">
            <v>137</v>
          </cell>
          <cell r="B38" t="str">
            <v>BOLTON COUNTY</v>
          </cell>
          <cell r="C38" t="str">
            <v>North West</v>
          </cell>
          <cell r="D38" t="str">
            <v>Greater Manchester</v>
          </cell>
          <cell r="E38" t="str">
            <v>Bolton</v>
          </cell>
        </row>
        <row r="39">
          <cell r="A39">
            <v>138</v>
          </cell>
          <cell r="B39" t="str">
            <v>BOSTON COUNTY</v>
          </cell>
          <cell r="C39" t="str">
            <v>East Midlands</v>
          </cell>
          <cell r="D39" t="str">
            <v>Lincolnshire</v>
          </cell>
          <cell r="E39" t="str">
            <v>Boston</v>
          </cell>
        </row>
        <row r="40">
          <cell r="A40">
            <v>139</v>
          </cell>
          <cell r="B40" t="str">
            <v>BOURNEMOUTH COUNTY</v>
          </cell>
          <cell r="C40" t="str">
            <v>South West</v>
          </cell>
          <cell r="D40" t="str">
            <v>Dorset</v>
          </cell>
          <cell r="E40" t="str">
            <v>Bournemouth</v>
          </cell>
        </row>
        <row r="41">
          <cell r="A41">
            <v>140</v>
          </cell>
          <cell r="B41" t="str">
            <v>BOW COUNTY</v>
          </cell>
          <cell r="C41" t="str">
            <v>London</v>
          </cell>
          <cell r="D41" t="str">
            <v>Greater London</v>
          </cell>
          <cell r="E41" t="str">
            <v>Bow</v>
          </cell>
        </row>
        <row r="42">
          <cell r="A42">
            <v>141</v>
          </cell>
          <cell r="B42" t="str">
            <v>BRADFORD COUNTY</v>
          </cell>
          <cell r="C42" t="str">
            <v>Yorkshire &amp; Humberside</v>
          </cell>
          <cell r="D42" t="str">
            <v>West Yorkshire</v>
          </cell>
          <cell r="E42" t="str">
            <v>Bradford</v>
          </cell>
        </row>
        <row r="43">
          <cell r="C43" t="str">
            <v>Eastern</v>
          </cell>
          <cell r="D43" t="str">
            <v>Essex</v>
          </cell>
          <cell r="E43" t="str">
            <v>Braintree</v>
          </cell>
        </row>
        <row r="44">
          <cell r="A44">
            <v>143</v>
          </cell>
          <cell r="B44" t="str">
            <v>BRECKNOCK COUNTY</v>
          </cell>
          <cell r="C44" t="str">
            <v>Wales</v>
          </cell>
          <cell r="D44" t="str">
            <v>Powys</v>
          </cell>
          <cell r="E44" t="str">
            <v>Brecknock</v>
          </cell>
        </row>
        <row r="45">
          <cell r="A45">
            <v>144</v>
          </cell>
          <cell r="B45" t="str">
            <v>BRENTFORD COUNTY</v>
          </cell>
          <cell r="C45" t="str">
            <v>London</v>
          </cell>
          <cell r="D45" t="str">
            <v>Greater London</v>
          </cell>
          <cell r="E45" t="str">
            <v>Brentford</v>
          </cell>
        </row>
        <row r="46">
          <cell r="C46" t="str">
            <v>Eastern</v>
          </cell>
          <cell r="D46" t="str">
            <v>Essex</v>
          </cell>
          <cell r="E46" t="str">
            <v>Brentwood</v>
          </cell>
        </row>
        <row r="47">
          <cell r="A47">
            <v>146</v>
          </cell>
          <cell r="B47" t="str">
            <v>BRIDGEND COUNTY</v>
          </cell>
          <cell r="C47" t="str">
            <v>Wales</v>
          </cell>
          <cell r="D47" t="str">
            <v>Mid Glamorgan</v>
          </cell>
          <cell r="E47" t="str">
            <v>Bridgend</v>
          </cell>
        </row>
        <row r="48">
          <cell r="A48">
            <v>148</v>
          </cell>
          <cell r="B48" t="str">
            <v>BRIDGEWATER</v>
          </cell>
          <cell r="C48" t="str">
            <v>South West</v>
          </cell>
          <cell r="D48" t="str">
            <v>Somerset</v>
          </cell>
          <cell r="E48" t="str">
            <v>Bridgewater</v>
          </cell>
        </row>
        <row r="49">
          <cell r="A49">
            <v>149</v>
          </cell>
          <cell r="B49" t="str">
            <v>BRIDLINGTON</v>
          </cell>
          <cell r="C49" t="str">
            <v>Yorkshire &amp; Humberside</v>
          </cell>
          <cell r="D49" t="str">
            <v>Humberside</v>
          </cell>
          <cell r="E49" t="str">
            <v>Bridlington</v>
          </cell>
        </row>
        <row r="50">
          <cell r="A50">
            <v>150</v>
          </cell>
          <cell r="B50" t="str">
            <v>BRIGHTON COUNTY</v>
          </cell>
          <cell r="C50" t="str">
            <v>South East</v>
          </cell>
          <cell r="D50" t="str">
            <v>Sussex</v>
          </cell>
          <cell r="E50" t="str">
            <v>Brighton</v>
          </cell>
        </row>
        <row r="51">
          <cell r="A51">
            <v>151</v>
          </cell>
          <cell r="B51" t="str">
            <v>BRISTOL COUNTY</v>
          </cell>
          <cell r="C51" t="str">
            <v>South West</v>
          </cell>
          <cell r="D51" t="str">
            <v>N Somerset &amp; S Gloucestershire</v>
          </cell>
          <cell r="E51" t="str">
            <v>Bristol</v>
          </cell>
        </row>
        <row r="52">
          <cell r="A52">
            <v>152</v>
          </cell>
          <cell r="B52" t="str">
            <v>BROMLEY COUNTY</v>
          </cell>
          <cell r="C52" t="str">
            <v>London</v>
          </cell>
          <cell r="D52" t="str">
            <v>Greater London</v>
          </cell>
          <cell r="E52" t="str">
            <v>Bromley</v>
          </cell>
        </row>
        <row r="53">
          <cell r="A53">
            <v>154</v>
          </cell>
          <cell r="B53" t="str">
            <v>BURNLEY COUNTY</v>
          </cell>
          <cell r="C53" t="str">
            <v>North West</v>
          </cell>
          <cell r="D53" t="str">
            <v>Lancashire</v>
          </cell>
          <cell r="E53" t="str">
            <v>Burnley</v>
          </cell>
        </row>
        <row r="54">
          <cell r="A54">
            <v>155</v>
          </cell>
          <cell r="B54" t="str">
            <v>BURTON UPON TRENT COUNTY</v>
          </cell>
          <cell r="C54" t="str">
            <v>West Midlands</v>
          </cell>
          <cell r="D54" t="str">
            <v>Staffordshire</v>
          </cell>
          <cell r="E54" t="str">
            <v>Burton-on-Trent</v>
          </cell>
        </row>
        <row r="55">
          <cell r="A55">
            <v>156</v>
          </cell>
          <cell r="B55" t="str">
            <v>BURY COUNTY</v>
          </cell>
          <cell r="C55" t="str">
            <v>North West</v>
          </cell>
          <cell r="D55" t="str">
            <v>Greater Manchester</v>
          </cell>
          <cell r="E55" t="str">
            <v>Bury</v>
          </cell>
        </row>
        <row r="56">
          <cell r="A56">
            <v>157</v>
          </cell>
          <cell r="B56" t="str">
            <v>BURY ST EDMUNDS COUNTY</v>
          </cell>
          <cell r="C56" t="str">
            <v>Eastern</v>
          </cell>
          <cell r="D56" t="str">
            <v>Suffolk</v>
          </cell>
          <cell r="E56" t="str">
            <v>Bury St. Edmunds</v>
          </cell>
        </row>
        <row r="57">
          <cell r="A57">
            <v>158</v>
          </cell>
          <cell r="B57" t="str">
            <v>BUXTON COUNTY</v>
          </cell>
          <cell r="C57" t="str">
            <v>East Midlands</v>
          </cell>
          <cell r="D57" t="str">
            <v>Derbyshire</v>
          </cell>
          <cell r="E57" t="str">
            <v>Buxton</v>
          </cell>
        </row>
        <row r="58">
          <cell r="A58">
            <v>159</v>
          </cell>
          <cell r="B58" t="str">
            <v>CAERNARFON COUNTY</v>
          </cell>
          <cell r="C58" t="str">
            <v>Wales</v>
          </cell>
          <cell r="D58" t="str">
            <v>Gwynedd</v>
          </cell>
          <cell r="E58" t="str">
            <v>Caernarfon</v>
          </cell>
        </row>
        <row r="59">
          <cell r="A59">
            <v>160</v>
          </cell>
          <cell r="B59" t="str">
            <v>CAERPHILLY</v>
          </cell>
          <cell r="C59" t="str">
            <v>Wales</v>
          </cell>
          <cell r="D59" t="str">
            <v>Mid Glamorgan</v>
          </cell>
          <cell r="E59" t="str">
            <v>Caerphilly</v>
          </cell>
        </row>
        <row r="60">
          <cell r="C60" t="str">
            <v>South West</v>
          </cell>
          <cell r="D60" t="str">
            <v>Cornwall &amp; Isles of Scilly</v>
          </cell>
          <cell r="E60" t="str">
            <v>Camborne &amp; Redr</v>
          </cell>
        </row>
        <row r="61">
          <cell r="A61">
            <v>162</v>
          </cell>
          <cell r="B61" t="str">
            <v>CAMBRIDGE COUNTY</v>
          </cell>
          <cell r="C61" t="str">
            <v>Eastern</v>
          </cell>
          <cell r="D61" t="str">
            <v>Cambridgeshire</v>
          </cell>
          <cell r="E61" t="str">
            <v>Cambridge</v>
          </cell>
        </row>
        <row r="62">
          <cell r="A62">
            <v>163</v>
          </cell>
          <cell r="B62" t="str">
            <v>CANTERBURY COUNTY</v>
          </cell>
          <cell r="C62" t="str">
            <v>South East</v>
          </cell>
          <cell r="D62" t="str">
            <v>Kent</v>
          </cell>
          <cell r="E62" t="str">
            <v>Canterbury</v>
          </cell>
        </row>
        <row r="63">
          <cell r="A63">
            <v>164</v>
          </cell>
          <cell r="B63" t="str">
            <v>CARDIFF COUNTY</v>
          </cell>
          <cell r="C63" t="str">
            <v>Wales</v>
          </cell>
          <cell r="D63" t="str">
            <v>South Glamorgan</v>
          </cell>
          <cell r="E63" t="str">
            <v>Cardiff</v>
          </cell>
        </row>
        <row r="64">
          <cell r="A64">
            <v>165</v>
          </cell>
          <cell r="B64" t="str">
            <v>CARLISLE COUNTY</v>
          </cell>
          <cell r="C64" t="str">
            <v>North West</v>
          </cell>
          <cell r="D64" t="str">
            <v>Cumbria</v>
          </cell>
          <cell r="E64" t="str">
            <v>Carlisle</v>
          </cell>
        </row>
        <row r="65">
          <cell r="A65">
            <v>166</v>
          </cell>
          <cell r="B65" t="str">
            <v>CARMARTHEN COUNTY</v>
          </cell>
          <cell r="C65" t="str">
            <v>Wales</v>
          </cell>
          <cell r="D65" t="str">
            <v>Dyfed</v>
          </cell>
          <cell r="E65" t="str">
            <v>Carmarthen</v>
          </cell>
        </row>
        <row r="66">
          <cell r="A66">
            <v>372</v>
          </cell>
          <cell r="B66" t="str">
            <v>CENTRAL LONDON COUNTY</v>
          </cell>
          <cell r="C66" t="str">
            <v>London</v>
          </cell>
          <cell r="D66" t="str">
            <v>Greater London</v>
          </cell>
          <cell r="E66" t="str">
            <v>Central London</v>
          </cell>
        </row>
        <row r="67">
          <cell r="A67">
            <v>167</v>
          </cell>
          <cell r="B67" t="str">
            <v>CHELMSFORD COUNTY</v>
          </cell>
          <cell r="C67" t="str">
            <v>Eastern</v>
          </cell>
          <cell r="D67" t="str">
            <v>Essex</v>
          </cell>
          <cell r="E67" t="str">
            <v>Chelmsford</v>
          </cell>
        </row>
        <row r="68">
          <cell r="A68">
            <v>168</v>
          </cell>
          <cell r="B68" t="str">
            <v>CHELTENHAM COUNTY</v>
          </cell>
          <cell r="C68" t="str">
            <v>South West</v>
          </cell>
          <cell r="D68" t="str">
            <v>Gloucestershire</v>
          </cell>
          <cell r="E68" t="str">
            <v>Cheltenham</v>
          </cell>
        </row>
        <row r="69">
          <cell r="A69">
            <v>169</v>
          </cell>
          <cell r="B69" t="str">
            <v>CHEPSTOW COUNTY</v>
          </cell>
          <cell r="C69" t="str">
            <v>Wales</v>
          </cell>
          <cell r="D69" t="str">
            <v>Gwent</v>
          </cell>
          <cell r="E69" t="str">
            <v>Chepstow</v>
          </cell>
        </row>
        <row r="70">
          <cell r="A70">
            <v>170</v>
          </cell>
          <cell r="B70" t="str">
            <v>CHESTER COUNTY</v>
          </cell>
          <cell r="C70" t="str">
            <v>North West</v>
          </cell>
          <cell r="D70" t="str">
            <v>Cheshire</v>
          </cell>
          <cell r="E70" t="str">
            <v>Chester</v>
          </cell>
        </row>
        <row r="71">
          <cell r="A71">
            <v>171</v>
          </cell>
          <cell r="B71" t="str">
            <v>CHESTERFIELD COUNTY</v>
          </cell>
          <cell r="C71" t="str">
            <v>East Midlands</v>
          </cell>
          <cell r="D71" t="str">
            <v>Derbyshire</v>
          </cell>
          <cell r="E71" t="str">
            <v>Chesterfield</v>
          </cell>
        </row>
        <row r="72">
          <cell r="A72">
            <v>172</v>
          </cell>
          <cell r="B72" t="str">
            <v>CHICHESTER COUNTY</v>
          </cell>
          <cell r="C72" t="str">
            <v>South East</v>
          </cell>
          <cell r="D72" t="str">
            <v>Sussex</v>
          </cell>
          <cell r="E72" t="str">
            <v>Chichester</v>
          </cell>
        </row>
        <row r="73">
          <cell r="C73" t="str">
            <v>South West</v>
          </cell>
          <cell r="D73" t="str">
            <v>Wiltshire</v>
          </cell>
          <cell r="E73" t="str">
            <v>Chippenham</v>
          </cell>
        </row>
        <row r="74">
          <cell r="A74">
            <v>174</v>
          </cell>
          <cell r="B74" t="str">
            <v>CHORLEY COUNTY</v>
          </cell>
          <cell r="C74" t="str">
            <v>North West</v>
          </cell>
          <cell r="D74" t="str">
            <v>Lancashire</v>
          </cell>
          <cell r="E74" t="str">
            <v>Chorley</v>
          </cell>
        </row>
        <row r="75">
          <cell r="A75">
            <v>175</v>
          </cell>
          <cell r="B75" t="str">
            <v>CLERKENWELL COUNTY</v>
          </cell>
          <cell r="C75" t="str">
            <v>London</v>
          </cell>
          <cell r="D75" t="str">
            <v>Greater London</v>
          </cell>
          <cell r="E75" t="str">
            <v>Clerkenwell</v>
          </cell>
        </row>
        <row r="76">
          <cell r="A76">
            <v>176</v>
          </cell>
          <cell r="B76" t="str">
            <v>COLCHESTER COUNTY</v>
          </cell>
          <cell r="C76" t="str">
            <v>Eastern</v>
          </cell>
          <cell r="D76" t="str">
            <v>Essex</v>
          </cell>
          <cell r="E76" t="str">
            <v>Colchester</v>
          </cell>
        </row>
        <row r="77">
          <cell r="A77">
            <v>177</v>
          </cell>
          <cell r="B77" t="str">
            <v>CONSETT COUNTY</v>
          </cell>
          <cell r="C77" t="str">
            <v>North East</v>
          </cell>
          <cell r="D77" t="str">
            <v>Durham</v>
          </cell>
          <cell r="E77" t="str">
            <v>Consett</v>
          </cell>
        </row>
        <row r="78">
          <cell r="A78">
            <v>178</v>
          </cell>
          <cell r="B78" t="str">
            <v>CONWY &amp; COLWYN COUNTY</v>
          </cell>
          <cell r="C78" t="str">
            <v>Wales</v>
          </cell>
          <cell r="D78" t="str">
            <v>Gwynedd</v>
          </cell>
          <cell r="E78" t="str">
            <v>Conwy &amp; Colwyn</v>
          </cell>
        </row>
        <row r="79">
          <cell r="A79">
            <v>179</v>
          </cell>
          <cell r="B79" t="str">
            <v>CORBY</v>
          </cell>
          <cell r="C79" t="str">
            <v>East Midlands</v>
          </cell>
          <cell r="D79" t="str">
            <v>Northamptonshire</v>
          </cell>
          <cell r="E79" t="str">
            <v>Corby</v>
          </cell>
        </row>
        <row r="80">
          <cell r="A80">
            <v>180</v>
          </cell>
          <cell r="B80" t="str">
            <v>COVENTRY COUNTY</v>
          </cell>
          <cell r="C80" t="str">
            <v>West Midlands</v>
          </cell>
          <cell r="D80" t="str">
            <v>West Midlands</v>
          </cell>
          <cell r="E80" t="str">
            <v>Coventry</v>
          </cell>
        </row>
        <row r="81">
          <cell r="A81">
            <v>181</v>
          </cell>
          <cell r="B81" t="str">
            <v>CREWE COUNTY</v>
          </cell>
          <cell r="C81" t="str">
            <v>North West</v>
          </cell>
          <cell r="D81" t="str">
            <v>Cheshire</v>
          </cell>
          <cell r="E81" t="str">
            <v>Crewe</v>
          </cell>
        </row>
        <row r="82">
          <cell r="A82">
            <v>182</v>
          </cell>
          <cell r="B82" t="str">
            <v>CROYDON COUNTY</v>
          </cell>
          <cell r="C82" t="str">
            <v>London</v>
          </cell>
          <cell r="D82" t="str">
            <v>Greater London</v>
          </cell>
          <cell r="E82" t="str">
            <v>Croydon</v>
          </cell>
        </row>
        <row r="83">
          <cell r="A83">
            <v>183</v>
          </cell>
          <cell r="B83" t="str">
            <v>DARLINGTON COUNTY</v>
          </cell>
          <cell r="C83" t="str">
            <v>North East</v>
          </cell>
          <cell r="D83" t="str">
            <v>Cleveland &amp; Darlington</v>
          </cell>
          <cell r="E83" t="str">
            <v>Darlington</v>
          </cell>
        </row>
        <row r="84">
          <cell r="A84">
            <v>184</v>
          </cell>
          <cell r="B84" t="str">
            <v>DARTFORD COUNTY</v>
          </cell>
          <cell r="C84" t="str">
            <v>South East</v>
          </cell>
          <cell r="D84" t="str">
            <v>Kent</v>
          </cell>
          <cell r="E84" t="str">
            <v>Dartford</v>
          </cell>
        </row>
        <row r="85">
          <cell r="A85">
            <v>185</v>
          </cell>
          <cell r="B85" t="str">
            <v>DERBY COUNTY</v>
          </cell>
          <cell r="C85" t="str">
            <v>East Midlands</v>
          </cell>
          <cell r="D85" t="str">
            <v>Derbyshire</v>
          </cell>
          <cell r="E85" t="str">
            <v>Derby</v>
          </cell>
        </row>
        <row r="86">
          <cell r="A86">
            <v>186</v>
          </cell>
          <cell r="B86" t="str">
            <v>DEWSBURY COUNTY</v>
          </cell>
          <cell r="C86" t="str">
            <v>Yorkshire &amp; Humberside</v>
          </cell>
          <cell r="D86" t="str">
            <v>West Yorkshire</v>
          </cell>
          <cell r="E86" t="str">
            <v>Dewsbury</v>
          </cell>
        </row>
        <row r="87">
          <cell r="A87">
            <v>187</v>
          </cell>
          <cell r="B87" t="str">
            <v>DONCASTER COUNTY</v>
          </cell>
          <cell r="C87" t="str">
            <v>Yorkshire &amp; Humberside</v>
          </cell>
          <cell r="D87" t="str">
            <v>South Yorkshire</v>
          </cell>
          <cell r="E87" t="str">
            <v>Doncaster</v>
          </cell>
        </row>
        <row r="88">
          <cell r="C88" t="str">
            <v>South East</v>
          </cell>
          <cell r="D88" t="str">
            <v>Kent</v>
          </cell>
          <cell r="E88" t="str">
            <v>Dover</v>
          </cell>
        </row>
        <row r="89">
          <cell r="A89">
            <v>189</v>
          </cell>
          <cell r="B89" t="str">
            <v>DUDLEY COUNTY</v>
          </cell>
          <cell r="C89" t="str">
            <v>West Midlands</v>
          </cell>
          <cell r="D89" t="str">
            <v>West Midlands</v>
          </cell>
          <cell r="E89" t="str">
            <v>Dudley</v>
          </cell>
        </row>
        <row r="90">
          <cell r="A90">
            <v>190</v>
          </cell>
          <cell r="B90" t="str">
            <v>DURHAM COUNTY</v>
          </cell>
          <cell r="C90" t="str">
            <v>North East</v>
          </cell>
          <cell r="D90" t="str">
            <v>Durham</v>
          </cell>
          <cell r="E90" t="str">
            <v>Durham</v>
          </cell>
        </row>
        <row r="91">
          <cell r="C91" t="str">
            <v>South East</v>
          </cell>
          <cell r="D91" t="str">
            <v>Sussex</v>
          </cell>
          <cell r="E91" t="str">
            <v>East Grinstead</v>
          </cell>
        </row>
        <row r="92">
          <cell r="A92">
            <v>191</v>
          </cell>
          <cell r="B92" t="str">
            <v>EASTBOURNE COUNTY</v>
          </cell>
          <cell r="C92" t="str">
            <v>South East</v>
          </cell>
          <cell r="D92" t="str">
            <v>Sussex</v>
          </cell>
          <cell r="E92" t="str">
            <v>Eastbourne</v>
          </cell>
        </row>
        <row r="93">
          <cell r="A93">
            <v>194</v>
          </cell>
          <cell r="B93" t="str">
            <v>EDMONTON COUNTY</v>
          </cell>
          <cell r="C93" t="str">
            <v>London</v>
          </cell>
          <cell r="D93" t="str">
            <v>Greater London</v>
          </cell>
          <cell r="E93" t="str">
            <v>Edmonton</v>
          </cell>
        </row>
        <row r="94">
          <cell r="C94" t="str">
            <v>North West</v>
          </cell>
          <cell r="D94" t="str">
            <v>Cheshire</v>
          </cell>
          <cell r="E94" t="str">
            <v>Ellesmere Port</v>
          </cell>
        </row>
        <row r="95">
          <cell r="A95">
            <v>196</v>
          </cell>
          <cell r="B95" t="str">
            <v>EPSOM COUNTY</v>
          </cell>
          <cell r="C95" t="str">
            <v>South East</v>
          </cell>
          <cell r="D95" t="str">
            <v>Surrey</v>
          </cell>
          <cell r="E95" t="str">
            <v>Epsom</v>
          </cell>
        </row>
        <row r="96">
          <cell r="A96">
            <v>197</v>
          </cell>
          <cell r="B96" t="str">
            <v>EVESHAM COUNTY</v>
          </cell>
          <cell r="C96" t="str">
            <v>West Midlands</v>
          </cell>
          <cell r="D96" t="str">
            <v>Herefordshire &amp; Worcestershire</v>
          </cell>
          <cell r="E96" t="str">
            <v>Evesham</v>
          </cell>
        </row>
        <row r="97">
          <cell r="A97">
            <v>198</v>
          </cell>
          <cell r="B97" t="str">
            <v>EXETER &amp; TIVERTON COUNTY</v>
          </cell>
          <cell r="C97" t="str">
            <v>South West</v>
          </cell>
          <cell r="D97" t="str">
            <v>Devon</v>
          </cell>
          <cell r="E97" t="str">
            <v>Exeter</v>
          </cell>
        </row>
        <row r="98">
          <cell r="C98" t="str">
            <v>South East</v>
          </cell>
          <cell r="D98" t="str">
            <v>Kent</v>
          </cell>
          <cell r="E98" t="str">
            <v>Folkestone</v>
          </cell>
        </row>
        <row r="99">
          <cell r="C99" t="str">
            <v>East Midlands</v>
          </cell>
          <cell r="D99" t="str">
            <v>Lincolnshire</v>
          </cell>
          <cell r="E99" t="str">
            <v>Gainsborough</v>
          </cell>
        </row>
        <row r="100">
          <cell r="A100">
            <v>202</v>
          </cell>
          <cell r="B100" t="str">
            <v>GATESHEAD COUNTY</v>
          </cell>
          <cell r="C100" t="str">
            <v>North East</v>
          </cell>
          <cell r="D100" t="str">
            <v>Tyne &amp; Wear</v>
          </cell>
          <cell r="E100" t="str">
            <v>Gateshead</v>
          </cell>
        </row>
        <row r="101">
          <cell r="A101">
            <v>203</v>
          </cell>
          <cell r="B101" t="str">
            <v>GLOUCESTER COUNTY</v>
          </cell>
          <cell r="C101" t="str">
            <v>South West</v>
          </cell>
          <cell r="D101" t="str">
            <v>Gloucestershire</v>
          </cell>
          <cell r="E101" t="str">
            <v>Gloucester</v>
          </cell>
        </row>
        <row r="102">
          <cell r="C102" t="str">
            <v>Yorkshire &amp; Humberside</v>
          </cell>
          <cell r="D102" t="str">
            <v>Humberside</v>
          </cell>
          <cell r="E102" t="str">
            <v>Goole</v>
          </cell>
        </row>
        <row r="103">
          <cell r="A103">
            <v>205</v>
          </cell>
          <cell r="B103" t="str">
            <v>GRANTHAM COUNTY</v>
          </cell>
          <cell r="C103" t="str">
            <v>East Midlands</v>
          </cell>
          <cell r="D103" t="str">
            <v>Lincolnshire</v>
          </cell>
          <cell r="E103" t="str">
            <v>Grantham</v>
          </cell>
        </row>
        <row r="104">
          <cell r="A104">
            <v>206</v>
          </cell>
          <cell r="B104" t="str">
            <v>GRAVESEND COUNTY</v>
          </cell>
          <cell r="C104" t="str">
            <v>South East</v>
          </cell>
          <cell r="D104" t="str">
            <v>Kent</v>
          </cell>
          <cell r="E104" t="str">
            <v>Gravesend</v>
          </cell>
        </row>
        <row r="105">
          <cell r="A105">
            <v>207</v>
          </cell>
          <cell r="B105" t="str">
            <v>GRAYS THURROCK</v>
          </cell>
          <cell r="C105" t="str">
            <v>Eastern</v>
          </cell>
          <cell r="D105" t="str">
            <v>Essex</v>
          </cell>
          <cell r="E105" t="str">
            <v>Grays Thurrock</v>
          </cell>
        </row>
        <row r="106">
          <cell r="C106" t="str">
            <v>West Midlands</v>
          </cell>
          <cell r="D106" t="str">
            <v>Herefordshire &amp; Worcestershire</v>
          </cell>
          <cell r="E106" t="str">
            <v>Great Malvern</v>
          </cell>
        </row>
        <row r="107">
          <cell r="A107">
            <v>210</v>
          </cell>
          <cell r="B107" t="str">
            <v>GREAT YARMOUTH</v>
          </cell>
          <cell r="C107" t="str">
            <v>Eastern</v>
          </cell>
          <cell r="D107" t="str">
            <v>Norfolk</v>
          </cell>
          <cell r="E107" t="str">
            <v>Great Yarmouth</v>
          </cell>
        </row>
        <row r="108">
          <cell r="A108">
            <v>208</v>
          </cell>
          <cell r="B108" t="str">
            <v>GREAT GRIMSBY COUNTY</v>
          </cell>
          <cell r="C108" t="str">
            <v>Yorkshire &amp; Humberside</v>
          </cell>
          <cell r="D108" t="str">
            <v>E Riding &amp; N Lincolnshire</v>
          </cell>
          <cell r="E108" t="str">
            <v>Grimsby</v>
          </cell>
        </row>
        <row r="109">
          <cell r="A109">
            <v>211</v>
          </cell>
          <cell r="B109" t="str">
            <v>GUILDFORD COUNTY</v>
          </cell>
          <cell r="C109" t="str">
            <v>South East</v>
          </cell>
          <cell r="D109" t="str">
            <v>Surrey</v>
          </cell>
          <cell r="E109" t="str">
            <v>Guildford</v>
          </cell>
        </row>
        <row r="110">
          <cell r="A110">
            <v>212</v>
          </cell>
          <cell r="B110" t="str">
            <v>HALIFAX COUNTY</v>
          </cell>
          <cell r="C110" t="str">
            <v>Yorkshire &amp; Humberside</v>
          </cell>
          <cell r="D110" t="str">
            <v>West Yorkshire</v>
          </cell>
          <cell r="E110" t="str">
            <v>Halifax</v>
          </cell>
        </row>
        <row r="111">
          <cell r="A111">
            <v>213</v>
          </cell>
          <cell r="B111" t="str">
            <v>HARLOW COUNTY</v>
          </cell>
          <cell r="C111" t="str">
            <v>Eastern</v>
          </cell>
          <cell r="D111" t="str">
            <v>Essex</v>
          </cell>
          <cell r="E111" t="str">
            <v>Harlow</v>
          </cell>
        </row>
        <row r="112">
          <cell r="A112">
            <v>214</v>
          </cell>
          <cell r="B112" t="str">
            <v>HARROGATE COUNTY</v>
          </cell>
          <cell r="C112" t="str">
            <v>Yorkshire &amp; Humberside</v>
          </cell>
          <cell r="D112" t="str">
            <v>North Yorkshire</v>
          </cell>
          <cell r="E112" t="str">
            <v>Harrogate</v>
          </cell>
        </row>
        <row r="113">
          <cell r="A113">
            <v>215</v>
          </cell>
          <cell r="B113" t="str">
            <v>HARTLEPOOL COUNTY</v>
          </cell>
          <cell r="C113" t="str">
            <v>North East</v>
          </cell>
          <cell r="D113" t="str">
            <v>Cleveland &amp; Darlington</v>
          </cell>
          <cell r="E113" t="str">
            <v>Hartlepool</v>
          </cell>
        </row>
        <row r="114">
          <cell r="A114">
            <v>216</v>
          </cell>
          <cell r="B114" t="str">
            <v>HASTINGS COUNTY</v>
          </cell>
          <cell r="C114" t="str">
            <v>South East</v>
          </cell>
          <cell r="D114" t="str">
            <v>Sussex</v>
          </cell>
          <cell r="E114" t="str">
            <v>Hastings</v>
          </cell>
        </row>
        <row r="115">
          <cell r="A115">
            <v>217</v>
          </cell>
          <cell r="B115" t="str">
            <v>HAVERFORDWEST COUNTY</v>
          </cell>
          <cell r="C115" t="str">
            <v>Wales</v>
          </cell>
          <cell r="D115" t="str">
            <v>Dyfed</v>
          </cell>
          <cell r="E115" t="str">
            <v>Haverfordwest</v>
          </cell>
        </row>
        <row r="116">
          <cell r="A116">
            <v>218</v>
          </cell>
          <cell r="B116" t="str">
            <v>HAYWARDS HEATH COUNTY</v>
          </cell>
          <cell r="C116" t="str">
            <v>South East</v>
          </cell>
          <cell r="D116" t="str">
            <v>Sussex</v>
          </cell>
          <cell r="E116" t="str">
            <v>Haywards Heath</v>
          </cell>
        </row>
        <row r="117">
          <cell r="C117" t="str">
            <v>Eastern</v>
          </cell>
          <cell r="D117" t="str">
            <v>Hertfordshire</v>
          </cell>
          <cell r="E117" t="str">
            <v>Hemel Hempstead</v>
          </cell>
        </row>
        <row r="118">
          <cell r="A118">
            <v>220</v>
          </cell>
          <cell r="B118" t="str">
            <v>HEREFORD COUNTY</v>
          </cell>
          <cell r="C118" t="str">
            <v>West Midlands</v>
          </cell>
          <cell r="D118" t="str">
            <v>Herefordshire &amp; Worcestershire</v>
          </cell>
          <cell r="E118" t="str">
            <v>Hereford</v>
          </cell>
        </row>
        <row r="119">
          <cell r="A119">
            <v>221</v>
          </cell>
          <cell r="B119" t="str">
            <v>HERTFORD COUNTY</v>
          </cell>
          <cell r="C119" t="str">
            <v>Eastern</v>
          </cell>
          <cell r="D119" t="str">
            <v>Hertfordshire</v>
          </cell>
          <cell r="E119" t="str">
            <v>Hertford</v>
          </cell>
        </row>
        <row r="120">
          <cell r="A120">
            <v>223</v>
          </cell>
          <cell r="B120" t="str">
            <v>HIGH WYCOMBE COUNTY</v>
          </cell>
          <cell r="C120" t="str">
            <v>South East</v>
          </cell>
          <cell r="D120" t="str">
            <v>Buckinghamshire</v>
          </cell>
          <cell r="E120" t="str">
            <v>High Wycombe</v>
          </cell>
        </row>
        <row r="121">
          <cell r="A121">
            <v>225</v>
          </cell>
          <cell r="B121" t="str">
            <v>HITCHIN COUNTY</v>
          </cell>
          <cell r="C121" t="str">
            <v>Eastern</v>
          </cell>
          <cell r="D121" t="str">
            <v>Hertfordshire</v>
          </cell>
          <cell r="E121" t="str">
            <v>Hitchin</v>
          </cell>
        </row>
        <row r="122">
          <cell r="C122" t="str">
            <v>Wales</v>
          </cell>
          <cell r="D122" t="str">
            <v>Clwyd</v>
          </cell>
          <cell r="E122" t="str">
            <v>Holywell</v>
          </cell>
        </row>
        <row r="123">
          <cell r="A123">
            <v>227</v>
          </cell>
          <cell r="B123" t="str">
            <v>HORSHAM COUNTY</v>
          </cell>
          <cell r="C123" t="str">
            <v>South East</v>
          </cell>
          <cell r="D123" t="str">
            <v>Sussex</v>
          </cell>
          <cell r="E123" t="str">
            <v>Horsham</v>
          </cell>
        </row>
        <row r="124">
          <cell r="A124">
            <v>389</v>
          </cell>
          <cell r="B124" t="str">
            <v>HOVE</v>
          </cell>
          <cell r="C124" t="str">
            <v>South East</v>
          </cell>
          <cell r="D124" t="str">
            <v>Sussex</v>
          </cell>
          <cell r="E124" t="str">
            <v>n/a</v>
          </cell>
        </row>
        <row r="125">
          <cell r="A125">
            <v>228</v>
          </cell>
          <cell r="B125" t="str">
            <v>HUDDERSFIELD COUNTY</v>
          </cell>
          <cell r="C125" t="str">
            <v>Yorkshire &amp; Humberside</v>
          </cell>
          <cell r="D125" t="str">
            <v>West Yorkshire</v>
          </cell>
          <cell r="E125" t="str">
            <v>Huddersfield</v>
          </cell>
        </row>
        <row r="126">
          <cell r="A126">
            <v>229</v>
          </cell>
          <cell r="B126" t="str">
            <v>HUNTINGDON COUNTY</v>
          </cell>
          <cell r="C126" t="str">
            <v>Eastern</v>
          </cell>
          <cell r="D126" t="str">
            <v>Cambridgeshire</v>
          </cell>
          <cell r="E126" t="str">
            <v>Huntingdon</v>
          </cell>
        </row>
        <row r="127">
          <cell r="C127" t="str">
            <v>North West</v>
          </cell>
          <cell r="D127" t="str">
            <v>Greater Manchester</v>
          </cell>
          <cell r="E127" t="str">
            <v>Hyde</v>
          </cell>
        </row>
        <row r="128">
          <cell r="A128">
            <v>231</v>
          </cell>
          <cell r="B128" t="str">
            <v>ILFORD COUNTY</v>
          </cell>
          <cell r="C128" t="str">
            <v>London</v>
          </cell>
          <cell r="D128" t="str">
            <v>Greater London</v>
          </cell>
          <cell r="E128" t="str">
            <v>Ilford</v>
          </cell>
        </row>
        <row r="129">
          <cell r="C129" t="str">
            <v>East Midlands</v>
          </cell>
          <cell r="D129" t="str">
            <v>Derbyshire</v>
          </cell>
          <cell r="E129" t="str">
            <v>Ilkeston</v>
          </cell>
        </row>
        <row r="130">
          <cell r="A130">
            <v>233</v>
          </cell>
          <cell r="B130" t="str">
            <v>IPSWICH COUNTY</v>
          </cell>
          <cell r="C130" t="str">
            <v>Eastern</v>
          </cell>
          <cell r="D130" t="str">
            <v>Suffolk</v>
          </cell>
          <cell r="E130" t="str">
            <v>Ipswich</v>
          </cell>
        </row>
        <row r="131">
          <cell r="A131">
            <v>234</v>
          </cell>
          <cell r="B131" t="str">
            <v>KEIGHLEY COUNTY</v>
          </cell>
          <cell r="C131" t="str">
            <v>Yorkshire &amp; Humberside</v>
          </cell>
          <cell r="D131" t="str">
            <v>West Yorkshire</v>
          </cell>
          <cell r="E131" t="str">
            <v>Keighley</v>
          </cell>
        </row>
        <row r="132">
          <cell r="A132">
            <v>235</v>
          </cell>
          <cell r="B132" t="str">
            <v>KENDAL COUNTY</v>
          </cell>
          <cell r="C132" t="str">
            <v>North West</v>
          </cell>
          <cell r="D132" t="str">
            <v>Cumbria</v>
          </cell>
          <cell r="E132" t="str">
            <v>Kendal</v>
          </cell>
        </row>
        <row r="133">
          <cell r="A133">
            <v>236</v>
          </cell>
          <cell r="B133" t="str">
            <v>KETTERING COUNTY</v>
          </cell>
          <cell r="C133" t="str">
            <v>East Midlands</v>
          </cell>
          <cell r="D133" t="str">
            <v>Northamptonshire</v>
          </cell>
          <cell r="E133" t="str">
            <v>Kettering</v>
          </cell>
        </row>
        <row r="134">
          <cell r="A134">
            <v>237</v>
          </cell>
          <cell r="B134" t="str">
            <v>KIDDERMINSTER COUNTY</v>
          </cell>
          <cell r="C134" t="str">
            <v>West Midlands</v>
          </cell>
          <cell r="D134" t="str">
            <v>Herefordshire &amp; Worcestershire</v>
          </cell>
          <cell r="E134" t="str">
            <v>Kidderminster</v>
          </cell>
        </row>
        <row r="135">
          <cell r="A135">
            <v>238</v>
          </cell>
          <cell r="B135" t="str">
            <v>KINGS LYNN COUNTY</v>
          </cell>
          <cell r="C135" t="str">
            <v>Eastern</v>
          </cell>
          <cell r="D135" t="str">
            <v>Norfolk</v>
          </cell>
          <cell r="E135" t="str">
            <v>King's Lynn</v>
          </cell>
        </row>
        <row r="136">
          <cell r="A136">
            <v>239</v>
          </cell>
          <cell r="B136" t="str">
            <v>KINGSTON UPON HULL COUNTY</v>
          </cell>
          <cell r="C136" t="str">
            <v>Yorkshire &amp; Humberside</v>
          </cell>
          <cell r="D136" t="str">
            <v>E Riding &amp; N Lincolnshire</v>
          </cell>
          <cell r="E136" t="str">
            <v>Kingston-upon-Hull</v>
          </cell>
        </row>
        <row r="137">
          <cell r="A137">
            <v>240</v>
          </cell>
          <cell r="B137" t="str">
            <v>KINGSTON UPON THAMES COUNTY</v>
          </cell>
          <cell r="C137" t="str">
            <v>London</v>
          </cell>
          <cell r="D137" t="str">
            <v>Greater London</v>
          </cell>
          <cell r="E137" t="str">
            <v>Kingston-upon-Thames</v>
          </cell>
        </row>
        <row r="138">
          <cell r="A138">
            <v>241</v>
          </cell>
          <cell r="B138" t="str">
            <v>LAMBETH COUNTY</v>
          </cell>
          <cell r="C138" t="str">
            <v>London</v>
          </cell>
          <cell r="D138" t="str">
            <v>Greater London</v>
          </cell>
          <cell r="E138" t="str">
            <v>Lambeth</v>
          </cell>
        </row>
        <row r="139">
          <cell r="A139">
            <v>242</v>
          </cell>
          <cell r="B139" t="str">
            <v>LANCASTER COUNTY</v>
          </cell>
          <cell r="C139" t="str">
            <v>North West</v>
          </cell>
          <cell r="D139" t="str">
            <v>Lancashire</v>
          </cell>
          <cell r="E139" t="str">
            <v>Lancaster</v>
          </cell>
        </row>
        <row r="140">
          <cell r="A140">
            <v>243</v>
          </cell>
          <cell r="B140" t="str">
            <v>LEEDS COUNTY</v>
          </cell>
          <cell r="C140" t="str">
            <v>Yorkshire &amp; Humberside</v>
          </cell>
          <cell r="D140" t="str">
            <v>West Yorkshire</v>
          </cell>
          <cell r="E140" t="str">
            <v>Leeds</v>
          </cell>
        </row>
        <row r="141">
          <cell r="A141">
            <v>244</v>
          </cell>
          <cell r="B141" t="str">
            <v>LEICESTER COUNTY</v>
          </cell>
          <cell r="C141" t="str">
            <v>East Midlands</v>
          </cell>
          <cell r="D141" t="str">
            <v>Leicestershire &amp; Rutland</v>
          </cell>
          <cell r="E141" t="str">
            <v>Leicester</v>
          </cell>
        </row>
        <row r="142">
          <cell r="A142">
            <v>245</v>
          </cell>
          <cell r="B142" t="str">
            <v>LEIGH COUNTY</v>
          </cell>
          <cell r="C142" t="str">
            <v>North West</v>
          </cell>
          <cell r="D142" t="str">
            <v>Greater Manchester</v>
          </cell>
          <cell r="E142" t="str">
            <v>Leigh</v>
          </cell>
        </row>
        <row r="143">
          <cell r="A143">
            <v>247</v>
          </cell>
          <cell r="B143" t="str">
            <v>LEWES COUNTY</v>
          </cell>
          <cell r="C143" t="str">
            <v>South East</v>
          </cell>
          <cell r="D143" t="str">
            <v>Sussex</v>
          </cell>
          <cell r="E143" t="str">
            <v>Lewes</v>
          </cell>
        </row>
        <row r="144">
          <cell r="A144">
            <v>248</v>
          </cell>
          <cell r="B144" t="str">
            <v>LICHFIELD</v>
          </cell>
          <cell r="C144" t="str">
            <v>West Midlands</v>
          </cell>
          <cell r="D144" t="str">
            <v>Staffordshire</v>
          </cell>
          <cell r="E144" t="str">
            <v>Lichfield</v>
          </cell>
        </row>
        <row r="145">
          <cell r="A145">
            <v>249</v>
          </cell>
          <cell r="B145" t="str">
            <v>LINCOLN COUNTY</v>
          </cell>
          <cell r="C145" t="str">
            <v>East Midlands</v>
          </cell>
          <cell r="D145" t="str">
            <v>Lincolnshire</v>
          </cell>
          <cell r="E145" t="str">
            <v>Lincoln</v>
          </cell>
        </row>
        <row r="146">
          <cell r="A146">
            <v>251</v>
          </cell>
          <cell r="B146" t="str">
            <v>LIVERPOOL COUNTY</v>
          </cell>
          <cell r="C146" t="str">
            <v>Merseyside</v>
          </cell>
          <cell r="D146" t="str">
            <v>Merseyside</v>
          </cell>
          <cell r="E146" t="str">
            <v>Liverpool</v>
          </cell>
        </row>
        <row r="147">
          <cell r="A147">
            <v>253</v>
          </cell>
          <cell r="B147" t="str">
            <v>LLANELLI COUNTY</v>
          </cell>
          <cell r="C147" t="str">
            <v>Wales</v>
          </cell>
          <cell r="D147" t="str">
            <v>Dyfed</v>
          </cell>
          <cell r="E147" t="str">
            <v>Llanelli</v>
          </cell>
        </row>
        <row r="148">
          <cell r="A148">
            <v>254</v>
          </cell>
          <cell r="B148" t="str">
            <v>LLANGEFNI COUNTY</v>
          </cell>
          <cell r="C148" t="str">
            <v>Wales</v>
          </cell>
          <cell r="D148" t="str">
            <v>Gwynedd</v>
          </cell>
          <cell r="E148" t="str">
            <v>Llangefni</v>
          </cell>
        </row>
        <row r="149">
          <cell r="C149" t="str">
            <v>East Midlands</v>
          </cell>
          <cell r="D149" t="str">
            <v>Leicestershire &amp; Rutland</v>
          </cell>
          <cell r="E149" t="str">
            <v>Loughborough</v>
          </cell>
        </row>
        <row r="150">
          <cell r="A150">
            <v>256</v>
          </cell>
          <cell r="B150" t="str">
            <v>LOWESTOFT COUNTY</v>
          </cell>
          <cell r="C150" t="str">
            <v>Eastern</v>
          </cell>
          <cell r="D150" t="str">
            <v>Suffolk</v>
          </cell>
          <cell r="E150" t="str">
            <v>Lowestoft</v>
          </cell>
        </row>
        <row r="151">
          <cell r="A151">
            <v>257</v>
          </cell>
          <cell r="B151" t="str">
            <v>LUDLOW COUNTY</v>
          </cell>
          <cell r="C151" t="str">
            <v>West Midlands</v>
          </cell>
          <cell r="D151" t="str">
            <v>Shropshire</v>
          </cell>
          <cell r="E151" t="str">
            <v>Ludlow</v>
          </cell>
        </row>
        <row r="152">
          <cell r="A152">
            <v>258</v>
          </cell>
          <cell r="B152" t="str">
            <v>LUTON COUNTY</v>
          </cell>
          <cell r="C152" t="str">
            <v>Eastern</v>
          </cell>
          <cell r="D152" t="str">
            <v>Bedfordshire</v>
          </cell>
          <cell r="E152" t="str">
            <v>Luton</v>
          </cell>
        </row>
        <row r="153">
          <cell r="A153">
            <v>260</v>
          </cell>
          <cell r="B153" t="str">
            <v>MACCLESFIELD COUNTY</v>
          </cell>
          <cell r="C153" t="str">
            <v>North West</v>
          </cell>
          <cell r="D153" t="str">
            <v>Cheshire</v>
          </cell>
          <cell r="E153" t="str">
            <v>Macclesfield</v>
          </cell>
        </row>
        <row r="154">
          <cell r="A154">
            <v>261</v>
          </cell>
          <cell r="B154" t="str">
            <v>MAIDSTONE COUNTY</v>
          </cell>
          <cell r="C154" t="str">
            <v>South East</v>
          </cell>
          <cell r="D154" t="str">
            <v>Kent</v>
          </cell>
          <cell r="E154" t="str">
            <v>Maidstone</v>
          </cell>
        </row>
        <row r="155">
          <cell r="A155">
            <v>262</v>
          </cell>
          <cell r="B155" t="str">
            <v>MANCHESTER COUNTY</v>
          </cell>
          <cell r="C155" t="str">
            <v>North West</v>
          </cell>
          <cell r="D155" t="str">
            <v>Greater Manchester</v>
          </cell>
          <cell r="E155" t="str">
            <v>Manchester</v>
          </cell>
        </row>
        <row r="156">
          <cell r="A156">
            <v>263</v>
          </cell>
          <cell r="B156" t="str">
            <v>MANSFIELD COUNTY</v>
          </cell>
          <cell r="C156" t="str">
            <v>East Midlands</v>
          </cell>
          <cell r="D156" t="str">
            <v>Nottinghamshire</v>
          </cell>
          <cell r="E156" t="str">
            <v>Mansfield</v>
          </cell>
        </row>
        <row r="157">
          <cell r="C157" t="str">
            <v>West Midlands</v>
          </cell>
          <cell r="D157" t="str">
            <v>Shropshire</v>
          </cell>
          <cell r="E157" t="str">
            <v>Market Drayton</v>
          </cell>
        </row>
        <row r="158">
          <cell r="C158" t="str">
            <v>East Midlands</v>
          </cell>
          <cell r="D158" t="str">
            <v>Derbyshire</v>
          </cell>
          <cell r="E158" t="str">
            <v>Matlock</v>
          </cell>
        </row>
        <row r="159">
          <cell r="A159">
            <v>266</v>
          </cell>
          <cell r="B159" t="str">
            <v>MAYORS &amp; CITY COUNTY</v>
          </cell>
          <cell r="C159" t="str">
            <v>London</v>
          </cell>
          <cell r="D159" t="str">
            <v>Greater London</v>
          </cell>
          <cell r="E159" t="str">
            <v>Mayors &amp; City</v>
          </cell>
        </row>
        <row r="160">
          <cell r="A160">
            <v>267</v>
          </cell>
          <cell r="B160" t="str">
            <v>MEDWAY COUNTY</v>
          </cell>
          <cell r="C160" t="str">
            <v>South East</v>
          </cell>
          <cell r="D160" t="str">
            <v>Kent</v>
          </cell>
          <cell r="E160" t="str">
            <v>Medway</v>
          </cell>
        </row>
        <row r="161">
          <cell r="A161">
            <v>268</v>
          </cell>
          <cell r="B161" t="str">
            <v>MELTON MOWBRAY COUNTY</v>
          </cell>
          <cell r="C161" t="str">
            <v>East Midlands</v>
          </cell>
          <cell r="D161" t="str">
            <v>Leicestershire &amp; Rutland</v>
          </cell>
          <cell r="E161" t="str">
            <v>Melton Mowbray</v>
          </cell>
        </row>
        <row r="162">
          <cell r="A162">
            <v>269</v>
          </cell>
          <cell r="B162" t="str">
            <v>MERTHYR TYDFIL COUNTY</v>
          </cell>
          <cell r="C162" t="str">
            <v>Wales</v>
          </cell>
          <cell r="D162" t="str">
            <v>Mid Glamorgan</v>
          </cell>
          <cell r="E162" t="str">
            <v>Merthyr Tydfil</v>
          </cell>
        </row>
        <row r="163">
          <cell r="A163">
            <v>388</v>
          </cell>
          <cell r="B163" t="str">
            <v>MILTON KEYNES COUNTY</v>
          </cell>
          <cell r="C163" t="str">
            <v>South East</v>
          </cell>
          <cell r="D163" t="str">
            <v>Buckinghamshire</v>
          </cell>
          <cell r="E163" t="str">
            <v>Milton Keynes</v>
          </cell>
        </row>
        <row r="164">
          <cell r="A164">
            <v>271</v>
          </cell>
          <cell r="B164" t="str">
            <v>MOLD COUNTY</v>
          </cell>
          <cell r="C164" t="str">
            <v>Wales</v>
          </cell>
          <cell r="D164" t="str">
            <v>Clwyd</v>
          </cell>
          <cell r="E164" t="str">
            <v>Mold</v>
          </cell>
        </row>
        <row r="165">
          <cell r="A165">
            <v>272</v>
          </cell>
          <cell r="B165" t="str">
            <v>MONMOUTH COUNTY</v>
          </cell>
          <cell r="C165" t="str">
            <v>Wales</v>
          </cell>
          <cell r="D165" t="str">
            <v>Gwent</v>
          </cell>
          <cell r="E165" t="str">
            <v>Monmouth</v>
          </cell>
        </row>
        <row r="166">
          <cell r="A166">
            <v>273</v>
          </cell>
          <cell r="B166" t="str">
            <v>MORPETH COUNTY</v>
          </cell>
          <cell r="C166" t="str">
            <v>North East</v>
          </cell>
          <cell r="D166" t="str">
            <v>Northumberland</v>
          </cell>
          <cell r="E166" t="str">
            <v>Morpeth</v>
          </cell>
        </row>
        <row r="167">
          <cell r="A167">
            <v>274</v>
          </cell>
          <cell r="B167" t="str">
            <v>NEATH COUNTY</v>
          </cell>
          <cell r="C167" t="str">
            <v>Wales</v>
          </cell>
          <cell r="D167" t="str">
            <v>West Glamorgan</v>
          </cell>
          <cell r="E167" t="str">
            <v>Neath</v>
          </cell>
        </row>
        <row r="168">
          <cell r="A168">
            <v>275</v>
          </cell>
          <cell r="B168" t="str">
            <v>NELSON COUNTY</v>
          </cell>
          <cell r="C168" t="str">
            <v>North West</v>
          </cell>
          <cell r="D168" t="str">
            <v>Lancashire</v>
          </cell>
          <cell r="E168" t="str">
            <v>Nelson</v>
          </cell>
        </row>
        <row r="169">
          <cell r="A169">
            <v>276</v>
          </cell>
          <cell r="B169" t="str">
            <v>NEWARK COUNTY</v>
          </cell>
          <cell r="C169" t="str">
            <v>East Midlands</v>
          </cell>
          <cell r="D169" t="str">
            <v>Nottinghamshire</v>
          </cell>
          <cell r="E169" t="str">
            <v>Newark</v>
          </cell>
        </row>
        <row r="170">
          <cell r="A170">
            <v>277</v>
          </cell>
          <cell r="B170" t="str">
            <v>NEWBURY COUNTY</v>
          </cell>
          <cell r="C170" t="str">
            <v>South East</v>
          </cell>
          <cell r="D170" t="str">
            <v>Berkshire</v>
          </cell>
          <cell r="E170" t="str">
            <v>Newbury</v>
          </cell>
        </row>
        <row r="171">
          <cell r="A171">
            <v>278</v>
          </cell>
          <cell r="B171" t="str">
            <v>NEWCASTLE ON TYNE COUNTY</v>
          </cell>
          <cell r="C171" t="str">
            <v>North East</v>
          </cell>
          <cell r="D171" t="str">
            <v>Tyne &amp; Wear</v>
          </cell>
          <cell r="E171" t="str">
            <v>Newcastle-upon-Tyne</v>
          </cell>
        </row>
        <row r="172">
          <cell r="A172">
            <v>280</v>
          </cell>
          <cell r="B172" t="str">
            <v>NEWPORT (GWENT) COUNTY</v>
          </cell>
          <cell r="C172" t="str">
            <v>Wales</v>
          </cell>
          <cell r="D172" t="str">
            <v>Gwent</v>
          </cell>
          <cell r="E172" t="str">
            <v>Newport (Gwent)</v>
          </cell>
        </row>
        <row r="173">
          <cell r="A173">
            <v>279</v>
          </cell>
          <cell r="B173" t="str">
            <v>NEWPORT (IOW) COUNTY</v>
          </cell>
          <cell r="C173" t="str">
            <v>South East</v>
          </cell>
          <cell r="D173" t="str">
            <v>Isle of Wight</v>
          </cell>
          <cell r="E173" t="str">
            <v>Newport (IoW)</v>
          </cell>
        </row>
        <row r="174">
          <cell r="C174" t="str">
            <v>South West</v>
          </cell>
          <cell r="D174" t="str">
            <v>Devon</v>
          </cell>
          <cell r="E174" t="str">
            <v>Newton Abbot</v>
          </cell>
        </row>
        <row r="175">
          <cell r="A175">
            <v>283</v>
          </cell>
          <cell r="B175" t="str">
            <v>NORTH SHIELDS COUNTY</v>
          </cell>
          <cell r="C175" t="str">
            <v>North East</v>
          </cell>
          <cell r="D175" t="str">
            <v>Tyne &amp; Wear</v>
          </cell>
          <cell r="E175" t="str">
            <v>North Shields</v>
          </cell>
        </row>
        <row r="176">
          <cell r="A176">
            <v>282</v>
          </cell>
          <cell r="B176" t="str">
            <v>NORTHAMPTON COUNTY</v>
          </cell>
          <cell r="C176" t="str">
            <v>East Midlands</v>
          </cell>
          <cell r="D176" t="str">
            <v>Northamptonshire</v>
          </cell>
          <cell r="E176" t="str">
            <v>Northampton</v>
          </cell>
        </row>
        <row r="177">
          <cell r="A177">
            <v>335</v>
          </cell>
          <cell r="B177" t="str">
            <v>NORTHAMPTON BULK CENTRE COURT</v>
          </cell>
          <cell r="C177" t="str">
            <v>East Midlands</v>
          </cell>
          <cell r="D177" t="str">
            <v>Lincolnshire</v>
          </cell>
          <cell r="E177" t="str">
            <v>Northampton Bulk Centre</v>
          </cell>
        </row>
        <row r="178">
          <cell r="A178">
            <v>284</v>
          </cell>
          <cell r="B178" t="str">
            <v>NORTHWICH COUNTY</v>
          </cell>
          <cell r="C178" t="str">
            <v>North West</v>
          </cell>
          <cell r="D178" t="str">
            <v>Cheshire</v>
          </cell>
          <cell r="E178" t="str">
            <v>Northwich</v>
          </cell>
        </row>
        <row r="179">
          <cell r="A179">
            <v>285</v>
          </cell>
          <cell r="B179" t="str">
            <v>NORWICH COUNTY</v>
          </cell>
          <cell r="C179" t="str">
            <v>Eastern</v>
          </cell>
          <cell r="D179" t="str">
            <v>Norfolk</v>
          </cell>
          <cell r="E179" t="str">
            <v>Norwich</v>
          </cell>
        </row>
        <row r="180">
          <cell r="A180">
            <v>286</v>
          </cell>
          <cell r="B180" t="str">
            <v>NOTTINGHAM COUNTY</v>
          </cell>
          <cell r="C180" t="str">
            <v>East Midlands</v>
          </cell>
          <cell r="D180" t="str">
            <v>Nottinghamshire</v>
          </cell>
          <cell r="E180" t="str">
            <v>Nottingham</v>
          </cell>
        </row>
        <row r="181">
          <cell r="A181">
            <v>287</v>
          </cell>
          <cell r="B181" t="str">
            <v>NUNEATON COUNTY</v>
          </cell>
          <cell r="C181" t="str">
            <v>West Midlands</v>
          </cell>
          <cell r="D181" t="str">
            <v>Warwickshire</v>
          </cell>
          <cell r="E181" t="str">
            <v>Nuneaton</v>
          </cell>
        </row>
        <row r="182">
          <cell r="A182">
            <v>288</v>
          </cell>
          <cell r="B182" t="str">
            <v>OLDHAM COUNTY</v>
          </cell>
          <cell r="C182" t="str">
            <v>North West</v>
          </cell>
          <cell r="D182" t="str">
            <v>Greater Manchester</v>
          </cell>
          <cell r="E182" t="str">
            <v>Oldham</v>
          </cell>
        </row>
        <row r="183">
          <cell r="A183">
            <v>289</v>
          </cell>
          <cell r="B183" t="str">
            <v>OSWESTRY COUNTY</v>
          </cell>
          <cell r="C183" t="str">
            <v>West Midlands</v>
          </cell>
          <cell r="D183" t="str">
            <v>Shropshire</v>
          </cell>
          <cell r="E183" t="str">
            <v>Oswestry</v>
          </cell>
        </row>
        <row r="184">
          <cell r="C184" t="str">
            <v>Yorkshire &amp; Humberside</v>
          </cell>
          <cell r="D184" t="str">
            <v>West Yorkshire</v>
          </cell>
          <cell r="E184" t="str">
            <v>Otley</v>
          </cell>
        </row>
        <row r="185">
          <cell r="A185">
            <v>291</v>
          </cell>
          <cell r="B185" t="str">
            <v>OXFORD COUNTY</v>
          </cell>
          <cell r="C185" t="str">
            <v>South East</v>
          </cell>
          <cell r="D185" t="str">
            <v>Oxfordshire</v>
          </cell>
          <cell r="E185" t="str">
            <v>Oxford</v>
          </cell>
        </row>
        <row r="186">
          <cell r="A186">
            <v>292</v>
          </cell>
          <cell r="B186" t="str">
            <v>PENRITH COUNTY</v>
          </cell>
          <cell r="C186" t="str">
            <v>North West</v>
          </cell>
          <cell r="D186" t="str">
            <v>Cumbria</v>
          </cell>
          <cell r="E186" t="str">
            <v>Penrith</v>
          </cell>
        </row>
        <row r="187">
          <cell r="A187">
            <v>293</v>
          </cell>
          <cell r="B187" t="str">
            <v>PENZANCE COUNTY</v>
          </cell>
          <cell r="C187" t="str">
            <v>South West</v>
          </cell>
          <cell r="D187" t="str">
            <v>Cornwall &amp; Isles of Scilly</v>
          </cell>
          <cell r="E187" t="str">
            <v>Penzance</v>
          </cell>
        </row>
        <row r="188">
          <cell r="A188">
            <v>294</v>
          </cell>
          <cell r="B188" t="str">
            <v>PETERBOROUGH COUNTY</v>
          </cell>
          <cell r="C188" t="str">
            <v>Eastern</v>
          </cell>
          <cell r="D188" t="str">
            <v>Cambridgeshire</v>
          </cell>
          <cell r="E188" t="str">
            <v>Peterborough</v>
          </cell>
        </row>
        <row r="189">
          <cell r="A189">
            <v>296</v>
          </cell>
          <cell r="B189" t="str">
            <v>PLYMOUTH COUNTY</v>
          </cell>
          <cell r="C189" t="str">
            <v>South West</v>
          </cell>
          <cell r="D189" t="str">
            <v>Devon</v>
          </cell>
          <cell r="E189" t="str">
            <v>Plymouth</v>
          </cell>
        </row>
        <row r="190">
          <cell r="A190">
            <v>297</v>
          </cell>
          <cell r="B190" t="str">
            <v>PONTEFRACT COUNTY</v>
          </cell>
          <cell r="C190" t="str">
            <v>Yorkshire &amp; Humberside</v>
          </cell>
          <cell r="D190" t="str">
            <v>West Yorkshire</v>
          </cell>
          <cell r="E190" t="str">
            <v>Pontefract</v>
          </cell>
        </row>
        <row r="191">
          <cell r="A191">
            <v>298</v>
          </cell>
          <cell r="B191" t="str">
            <v>PONTYPOOL COUNTY</v>
          </cell>
          <cell r="C191" t="str">
            <v>Wales</v>
          </cell>
          <cell r="D191" t="str">
            <v>Gwent</v>
          </cell>
          <cell r="E191" t="str">
            <v>Pontypool</v>
          </cell>
        </row>
        <row r="192">
          <cell r="A192">
            <v>299</v>
          </cell>
          <cell r="B192" t="str">
            <v>PONTYPRIDD COUNTY</v>
          </cell>
          <cell r="C192" t="str">
            <v>Wales</v>
          </cell>
          <cell r="D192" t="str">
            <v>Mid Glamorgan</v>
          </cell>
          <cell r="E192" t="str">
            <v>Pontypridd</v>
          </cell>
        </row>
        <row r="193">
          <cell r="A193">
            <v>300</v>
          </cell>
          <cell r="B193" t="str">
            <v>POOLE COUNTY</v>
          </cell>
          <cell r="C193" t="str">
            <v>South West</v>
          </cell>
          <cell r="D193" t="str">
            <v>Dorset</v>
          </cell>
          <cell r="E193" t="str">
            <v>Poole</v>
          </cell>
        </row>
        <row r="194">
          <cell r="A194">
            <v>301</v>
          </cell>
          <cell r="B194" t="str">
            <v>PORTMADOC</v>
          </cell>
          <cell r="C194" t="str">
            <v>Wales</v>
          </cell>
          <cell r="D194" t="str">
            <v>Gwynedd</v>
          </cell>
          <cell r="E194" t="str">
            <v>Porthmadog</v>
          </cell>
        </row>
        <row r="195">
          <cell r="A195">
            <v>302</v>
          </cell>
          <cell r="B195" t="str">
            <v>PORTSMOUTH COUNTY</v>
          </cell>
          <cell r="C195" t="str">
            <v>South East</v>
          </cell>
          <cell r="D195" t="str">
            <v>Hampshire</v>
          </cell>
          <cell r="E195" t="str">
            <v>Portsmouth</v>
          </cell>
        </row>
        <row r="196">
          <cell r="A196">
            <v>303</v>
          </cell>
          <cell r="B196" t="str">
            <v>PRESTON COUNTY</v>
          </cell>
          <cell r="C196" t="str">
            <v>North West</v>
          </cell>
          <cell r="D196" t="str">
            <v>Lancashire</v>
          </cell>
          <cell r="E196" t="str">
            <v>Preston</v>
          </cell>
        </row>
        <row r="197">
          <cell r="A197">
            <v>304</v>
          </cell>
          <cell r="B197" t="str">
            <v>RAWTENSTALL COUNTY</v>
          </cell>
          <cell r="C197" t="str">
            <v>North West</v>
          </cell>
          <cell r="D197" t="str">
            <v>Lancashire</v>
          </cell>
          <cell r="E197" t="str">
            <v>Rawtenstall</v>
          </cell>
        </row>
        <row r="198">
          <cell r="A198">
            <v>305</v>
          </cell>
          <cell r="B198" t="str">
            <v>READING COUNTY</v>
          </cell>
          <cell r="C198" t="str">
            <v>South East</v>
          </cell>
          <cell r="D198" t="str">
            <v>Berkshire</v>
          </cell>
          <cell r="E198" t="str">
            <v>Reading</v>
          </cell>
        </row>
        <row r="199">
          <cell r="A199">
            <v>306</v>
          </cell>
          <cell r="B199" t="str">
            <v>REDDITCH COUNTY</v>
          </cell>
          <cell r="C199" t="str">
            <v>West Midlands</v>
          </cell>
          <cell r="D199" t="str">
            <v>Herefordshire &amp; Worcestershire</v>
          </cell>
          <cell r="E199" t="str">
            <v>Redditch</v>
          </cell>
        </row>
        <row r="200">
          <cell r="A200">
            <v>307</v>
          </cell>
          <cell r="B200" t="str">
            <v>REIGATE COUNTY</v>
          </cell>
          <cell r="C200" t="str">
            <v>South East</v>
          </cell>
          <cell r="D200" t="str">
            <v>Surrey</v>
          </cell>
          <cell r="E200" t="str">
            <v>Reigate</v>
          </cell>
        </row>
        <row r="201">
          <cell r="A201">
            <v>308</v>
          </cell>
          <cell r="B201" t="str">
            <v>RHYL COUNTY</v>
          </cell>
          <cell r="C201" t="str">
            <v>Wales</v>
          </cell>
          <cell r="D201" t="str">
            <v>Clwyd</v>
          </cell>
          <cell r="E201" t="str">
            <v>Rhyl</v>
          </cell>
        </row>
        <row r="202">
          <cell r="C202" t="str">
            <v>North West</v>
          </cell>
          <cell r="D202" t="str">
            <v>Greater Manchester</v>
          </cell>
          <cell r="E202" t="str">
            <v>Rochdale</v>
          </cell>
        </row>
        <row r="203">
          <cell r="A203">
            <v>387</v>
          </cell>
          <cell r="B203" t="str">
            <v>ROMFORD COUNTY</v>
          </cell>
          <cell r="C203" t="str">
            <v>London</v>
          </cell>
          <cell r="D203" t="str">
            <v>Greater London</v>
          </cell>
          <cell r="E203" t="str">
            <v>Romford</v>
          </cell>
        </row>
        <row r="204">
          <cell r="A204">
            <v>310</v>
          </cell>
          <cell r="B204" t="str">
            <v>ROTHERHAM COUNTY</v>
          </cell>
          <cell r="C204" t="str">
            <v>Yorkshire &amp; Humberside</v>
          </cell>
          <cell r="D204" t="str">
            <v>South Yorkshire</v>
          </cell>
          <cell r="E204" t="str">
            <v>Rotherham</v>
          </cell>
        </row>
        <row r="205">
          <cell r="A205">
            <v>311</v>
          </cell>
          <cell r="B205" t="str">
            <v>RUGBY COUNTY</v>
          </cell>
          <cell r="C205" t="str">
            <v>West Midlands</v>
          </cell>
          <cell r="D205" t="str">
            <v>Warwickshire</v>
          </cell>
          <cell r="E205" t="str">
            <v>Rugby</v>
          </cell>
        </row>
        <row r="206">
          <cell r="A206">
            <v>312</v>
          </cell>
          <cell r="B206" t="str">
            <v>RUNCORN COUNTY</v>
          </cell>
          <cell r="C206" t="str">
            <v>North West</v>
          </cell>
          <cell r="D206" t="str">
            <v>Cheshire</v>
          </cell>
          <cell r="E206" t="str">
            <v>Runcorn</v>
          </cell>
        </row>
        <row r="207">
          <cell r="A207">
            <v>316</v>
          </cell>
          <cell r="B207" t="str">
            <v>SALFORD COUNTY</v>
          </cell>
          <cell r="C207" t="str">
            <v>North West</v>
          </cell>
          <cell r="D207" t="str">
            <v>Greater Manchester</v>
          </cell>
          <cell r="E207" t="str">
            <v>Salford</v>
          </cell>
        </row>
        <row r="208">
          <cell r="A208">
            <v>317</v>
          </cell>
          <cell r="B208" t="str">
            <v>SALISBURY COUNTY</v>
          </cell>
          <cell r="C208" t="str">
            <v>South West</v>
          </cell>
          <cell r="D208" t="str">
            <v>Wiltshire</v>
          </cell>
          <cell r="E208" t="str">
            <v>Salisbury</v>
          </cell>
        </row>
        <row r="209">
          <cell r="A209">
            <v>318</v>
          </cell>
          <cell r="B209" t="str">
            <v>SCARBOROUGH COUNTY</v>
          </cell>
          <cell r="C209" t="str">
            <v>Yorkshire &amp; Humberside</v>
          </cell>
          <cell r="D209" t="str">
            <v>North Yorkshire</v>
          </cell>
          <cell r="E209" t="str">
            <v>Scarborough</v>
          </cell>
        </row>
        <row r="210">
          <cell r="A210">
            <v>319</v>
          </cell>
          <cell r="B210" t="str">
            <v>SCUNTHORPE COUNTY</v>
          </cell>
          <cell r="C210" t="str">
            <v>Yorkshire &amp; Humberside</v>
          </cell>
          <cell r="D210" t="str">
            <v>E Riding &amp; N Lincolnshire</v>
          </cell>
          <cell r="E210" t="str">
            <v>Scunthorpe</v>
          </cell>
        </row>
        <row r="211">
          <cell r="C211" t="str">
            <v>South East</v>
          </cell>
          <cell r="D211" t="str">
            <v>Kent</v>
          </cell>
          <cell r="E211" t="str">
            <v>Sheerness &amp; Sittingbo</v>
          </cell>
        </row>
        <row r="212">
          <cell r="A212">
            <v>320</v>
          </cell>
          <cell r="B212" t="str">
            <v>SHEFFIELD COUNTY</v>
          </cell>
          <cell r="C212" t="str">
            <v>Yorkshire &amp; Humberside</v>
          </cell>
          <cell r="D212" t="str">
            <v>South Yorkshire</v>
          </cell>
          <cell r="E212" t="str">
            <v>Sheffield</v>
          </cell>
        </row>
        <row r="213">
          <cell r="A213">
            <v>321</v>
          </cell>
          <cell r="B213" t="str">
            <v>SHOREDITCH COUNTY</v>
          </cell>
          <cell r="C213" t="str">
            <v>London</v>
          </cell>
          <cell r="D213" t="str">
            <v>Greater London</v>
          </cell>
          <cell r="E213" t="str">
            <v>Shoreditch</v>
          </cell>
        </row>
        <row r="214">
          <cell r="A214">
            <v>322</v>
          </cell>
          <cell r="B214" t="str">
            <v>SHREWSBURY COUNTY</v>
          </cell>
          <cell r="C214" t="str">
            <v>West Midlands</v>
          </cell>
          <cell r="D214" t="str">
            <v>Shropshire</v>
          </cell>
          <cell r="E214" t="str">
            <v>Shrewsbury</v>
          </cell>
        </row>
        <row r="215">
          <cell r="A215">
            <v>324</v>
          </cell>
          <cell r="B215" t="str">
            <v>SKEGNESS COUNTY</v>
          </cell>
          <cell r="C215" t="str">
            <v>East Midlands</v>
          </cell>
          <cell r="D215" t="str">
            <v>Lincolnshire</v>
          </cell>
          <cell r="E215" t="str">
            <v>Skegness</v>
          </cell>
        </row>
        <row r="216">
          <cell r="A216">
            <v>325</v>
          </cell>
          <cell r="B216" t="str">
            <v>SKIPTON COUNTY</v>
          </cell>
          <cell r="C216" t="str">
            <v>Yorkshire &amp; Humberside</v>
          </cell>
          <cell r="D216" t="str">
            <v>North Yorkshire</v>
          </cell>
          <cell r="E216" t="str">
            <v>Skipton</v>
          </cell>
        </row>
        <row r="217">
          <cell r="C217" t="str">
            <v>East Midlands</v>
          </cell>
          <cell r="D217" t="str">
            <v>Lincolnshire</v>
          </cell>
          <cell r="E217" t="str">
            <v>Sleaford</v>
          </cell>
        </row>
        <row r="218">
          <cell r="A218">
            <v>327</v>
          </cell>
          <cell r="B218" t="str">
            <v>SLOUGH COUNTY</v>
          </cell>
          <cell r="C218" t="str">
            <v>South East</v>
          </cell>
          <cell r="D218" t="str">
            <v>Berkshire</v>
          </cell>
          <cell r="E218" t="str">
            <v>Slough</v>
          </cell>
        </row>
        <row r="219">
          <cell r="A219">
            <v>331</v>
          </cell>
          <cell r="B219" t="str">
            <v>SOUTH SHIELDS COUNTY</v>
          </cell>
          <cell r="C219" t="str">
            <v>North East</v>
          </cell>
          <cell r="D219" t="str">
            <v>Tyne &amp; Wear</v>
          </cell>
          <cell r="E219" t="str">
            <v>South Shields</v>
          </cell>
        </row>
        <row r="220">
          <cell r="A220">
            <v>328</v>
          </cell>
          <cell r="B220" t="str">
            <v>SOUTHAMPTON COUNTY</v>
          </cell>
          <cell r="C220" t="str">
            <v>South East</v>
          </cell>
          <cell r="D220" t="str">
            <v>Hampshire</v>
          </cell>
          <cell r="E220" t="str">
            <v>Southampton</v>
          </cell>
        </row>
        <row r="221">
          <cell r="A221">
            <v>329</v>
          </cell>
          <cell r="B221" t="str">
            <v>SOUTHEND ON SEA COUNTY</v>
          </cell>
          <cell r="C221" t="str">
            <v>Eastern</v>
          </cell>
          <cell r="D221" t="str">
            <v>Essex</v>
          </cell>
          <cell r="E221" t="str">
            <v>Southend-on-Sea</v>
          </cell>
        </row>
        <row r="222">
          <cell r="A222">
            <v>330</v>
          </cell>
          <cell r="B222" t="str">
            <v>SOUTHPORT COUNTY</v>
          </cell>
          <cell r="C222" t="str">
            <v>Merseyside</v>
          </cell>
          <cell r="D222" t="str">
            <v>Merseyside</v>
          </cell>
          <cell r="E222" t="str">
            <v>Southport</v>
          </cell>
        </row>
        <row r="223">
          <cell r="A223">
            <v>332</v>
          </cell>
          <cell r="B223" t="str">
            <v>SPALDING</v>
          </cell>
          <cell r="C223" t="str">
            <v>East Midlands</v>
          </cell>
          <cell r="D223" t="str">
            <v>Lincolnshire</v>
          </cell>
          <cell r="E223" t="str">
            <v>Spalding</v>
          </cell>
        </row>
        <row r="224">
          <cell r="A224">
            <v>313</v>
          </cell>
          <cell r="B224" t="str">
            <v>ST ALBANS COUNTY</v>
          </cell>
          <cell r="C224" t="str">
            <v>Eastern</v>
          </cell>
          <cell r="D224" t="str">
            <v>Hertfordshire</v>
          </cell>
          <cell r="E224" t="str">
            <v>St. Albans</v>
          </cell>
        </row>
        <row r="225">
          <cell r="C225" t="str">
            <v>South West</v>
          </cell>
          <cell r="D225" t="str">
            <v>Cornwall</v>
          </cell>
          <cell r="E225" t="str">
            <v>St. Austell</v>
          </cell>
        </row>
        <row r="226">
          <cell r="A226">
            <v>315</v>
          </cell>
          <cell r="B226" t="str">
            <v>ST HELENS COUNTY</v>
          </cell>
          <cell r="C226" t="str">
            <v>Merseyside</v>
          </cell>
          <cell r="D226" t="str">
            <v>Merseyside</v>
          </cell>
          <cell r="E226" t="str">
            <v>St. Helens</v>
          </cell>
        </row>
        <row r="227">
          <cell r="A227">
            <v>333</v>
          </cell>
          <cell r="B227" t="str">
            <v>STAFFORD COUNTY</v>
          </cell>
          <cell r="C227" t="str">
            <v>West Midlands</v>
          </cell>
          <cell r="D227" t="str">
            <v>Staffordshire</v>
          </cell>
          <cell r="E227" t="str">
            <v>Stafford</v>
          </cell>
        </row>
        <row r="228">
          <cell r="A228">
            <v>334</v>
          </cell>
          <cell r="B228" t="str">
            <v>STAINES COUNTY</v>
          </cell>
          <cell r="C228" t="str">
            <v>South East</v>
          </cell>
          <cell r="D228" t="str">
            <v>Surrey</v>
          </cell>
          <cell r="E228" t="str">
            <v>Staines</v>
          </cell>
        </row>
        <row r="229">
          <cell r="A229">
            <v>336</v>
          </cell>
          <cell r="B229" t="str">
            <v>STOCKPORT COUNTY</v>
          </cell>
          <cell r="C229" t="str">
            <v>North West</v>
          </cell>
          <cell r="D229" t="str">
            <v>Greater Manchester</v>
          </cell>
          <cell r="E229" t="str">
            <v>Stockport</v>
          </cell>
        </row>
        <row r="230">
          <cell r="A230">
            <v>337</v>
          </cell>
          <cell r="B230" t="str">
            <v>STOCKTON ON TEES</v>
          </cell>
          <cell r="C230" t="str">
            <v>North East</v>
          </cell>
          <cell r="D230" t="str">
            <v>Cleveland &amp; Darlington</v>
          </cell>
          <cell r="E230" t="str">
            <v>Stockton-on-Tees</v>
          </cell>
        </row>
        <row r="231">
          <cell r="A231">
            <v>338</v>
          </cell>
          <cell r="B231" t="str">
            <v>STOKE ON TRENT COUNTY</v>
          </cell>
          <cell r="C231" t="str">
            <v>West Midlands</v>
          </cell>
          <cell r="D231" t="str">
            <v>Staffordshire</v>
          </cell>
          <cell r="E231" t="str">
            <v>Stoke-on-Trent</v>
          </cell>
        </row>
        <row r="232">
          <cell r="A232">
            <v>339</v>
          </cell>
          <cell r="B232" t="str">
            <v>STOURBRIDGE COUNTY</v>
          </cell>
          <cell r="C232" t="str">
            <v>West Midlands</v>
          </cell>
          <cell r="D232" t="str">
            <v>West Midlands</v>
          </cell>
          <cell r="E232" t="str">
            <v>Stourbridge</v>
          </cell>
        </row>
        <row r="233">
          <cell r="A233">
            <v>340</v>
          </cell>
          <cell r="B233" t="str">
            <v>STRATFORD COUNTY</v>
          </cell>
          <cell r="C233" t="str">
            <v>West Midlands</v>
          </cell>
          <cell r="D233" t="str">
            <v>Warwickshire</v>
          </cell>
          <cell r="E233" t="str">
            <v>Stratford</v>
          </cell>
        </row>
        <row r="234">
          <cell r="A234">
            <v>341</v>
          </cell>
          <cell r="B234" t="str">
            <v>STROUD</v>
          </cell>
          <cell r="C234" t="str">
            <v>South West</v>
          </cell>
          <cell r="D234" t="str">
            <v>Gloucestershire</v>
          </cell>
          <cell r="E234" t="str">
            <v>Stroud</v>
          </cell>
        </row>
        <row r="235">
          <cell r="A235">
            <v>342</v>
          </cell>
          <cell r="B235" t="str">
            <v>SUDBURY</v>
          </cell>
          <cell r="C235" t="str">
            <v>Eastern</v>
          </cell>
          <cell r="D235" t="str">
            <v>Suffolk</v>
          </cell>
          <cell r="E235" t="str">
            <v>Sudbury</v>
          </cell>
        </row>
        <row r="236">
          <cell r="A236">
            <v>343</v>
          </cell>
          <cell r="B236" t="str">
            <v>SUNDERLAND COUNTY</v>
          </cell>
          <cell r="C236" t="str">
            <v>North East</v>
          </cell>
          <cell r="D236" t="str">
            <v>Tyne &amp; Wear</v>
          </cell>
          <cell r="E236" t="str">
            <v>Sunderland</v>
          </cell>
        </row>
        <row r="237">
          <cell r="A237">
            <v>344</v>
          </cell>
          <cell r="B237" t="str">
            <v>SWANSEA COUNTY</v>
          </cell>
          <cell r="C237" t="str">
            <v>Wales</v>
          </cell>
          <cell r="D237" t="str">
            <v>West Glamorgan</v>
          </cell>
          <cell r="E237" t="str">
            <v>Swansea</v>
          </cell>
        </row>
        <row r="238">
          <cell r="A238">
            <v>345</v>
          </cell>
          <cell r="B238" t="str">
            <v>SWINDON COUNTY</v>
          </cell>
          <cell r="C238" t="str">
            <v>South West</v>
          </cell>
          <cell r="D238" t="str">
            <v>Wiltshire</v>
          </cell>
          <cell r="E238" t="str">
            <v>Swindon</v>
          </cell>
        </row>
        <row r="239">
          <cell r="A239">
            <v>112</v>
          </cell>
          <cell r="B239" t="str">
            <v>TAMESIDE COUNTY</v>
          </cell>
          <cell r="C239" t="str">
            <v>North West</v>
          </cell>
          <cell r="D239" t="str">
            <v>Greater Manchester</v>
          </cell>
          <cell r="E239" t="str">
            <v>Tameside</v>
          </cell>
        </row>
        <row r="240">
          <cell r="A240">
            <v>346</v>
          </cell>
          <cell r="B240" t="str">
            <v>TAMWORTH COUNTY</v>
          </cell>
          <cell r="C240" t="str">
            <v>West Midlands</v>
          </cell>
          <cell r="D240" t="str">
            <v>Staffordshire</v>
          </cell>
          <cell r="E240" t="str">
            <v>Tamworth</v>
          </cell>
        </row>
        <row r="241">
          <cell r="A241">
            <v>347</v>
          </cell>
          <cell r="B241" t="str">
            <v>TAUNTON COUNTY</v>
          </cell>
          <cell r="C241" t="str">
            <v>South West</v>
          </cell>
          <cell r="D241" t="str">
            <v>Somerset</v>
          </cell>
          <cell r="E241" t="str">
            <v>Taunton</v>
          </cell>
        </row>
        <row r="242">
          <cell r="A242">
            <v>270</v>
          </cell>
          <cell r="B242" t="str">
            <v>TEESSIDE COUNTY</v>
          </cell>
          <cell r="C242" t="str">
            <v>North East</v>
          </cell>
          <cell r="D242" t="str">
            <v>Cleveland &amp; Darlington</v>
          </cell>
          <cell r="E242" t="str">
            <v>Teesside</v>
          </cell>
        </row>
        <row r="243">
          <cell r="A243">
            <v>364</v>
          </cell>
          <cell r="B243" t="str">
            <v>TELFORD COUNTY</v>
          </cell>
          <cell r="C243" t="str">
            <v>West Midlands</v>
          </cell>
          <cell r="D243" t="str">
            <v>Shropshire</v>
          </cell>
          <cell r="E243" t="str">
            <v>Telford</v>
          </cell>
        </row>
        <row r="244">
          <cell r="A244">
            <v>348</v>
          </cell>
          <cell r="B244" t="str">
            <v>THANET COUNTY</v>
          </cell>
          <cell r="C244" t="str">
            <v>South East</v>
          </cell>
          <cell r="D244" t="str">
            <v>Kent</v>
          </cell>
          <cell r="E244" t="str">
            <v>Thanet</v>
          </cell>
        </row>
        <row r="245">
          <cell r="A245">
            <v>350</v>
          </cell>
          <cell r="B245" t="str">
            <v>THORNE</v>
          </cell>
          <cell r="C245" t="str">
            <v>Yorkshire &amp; Humberside</v>
          </cell>
          <cell r="D245" t="str">
            <v>South Yorkshire</v>
          </cell>
          <cell r="E245" t="str">
            <v>Thorne</v>
          </cell>
        </row>
        <row r="246">
          <cell r="A246">
            <v>351</v>
          </cell>
          <cell r="B246" t="str">
            <v>TODMORDEN</v>
          </cell>
          <cell r="C246" t="str">
            <v>Yorkshire &amp; Humberside</v>
          </cell>
          <cell r="D246" t="str">
            <v>West Yorkshire</v>
          </cell>
          <cell r="E246" t="str">
            <v>Todmorden</v>
          </cell>
        </row>
        <row r="247">
          <cell r="A247">
            <v>352</v>
          </cell>
          <cell r="B247" t="str">
            <v>TORQUAY COUNTY</v>
          </cell>
          <cell r="C247" t="str">
            <v>South West</v>
          </cell>
          <cell r="D247" t="str">
            <v>Devon</v>
          </cell>
          <cell r="E247" t="str">
            <v>Torquay</v>
          </cell>
        </row>
        <row r="248">
          <cell r="A248">
            <v>353</v>
          </cell>
          <cell r="B248" t="str">
            <v>TROWBRIDGE COUNTY</v>
          </cell>
          <cell r="C248" t="str">
            <v>South West</v>
          </cell>
          <cell r="D248" t="str">
            <v>Wiltshire</v>
          </cell>
          <cell r="E248" t="str">
            <v>Trowbridge</v>
          </cell>
        </row>
        <row r="249">
          <cell r="A249">
            <v>354</v>
          </cell>
          <cell r="B249" t="str">
            <v>TRURO COUNTY</v>
          </cell>
          <cell r="C249" t="str">
            <v>South West</v>
          </cell>
          <cell r="D249" t="str">
            <v>Cornwall &amp; Isles of Scilly</v>
          </cell>
          <cell r="E249" t="str">
            <v>Truro</v>
          </cell>
        </row>
        <row r="250">
          <cell r="A250">
            <v>355</v>
          </cell>
          <cell r="B250" t="str">
            <v>TUNBRIDGE WELLS COUNTY</v>
          </cell>
          <cell r="C250" t="str">
            <v>South East</v>
          </cell>
          <cell r="D250" t="str">
            <v>Kent</v>
          </cell>
          <cell r="E250" t="str">
            <v>Tunbridge Wells</v>
          </cell>
        </row>
        <row r="251">
          <cell r="A251">
            <v>356</v>
          </cell>
          <cell r="B251" t="str">
            <v>UXBRIDGE COUNTY</v>
          </cell>
          <cell r="C251" t="str">
            <v>London</v>
          </cell>
          <cell r="D251" t="str">
            <v>Greater London</v>
          </cell>
          <cell r="E251" t="str">
            <v>Uxbridge</v>
          </cell>
        </row>
        <row r="252">
          <cell r="A252">
            <v>357</v>
          </cell>
          <cell r="B252" t="str">
            <v>WAKEFIELD COUNTY</v>
          </cell>
          <cell r="C252" t="str">
            <v>Yorkshire &amp; Humberside</v>
          </cell>
          <cell r="D252" t="str">
            <v>West Yorkshire</v>
          </cell>
          <cell r="E252" t="str">
            <v>Wakefield</v>
          </cell>
        </row>
        <row r="253">
          <cell r="A253">
            <v>358</v>
          </cell>
          <cell r="B253" t="str">
            <v>WALSALL COUNTY</v>
          </cell>
          <cell r="C253" t="str">
            <v>West Midlands</v>
          </cell>
          <cell r="D253" t="str">
            <v>West Midlands</v>
          </cell>
          <cell r="E253" t="str">
            <v>Walsall</v>
          </cell>
        </row>
        <row r="254">
          <cell r="A254">
            <v>359</v>
          </cell>
          <cell r="B254" t="str">
            <v>WANDSWORTH COUNTY</v>
          </cell>
          <cell r="C254" t="str">
            <v>London</v>
          </cell>
          <cell r="D254" t="str">
            <v>Greater London</v>
          </cell>
          <cell r="E254" t="str">
            <v>Wandsworth</v>
          </cell>
        </row>
        <row r="255">
          <cell r="A255">
            <v>360</v>
          </cell>
          <cell r="B255" t="str">
            <v>WARRINGTON COUNTY</v>
          </cell>
          <cell r="C255" t="str">
            <v>North West</v>
          </cell>
          <cell r="D255" t="str">
            <v>Cheshire</v>
          </cell>
          <cell r="E255" t="str">
            <v>Warrington</v>
          </cell>
        </row>
        <row r="256">
          <cell r="A256">
            <v>361</v>
          </cell>
          <cell r="B256" t="str">
            <v>WARWICK COUNTY</v>
          </cell>
          <cell r="C256" t="str">
            <v>West Midlands</v>
          </cell>
          <cell r="D256" t="str">
            <v>Warwickshire</v>
          </cell>
          <cell r="E256" t="str">
            <v>Warwick</v>
          </cell>
        </row>
        <row r="257">
          <cell r="A257">
            <v>362</v>
          </cell>
          <cell r="B257" t="str">
            <v>WATFORD COUNTY</v>
          </cell>
          <cell r="C257" t="str">
            <v>Eastern</v>
          </cell>
          <cell r="D257" t="str">
            <v>Hertfordshire</v>
          </cell>
          <cell r="E257" t="str">
            <v>Watford</v>
          </cell>
        </row>
        <row r="258">
          <cell r="A258">
            <v>363</v>
          </cell>
          <cell r="B258" t="str">
            <v>WELLINGBOROUGH COUNTY</v>
          </cell>
          <cell r="C258" t="str">
            <v>East Midlands</v>
          </cell>
          <cell r="D258" t="str">
            <v>Northamptonshire</v>
          </cell>
          <cell r="E258" t="str">
            <v>Wellingborough</v>
          </cell>
        </row>
        <row r="259">
          <cell r="A259">
            <v>366</v>
          </cell>
          <cell r="B259" t="str">
            <v>WELSHPOOL COUNTY</v>
          </cell>
          <cell r="C259" t="str">
            <v>Wales</v>
          </cell>
          <cell r="D259" t="str">
            <v>Powys</v>
          </cell>
          <cell r="E259" t="str">
            <v>Welshpool</v>
          </cell>
        </row>
        <row r="260">
          <cell r="A260">
            <v>367</v>
          </cell>
          <cell r="B260" t="str">
            <v>WEST BROMWICH</v>
          </cell>
          <cell r="C260" t="str">
            <v>West Midlands</v>
          </cell>
          <cell r="D260" t="str">
            <v>West Midlands</v>
          </cell>
          <cell r="E260" t="str">
            <v>West Bromwich</v>
          </cell>
        </row>
        <row r="261">
          <cell r="A261">
            <v>368</v>
          </cell>
          <cell r="B261" t="str">
            <v>WEST LONDON COUNTY</v>
          </cell>
          <cell r="C261" t="str">
            <v>London</v>
          </cell>
          <cell r="D261" t="str">
            <v>Greater London</v>
          </cell>
          <cell r="E261" t="str">
            <v>West London</v>
          </cell>
        </row>
        <row r="262">
          <cell r="C262" t="str">
            <v>London</v>
          </cell>
          <cell r="D262" t="str">
            <v>Greater London</v>
          </cell>
          <cell r="E262" t="str">
            <v>Westminster</v>
          </cell>
        </row>
        <row r="263">
          <cell r="A263">
            <v>370</v>
          </cell>
          <cell r="B263" t="str">
            <v>WESTON SUPER MARE COUNTY</v>
          </cell>
          <cell r="C263" t="str">
            <v>South West</v>
          </cell>
          <cell r="D263" t="str">
            <v>N Somerset &amp; S Gloucestershire</v>
          </cell>
          <cell r="E263" t="str">
            <v>Weston-super-Mare</v>
          </cell>
        </row>
        <row r="264">
          <cell r="A264">
            <v>371</v>
          </cell>
          <cell r="B264" t="str">
            <v>WEYMOUTH COUNTY</v>
          </cell>
          <cell r="C264" t="str">
            <v>South West</v>
          </cell>
          <cell r="D264" t="str">
            <v>Dorset</v>
          </cell>
          <cell r="E264" t="str">
            <v>Weymouth</v>
          </cell>
        </row>
        <row r="265">
          <cell r="A265">
            <v>373</v>
          </cell>
          <cell r="B265" t="str">
            <v>WHITEHAVEN COUNTY</v>
          </cell>
          <cell r="C265" t="str">
            <v>North West</v>
          </cell>
          <cell r="D265" t="str">
            <v>Cumbria</v>
          </cell>
          <cell r="E265" t="str">
            <v>Whitehaven</v>
          </cell>
        </row>
        <row r="266">
          <cell r="A266">
            <v>374</v>
          </cell>
          <cell r="B266" t="str">
            <v>WIGAN COUNTY</v>
          </cell>
          <cell r="C266" t="str">
            <v>North West</v>
          </cell>
          <cell r="D266" t="str">
            <v>Greater Manchester</v>
          </cell>
          <cell r="E266" t="str">
            <v>Wigan</v>
          </cell>
        </row>
        <row r="267">
          <cell r="A267">
            <v>375</v>
          </cell>
          <cell r="B267" t="str">
            <v>WILLESDEN COUNTY</v>
          </cell>
          <cell r="C267" t="str">
            <v>London</v>
          </cell>
          <cell r="D267" t="str">
            <v>Greater London</v>
          </cell>
          <cell r="E267" t="str">
            <v>Willesden</v>
          </cell>
        </row>
        <row r="268">
          <cell r="A268">
            <v>376</v>
          </cell>
          <cell r="B268" t="str">
            <v>WINCHESTER COUNTY</v>
          </cell>
          <cell r="C268" t="str">
            <v>South East</v>
          </cell>
          <cell r="D268" t="str">
            <v>Hampshire</v>
          </cell>
          <cell r="E268" t="str">
            <v>Winchester</v>
          </cell>
        </row>
        <row r="269">
          <cell r="A269">
            <v>377</v>
          </cell>
          <cell r="B269" t="str">
            <v>WISBECH</v>
          </cell>
          <cell r="C269" t="str">
            <v>Eastern</v>
          </cell>
          <cell r="D269" t="str">
            <v>Cambridgeshire</v>
          </cell>
          <cell r="E269" t="str">
            <v>Wisbech</v>
          </cell>
        </row>
        <row r="270">
          <cell r="A270">
            <v>378</v>
          </cell>
          <cell r="B270" t="str">
            <v>WOLVERHAMPTON COUNTY</v>
          </cell>
          <cell r="C270" t="str">
            <v>West Midlands</v>
          </cell>
          <cell r="D270" t="str">
            <v>West Midlands</v>
          </cell>
          <cell r="E270" t="str">
            <v>Wolverhampton</v>
          </cell>
        </row>
        <row r="271">
          <cell r="A271">
            <v>379</v>
          </cell>
          <cell r="B271" t="str">
            <v>WOOLWICH COUNTY</v>
          </cell>
          <cell r="C271" t="str">
            <v>London</v>
          </cell>
          <cell r="D271" t="str">
            <v>Greater London</v>
          </cell>
          <cell r="E271" t="str">
            <v>Woolwich</v>
          </cell>
        </row>
        <row r="272">
          <cell r="A272">
            <v>380</v>
          </cell>
          <cell r="B272" t="str">
            <v>WORCESTER COUNTY</v>
          </cell>
          <cell r="C272" t="str">
            <v>West Midlands</v>
          </cell>
          <cell r="D272" t="str">
            <v>Herefordshire &amp; Worcestershire</v>
          </cell>
          <cell r="E272" t="str">
            <v>Worcester</v>
          </cell>
        </row>
        <row r="273">
          <cell r="A273">
            <v>381</v>
          </cell>
          <cell r="B273" t="str">
            <v>WORKINGTON</v>
          </cell>
          <cell r="C273" t="str">
            <v>North West</v>
          </cell>
          <cell r="D273" t="str">
            <v>Cumbria</v>
          </cell>
          <cell r="E273" t="str">
            <v>Workington</v>
          </cell>
        </row>
        <row r="274">
          <cell r="A274">
            <v>382</v>
          </cell>
          <cell r="B274" t="str">
            <v>WORKSOP COUNTY</v>
          </cell>
          <cell r="C274" t="str">
            <v>East Midlands</v>
          </cell>
          <cell r="D274" t="str">
            <v>Nottinghamshire</v>
          </cell>
          <cell r="E274" t="str">
            <v>Worksop</v>
          </cell>
        </row>
        <row r="275">
          <cell r="A275">
            <v>383</v>
          </cell>
          <cell r="B275" t="str">
            <v>WORTHING COUNTY</v>
          </cell>
          <cell r="C275" t="str">
            <v>South East</v>
          </cell>
          <cell r="D275" t="str">
            <v>Sussex</v>
          </cell>
          <cell r="E275" t="str">
            <v>Worthing</v>
          </cell>
        </row>
        <row r="276">
          <cell r="A276">
            <v>384</v>
          </cell>
          <cell r="B276" t="str">
            <v>WREXHAM COUNTY</v>
          </cell>
          <cell r="C276" t="str">
            <v>Wales</v>
          </cell>
          <cell r="D276" t="str">
            <v>Clwyd</v>
          </cell>
          <cell r="E276" t="str">
            <v>Wrexham</v>
          </cell>
        </row>
        <row r="277">
          <cell r="A277">
            <v>385</v>
          </cell>
          <cell r="B277" t="str">
            <v>YEOVIL COUNTY</v>
          </cell>
          <cell r="C277" t="str">
            <v>South West</v>
          </cell>
          <cell r="D277" t="str">
            <v>Somerset</v>
          </cell>
          <cell r="E277" t="str">
            <v>Yeovil</v>
          </cell>
        </row>
        <row r="278">
          <cell r="A278">
            <v>386</v>
          </cell>
          <cell r="B278" t="str">
            <v>YORK &amp; MALTON COUNTY</v>
          </cell>
          <cell r="C278" t="str">
            <v>Yorkshire &amp; Humberside</v>
          </cell>
          <cell r="D278" t="str">
            <v>North Yorkshire</v>
          </cell>
          <cell r="E278" t="str">
            <v>York</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sheetName val="old"/>
      <sheetName val="Table"/>
      <sheetName val="Court names"/>
    </sheetNames>
    <sheetDataSet>
      <sheetData sheetId="0" refreshError="1">
        <row r="1">
          <cell r="A1" t="str">
            <v>COURT_NAME</v>
          </cell>
          <cell r="B1" t="str">
            <v>col 1</v>
          </cell>
          <cell r="C1" t="str">
            <v>col 2</v>
          </cell>
          <cell r="D1" t="str">
            <v>col 3</v>
          </cell>
          <cell r="E1" t="str">
            <v>soc+prv 1</v>
          </cell>
          <cell r="F1" t="str">
            <v>soc+prv 2</v>
          </cell>
          <cell r="G1" t="str">
            <v>soc+prv 3</v>
          </cell>
        </row>
        <row r="2">
          <cell r="A2" t="str">
            <v>Aberdare</v>
          </cell>
          <cell r="B2">
            <v>55</v>
          </cell>
          <cell r="C2">
            <v>18</v>
          </cell>
          <cell r="D2">
            <v>5</v>
          </cell>
          <cell r="E2">
            <v>67</v>
          </cell>
          <cell r="F2">
            <v>18</v>
          </cell>
          <cell r="G2">
            <v>13</v>
          </cell>
        </row>
        <row r="3">
          <cell r="A3" t="str">
            <v>Aberystwyth</v>
          </cell>
          <cell r="B3">
            <v>19</v>
          </cell>
          <cell r="C3">
            <v>7</v>
          </cell>
          <cell r="D3">
            <v>4</v>
          </cell>
          <cell r="E3">
            <v>15</v>
          </cell>
          <cell r="F3">
            <v>7</v>
          </cell>
          <cell r="G3">
            <v>3</v>
          </cell>
        </row>
        <row r="4">
          <cell r="A4" t="str">
            <v>Accrington</v>
          </cell>
          <cell r="B4">
            <v>56</v>
          </cell>
          <cell r="C4">
            <v>15</v>
          </cell>
          <cell r="D4">
            <v>22</v>
          </cell>
          <cell r="E4">
            <v>41</v>
          </cell>
          <cell r="F4">
            <v>11</v>
          </cell>
          <cell r="G4">
            <v>13</v>
          </cell>
        </row>
        <row r="5">
          <cell r="A5" t="str">
            <v>Aldershot &amp; Farnham</v>
          </cell>
          <cell r="B5">
            <v>169</v>
          </cell>
          <cell r="C5">
            <v>58</v>
          </cell>
          <cell r="D5">
            <v>37</v>
          </cell>
          <cell r="E5">
            <v>141</v>
          </cell>
          <cell r="F5">
            <v>64</v>
          </cell>
          <cell r="G5">
            <v>28</v>
          </cell>
        </row>
        <row r="6">
          <cell r="A6" t="str">
            <v>Alfreton</v>
          </cell>
          <cell r="B6">
            <v>0</v>
          </cell>
          <cell r="C6">
            <v>0</v>
          </cell>
          <cell r="D6">
            <v>0</v>
          </cell>
          <cell r="E6">
            <v>0</v>
          </cell>
          <cell r="F6">
            <v>0</v>
          </cell>
          <cell r="G6">
            <v>0</v>
          </cell>
        </row>
        <row r="7">
          <cell r="A7" t="str">
            <v>Altrincham</v>
          </cell>
          <cell r="B7">
            <v>89</v>
          </cell>
          <cell r="C7">
            <v>24</v>
          </cell>
          <cell r="D7">
            <v>23</v>
          </cell>
          <cell r="E7">
            <v>59</v>
          </cell>
          <cell r="F7">
            <v>23</v>
          </cell>
          <cell r="G7">
            <v>16</v>
          </cell>
        </row>
        <row r="8">
          <cell r="A8" t="str">
            <v>Amersham</v>
          </cell>
          <cell r="B8">
            <v>0</v>
          </cell>
          <cell r="C8">
            <v>0</v>
          </cell>
          <cell r="D8">
            <v>0</v>
          </cell>
          <cell r="E8">
            <v>0</v>
          </cell>
          <cell r="F8">
            <v>0</v>
          </cell>
          <cell r="G8">
            <v>0</v>
          </cell>
        </row>
        <row r="9">
          <cell r="A9" t="str">
            <v>Ammanford</v>
          </cell>
          <cell r="B9">
            <v>0</v>
          </cell>
          <cell r="C9">
            <v>0</v>
          </cell>
          <cell r="D9">
            <v>0</v>
          </cell>
          <cell r="E9">
            <v>0</v>
          </cell>
          <cell r="F9">
            <v>0</v>
          </cell>
          <cell r="G9">
            <v>0</v>
          </cell>
        </row>
        <row r="10">
          <cell r="A10" t="str">
            <v>Andover</v>
          </cell>
          <cell r="B10">
            <v>0</v>
          </cell>
          <cell r="C10">
            <v>0</v>
          </cell>
          <cell r="D10">
            <v>0</v>
          </cell>
          <cell r="E10">
            <v>0</v>
          </cell>
          <cell r="F10">
            <v>0</v>
          </cell>
          <cell r="G10">
            <v>0</v>
          </cell>
        </row>
        <row r="11">
          <cell r="A11" t="str">
            <v>Ashford</v>
          </cell>
          <cell r="B11">
            <v>153</v>
          </cell>
          <cell r="C11">
            <v>55</v>
          </cell>
          <cell r="D11">
            <v>41</v>
          </cell>
          <cell r="E11">
            <v>100</v>
          </cell>
          <cell r="F11">
            <v>29</v>
          </cell>
          <cell r="G11">
            <v>29</v>
          </cell>
        </row>
        <row r="12">
          <cell r="A12" t="str">
            <v>Aylesbury</v>
          </cell>
          <cell r="B12">
            <v>97</v>
          </cell>
          <cell r="C12">
            <v>20</v>
          </cell>
          <cell r="D12">
            <v>26</v>
          </cell>
          <cell r="E12">
            <v>84</v>
          </cell>
          <cell r="F12">
            <v>15</v>
          </cell>
          <cell r="G12">
            <v>19</v>
          </cell>
        </row>
        <row r="13">
          <cell r="A13" t="str">
            <v>Banbury</v>
          </cell>
          <cell r="B13">
            <v>56</v>
          </cell>
          <cell r="C13">
            <v>18</v>
          </cell>
          <cell r="D13">
            <v>22</v>
          </cell>
          <cell r="E13">
            <v>55</v>
          </cell>
          <cell r="F13">
            <v>13</v>
          </cell>
          <cell r="G13">
            <v>14</v>
          </cell>
        </row>
        <row r="14">
          <cell r="A14" t="str">
            <v>Bangor</v>
          </cell>
          <cell r="B14">
            <v>0</v>
          </cell>
          <cell r="C14">
            <v>0</v>
          </cell>
          <cell r="D14">
            <v>0</v>
          </cell>
          <cell r="E14">
            <v>0</v>
          </cell>
          <cell r="F14">
            <v>0</v>
          </cell>
          <cell r="G14">
            <v>0</v>
          </cell>
        </row>
        <row r="15">
          <cell r="A15" t="str">
            <v>Bargoed</v>
          </cell>
          <cell r="B15">
            <v>0</v>
          </cell>
          <cell r="C15">
            <v>0</v>
          </cell>
          <cell r="D15">
            <v>0</v>
          </cell>
          <cell r="E15">
            <v>0</v>
          </cell>
          <cell r="F15">
            <v>0</v>
          </cell>
          <cell r="G15">
            <v>0</v>
          </cell>
        </row>
        <row r="16">
          <cell r="A16" t="str">
            <v>Barnet</v>
          </cell>
          <cell r="B16">
            <v>216</v>
          </cell>
          <cell r="C16">
            <v>73</v>
          </cell>
          <cell r="D16">
            <v>109</v>
          </cell>
          <cell r="E16">
            <v>227</v>
          </cell>
          <cell r="F16">
            <v>70</v>
          </cell>
          <cell r="G16">
            <v>83</v>
          </cell>
        </row>
        <row r="17">
          <cell r="A17" t="str">
            <v>Barnsley</v>
          </cell>
          <cell r="B17">
            <v>109</v>
          </cell>
          <cell r="C17">
            <v>38</v>
          </cell>
          <cell r="D17">
            <v>31</v>
          </cell>
          <cell r="E17">
            <v>180</v>
          </cell>
          <cell r="F17">
            <v>87</v>
          </cell>
          <cell r="G17">
            <v>30</v>
          </cell>
        </row>
        <row r="18">
          <cell r="A18" t="str">
            <v>Barnstaple</v>
          </cell>
          <cell r="B18">
            <v>56</v>
          </cell>
          <cell r="C18">
            <v>10</v>
          </cell>
          <cell r="D18">
            <v>8</v>
          </cell>
          <cell r="E18">
            <v>42</v>
          </cell>
          <cell r="F18">
            <v>30</v>
          </cell>
          <cell r="G18">
            <v>12</v>
          </cell>
        </row>
        <row r="19">
          <cell r="A19" t="str">
            <v>Barrow-in-Furness</v>
          </cell>
          <cell r="B19">
            <v>72</v>
          </cell>
          <cell r="C19">
            <v>27</v>
          </cell>
          <cell r="D19">
            <v>11</v>
          </cell>
          <cell r="E19">
            <v>59</v>
          </cell>
          <cell r="F19">
            <v>15</v>
          </cell>
          <cell r="G19">
            <v>14</v>
          </cell>
        </row>
        <row r="20">
          <cell r="A20" t="str">
            <v>Barry</v>
          </cell>
          <cell r="B20">
            <v>0</v>
          </cell>
          <cell r="C20">
            <v>0</v>
          </cell>
          <cell r="D20">
            <v>0</v>
          </cell>
          <cell r="E20">
            <v>0</v>
          </cell>
          <cell r="F20">
            <v>0</v>
          </cell>
          <cell r="G20">
            <v>0</v>
          </cell>
        </row>
        <row r="21">
          <cell r="A21" t="str">
            <v>Basildon</v>
          </cell>
          <cell r="B21">
            <v>385</v>
          </cell>
          <cell r="C21">
            <v>135</v>
          </cell>
          <cell r="D21">
            <v>120</v>
          </cell>
          <cell r="E21">
            <v>347</v>
          </cell>
          <cell r="F21">
            <v>119</v>
          </cell>
          <cell r="G21">
            <v>100</v>
          </cell>
        </row>
        <row r="22">
          <cell r="A22" t="str">
            <v>Basingstoke</v>
          </cell>
          <cell r="B22">
            <v>111</v>
          </cell>
          <cell r="C22">
            <v>29</v>
          </cell>
          <cell r="D22">
            <v>17</v>
          </cell>
          <cell r="E22">
            <v>160</v>
          </cell>
          <cell r="F22">
            <v>88</v>
          </cell>
          <cell r="G22">
            <v>30</v>
          </cell>
        </row>
        <row r="23">
          <cell r="A23" t="str">
            <v>Bath</v>
          </cell>
          <cell r="B23">
            <v>43</v>
          </cell>
          <cell r="C23">
            <v>7</v>
          </cell>
          <cell r="D23">
            <v>14</v>
          </cell>
          <cell r="E23">
            <v>52</v>
          </cell>
          <cell r="F23">
            <v>25</v>
          </cell>
          <cell r="G23">
            <v>13</v>
          </cell>
        </row>
        <row r="24">
          <cell r="A24" t="str">
            <v>Bedford</v>
          </cell>
          <cell r="B24">
            <v>95</v>
          </cell>
          <cell r="C24">
            <v>23</v>
          </cell>
          <cell r="D24">
            <v>37</v>
          </cell>
          <cell r="E24">
            <v>203</v>
          </cell>
          <cell r="F24">
            <v>84</v>
          </cell>
          <cell r="G24">
            <v>55</v>
          </cell>
        </row>
        <row r="25">
          <cell r="A25" t="str">
            <v>Beverley</v>
          </cell>
          <cell r="B25">
            <v>0</v>
          </cell>
          <cell r="C25">
            <v>0</v>
          </cell>
          <cell r="D25">
            <v>0</v>
          </cell>
          <cell r="E25">
            <v>0</v>
          </cell>
          <cell r="F25">
            <v>0</v>
          </cell>
          <cell r="G25">
            <v>0</v>
          </cell>
        </row>
        <row r="26">
          <cell r="A26" t="str">
            <v>Birkenhead</v>
          </cell>
          <cell r="B26">
            <v>231</v>
          </cell>
          <cell r="C26">
            <v>91</v>
          </cell>
          <cell r="D26">
            <v>70</v>
          </cell>
          <cell r="E26">
            <v>158</v>
          </cell>
          <cell r="F26">
            <v>107</v>
          </cell>
          <cell r="G26">
            <v>91</v>
          </cell>
        </row>
        <row r="27">
          <cell r="A27" t="str">
            <v>Birmingham</v>
          </cell>
          <cell r="B27">
            <v>1100</v>
          </cell>
          <cell r="C27">
            <v>377</v>
          </cell>
          <cell r="D27">
            <v>378</v>
          </cell>
          <cell r="E27">
            <v>1365</v>
          </cell>
          <cell r="F27">
            <v>568</v>
          </cell>
          <cell r="G27">
            <v>374</v>
          </cell>
        </row>
        <row r="28">
          <cell r="A28" t="str">
            <v>Bishop Auckland</v>
          </cell>
          <cell r="B28">
            <v>80</v>
          </cell>
          <cell r="C28">
            <v>32</v>
          </cell>
          <cell r="D28">
            <v>18</v>
          </cell>
          <cell r="E28">
            <v>86</v>
          </cell>
          <cell r="F28">
            <v>63</v>
          </cell>
          <cell r="G28">
            <v>27</v>
          </cell>
        </row>
        <row r="29">
          <cell r="A29" t="str">
            <v>Blackburn</v>
          </cell>
          <cell r="B29">
            <v>139</v>
          </cell>
          <cell r="C29">
            <v>48</v>
          </cell>
          <cell r="D29">
            <v>35</v>
          </cell>
          <cell r="E29">
            <v>110</v>
          </cell>
          <cell r="F29">
            <v>46</v>
          </cell>
          <cell r="G29">
            <v>26</v>
          </cell>
        </row>
        <row r="30">
          <cell r="A30" t="str">
            <v>Blackpool</v>
          </cell>
          <cell r="B30">
            <v>274</v>
          </cell>
          <cell r="C30">
            <v>75</v>
          </cell>
          <cell r="D30">
            <v>84</v>
          </cell>
          <cell r="E30">
            <v>114</v>
          </cell>
          <cell r="F30">
            <v>32</v>
          </cell>
          <cell r="G30">
            <v>55</v>
          </cell>
        </row>
        <row r="31">
          <cell r="A31" t="str">
            <v>Blackwood</v>
          </cell>
          <cell r="B31">
            <v>188</v>
          </cell>
          <cell r="C31">
            <v>52</v>
          </cell>
          <cell r="D31">
            <v>44</v>
          </cell>
          <cell r="E31">
            <v>206</v>
          </cell>
          <cell r="F31">
            <v>42</v>
          </cell>
          <cell r="G31">
            <v>35</v>
          </cell>
        </row>
        <row r="32">
          <cell r="A32" t="str">
            <v>Bletcheley</v>
          </cell>
          <cell r="B32">
            <v>0</v>
          </cell>
          <cell r="C32">
            <v>0</v>
          </cell>
          <cell r="D32">
            <v>0</v>
          </cell>
          <cell r="E32">
            <v>0</v>
          </cell>
          <cell r="F32">
            <v>0</v>
          </cell>
          <cell r="G32">
            <v>0</v>
          </cell>
        </row>
        <row r="33">
          <cell r="A33" t="str">
            <v>Bloomsbury</v>
          </cell>
          <cell r="B33">
            <v>0</v>
          </cell>
          <cell r="C33">
            <v>0</v>
          </cell>
          <cell r="D33">
            <v>0</v>
          </cell>
          <cell r="E33">
            <v>0</v>
          </cell>
          <cell r="F33">
            <v>0</v>
          </cell>
          <cell r="G33">
            <v>0</v>
          </cell>
        </row>
        <row r="34">
          <cell r="A34" t="str">
            <v>Blyth</v>
          </cell>
          <cell r="B34">
            <v>0</v>
          </cell>
          <cell r="C34">
            <v>0</v>
          </cell>
          <cell r="D34">
            <v>0</v>
          </cell>
          <cell r="E34">
            <v>0</v>
          </cell>
          <cell r="F34">
            <v>0</v>
          </cell>
          <cell r="G34">
            <v>0</v>
          </cell>
        </row>
        <row r="35">
          <cell r="A35" t="str">
            <v>Bodmin</v>
          </cell>
          <cell r="B35">
            <v>69</v>
          </cell>
          <cell r="C35">
            <v>25</v>
          </cell>
          <cell r="D35">
            <v>25</v>
          </cell>
          <cell r="E35">
            <v>67</v>
          </cell>
          <cell r="F35">
            <v>41</v>
          </cell>
          <cell r="G35">
            <v>10</v>
          </cell>
        </row>
        <row r="36">
          <cell r="A36" t="str">
            <v>Bolton</v>
          </cell>
          <cell r="B36">
            <v>191</v>
          </cell>
          <cell r="C36">
            <v>80</v>
          </cell>
          <cell r="D36">
            <v>71</v>
          </cell>
          <cell r="E36">
            <v>192</v>
          </cell>
          <cell r="F36">
            <v>85</v>
          </cell>
          <cell r="G36">
            <v>78</v>
          </cell>
        </row>
        <row r="37">
          <cell r="A37" t="str">
            <v>Boston</v>
          </cell>
          <cell r="B37">
            <v>107</v>
          </cell>
          <cell r="C37">
            <v>38</v>
          </cell>
          <cell r="D37">
            <v>42</v>
          </cell>
          <cell r="E37">
            <v>38</v>
          </cell>
          <cell r="F37">
            <v>17</v>
          </cell>
          <cell r="G37">
            <v>12</v>
          </cell>
        </row>
        <row r="38">
          <cell r="A38" t="str">
            <v>Bournemouth</v>
          </cell>
          <cell r="B38">
            <v>143</v>
          </cell>
          <cell r="C38">
            <v>57</v>
          </cell>
          <cell r="D38">
            <v>64</v>
          </cell>
          <cell r="E38">
            <v>124</v>
          </cell>
          <cell r="F38">
            <v>31</v>
          </cell>
          <cell r="G38">
            <v>30</v>
          </cell>
        </row>
        <row r="39">
          <cell r="A39" t="str">
            <v>Bow</v>
          </cell>
          <cell r="B39">
            <v>642</v>
          </cell>
          <cell r="C39">
            <v>194</v>
          </cell>
          <cell r="D39">
            <v>262</v>
          </cell>
          <cell r="E39">
            <v>792</v>
          </cell>
          <cell r="F39">
            <v>140</v>
          </cell>
          <cell r="G39">
            <v>241</v>
          </cell>
        </row>
        <row r="40">
          <cell r="A40" t="str">
            <v>Bradford</v>
          </cell>
          <cell r="B40">
            <v>309</v>
          </cell>
          <cell r="C40">
            <v>94</v>
          </cell>
          <cell r="D40">
            <v>90</v>
          </cell>
          <cell r="E40">
            <v>182</v>
          </cell>
          <cell r="F40">
            <v>102</v>
          </cell>
          <cell r="G40">
            <v>54</v>
          </cell>
        </row>
        <row r="41">
          <cell r="A41" t="str">
            <v>Braintree</v>
          </cell>
          <cell r="B41">
            <v>0</v>
          </cell>
          <cell r="C41">
            <v>0</v>
          </cell>
          <cell r="D41">
            <v>0</v>
          </cell>
          <cell r="E41">
            <v>0</v>
          </cell>
          <cell r="F41">
            <v>0</v>
          </cell>
          <cell r="G41">
            <v>0</v>
          </cell>
        </row>
        <row r="42">
          <cell r="A42" t="str">
            <v>Brecon &amp; Builth</v>
          </cell>
          <cell r="B42">
            <v>18</v>
          </cell>
          <cell r="C42">
            <v>2</v>
          </cell>
          <cell r="D42">
            <v>6</v>
          </cell>
          <cell r="E42">
            <v>18</v>
          </cell>
          <cell r="F42">
            <v>7</v>
          </cell>
          <cell r="G42">
            <v>2</v>
          </cell>
        </row>
        <row r="43">
          <cell r="A43" t="str">
            <v>Brentford</v>
          </cell>
          <cell r="B43">
            <v>285</v>
          </cell>
          <cell r="C43">
            <v>98</v>
          </cell>
          <cell r="D43">
            <v>91</v>
          </cell>
          <cell r="E43">
            <v>343</v>
          </cell>
          <cell r="F43">
            <v>98</v>
          </cell>
          <cell r="G43">
            <v>89</v>
          </cell>
        </row>
        <row r="44">
          <cell r="A44" t="str">
            <v>Brentwood</v>
          </cell>
          <cell r="B44">
            <v>0</v>
          </cell>
          <cell r="C44">
            <v>0</v>
          </cell>
          <cell r="D44">
            <v>0</v>
          </cell>
          <cell r="E44">
            <v>0</v>
          </cell>
          <cell r="F44">
            <v>0</v>
          </cell>
          <cell r="G44">
            <v>0</v>
          </cell>
        </row>
        <row r="45">
          <cell r="A45" t="str">
            <v>Bridgend</v>
          </cell>
          <cell r="B45">
            <v>160</v>
          </cell>
          <cell r="C45">
            <v>64</v>
          </cell>
          <cell r="D45">
            <v>53</v>
          </cell>
          <cell r="E45">
            <v>83</v>
          </cell>
          <cell r="F45">
            <v>68</v>
          </cell>
          <cell r="G45">
            <v>19</v>
          </cell>
        </row>
        <row r="46">
          <cell r="A46" t="str">
            <v>Bridgwater</v>
          </cell>
          <cell r="B46">
            <v>0</v>
          </cell>
          <cell r="C46">
            <v>0</v>
          </cell>
          <cell r="D46">
            <v>0</v>
          </cell>
          <cell r="E46">
            <v>0</v>
          </cell>
          <cell r="F46">
            <v>0</v>
          </cell>
          <cell r="G46">
            <v>0</v>
          </cell>
        </row>
        <row r="47">
          <cell r="A47" t="str">
            <v>Bridlington</v>
          </cell>
          <cell r="B47">
            <v>0</v>
          </cell>
          <cell r="C47">
            <v>0</v>
          </cell>
          <cell r="D47">
            <v>0</v>
          </cell>
          <cell r="E47">
            <v>0</v>
          </cell>
          <cell r="F47">
            <v>0</v>
          </cell>
          <cell r="G47">
            <v>0</v>
          </cell>
        </row>
        <row r="48">
          <cell r="A48" t="str">
            <v>Brighton</v>
          </cell>
          <cell r="B48">
            <v>150</v>
          </cell>
          <cell r="C48">
            <v>37</v>
          </cell>
          <cell r="D48">
            <v>54</v>
          </cell>
          <cell r="E48">
            <v>160</v>
          </cell>
          <cell r="F48">
            <v>39</v>
          </cell>
          <cell r="G48">
            <v>52</v>
          </cell>
        </row>
        <row r="49">
          <cell r="A49" t="str">
            <v>Bristol</v>
          </cell>
          <cell r="B49">
            <v>345</v>
          </cell>
          <cell r="C49">
            <v>130</v>
          </cell>
          <cell r="D49">
            <v>115</v>
          </cell>
          <cell r="E49">
            <v>425</v>
          </cell>
          <cell r="F49">
            <v>205</v>
          </cell>
          <cell r="G49">
            <v>125</v>
          </cell>
        </row>
        <row r="50">
          <cell r="A50" t="str">
            <v>Bromley</v>
          </cell>
          <cell r="B50">
            <v>410</v>
          </cell>
          <cell r="C50">
            <v>157</v>
          </cell>
          <cell r="D50">
            <v>143</v>
          </cell>
          <cell r="E50">
            <v>521</v>
          </cell>
          <cell r="F50">
            <v>120</v>
          </cell>
          <cell r="G50">
            <v>132</v>
          </cell>
        </row>
        <row r="51">
          <cell r="A51" t="str">
            <v>Bshp's Stortfrd</v>
          </cell>
          <cell r="B51">
            <v>0</v>
          </cell>
          <cell r="C51">
            <v>0</v>
          </cell>
          <cell r="D51">
            <v>0</v>
          </cell>
          <cell r="E51">
            <v>0</v>
          </cell>
          <cell r="F51">
            <v>0</v>
          </cell>
          <cell r="G51">
            <v>0</v>
          </cell>
        </row>
        <row r="52">
          <cell r="A52" t="str">
            <v>Burnley</v>
          </cell>
          <cell r="B52">
            <v>55</v>
          </cell>
          <cell r="C52">
            <v>22</v>
          </cell>
          <cell r="D52">
            <v>28</v>
          </cell>
          <cell r="E52">
            <v>53</v>
          </cell>
          <cell r="F52">
            <v>14</v>
          </cell>
          <cell r="G52">
            <v>21</v>
          </cell>
        </row>
        <row r="53">
          <cell r="A53" t="str">
            <v>Burton-on-Trent</v>
          </cell>
          <cell r="B53">
            <v>143</v>
          </cell>
          <cell r="C53">
            <v>50</v>
          </cell>
          <cell r="D53">
            <v>55</v>
          </cell>
          <cell r="E53">
            <v>90</v>
          </cell>
          <cell r="F53">
            <v>47</v>
          </cell>
          <cell r="G53">
            <v>18</v>
          </cell>
        </row>
        <row r="54">
          <cell r="A54" t="str">
            <v>Bury</v>
          </cell>
          <cell r="B54">
            <v>139</v>
          </cell>
          <cell r="C54">
            <v>38</v>
          </cell>
          <cell r="D54">
            <v>35</v>
          </cell>
          <cell r="E54">
            <v>161</v>
          </cell>
          <cell r="F54">
            <v>61</v>
          </cell>
          <cell r="G54">
            <v>28</v>
          </cell>
        </row>
        <row r="55">
          <cell r="A55" t="str">
            <v>Bury St.Edmunds</v>
          </cell>
          <cell r="B55">
            <v>77</v>
          </cell>
          <cell r="C55">
            <v>17</v>
          </cell>
          <cell r="D55">
            <v>28</v>
          </cell>
          <cell r="E55">
            <v>101</v>
          </cell>
          <cell r="F55">
            <v>52</v>
          </cell>
          <cell r="G55">
            <v>24</v>
          </cell>
        </row>
        <row r="56">
          <cell r="A56" t="str">
            <v>Buxton</v>
          </cell>
          <cell r="B56">
            <v>39</v>
          </cell>
          <cell r="C56">
            <v>11</v>
          </cell>
          <cell r="D56">
            <v>10</v>
          </cell>
          <cell r="E56">
            <v>16</v>
          </cell>
          <cell r="F56">
            <v>9</v>
          </cell>
          <cell r="G56">
            <v>6</v>
          </cell>
        </row>
        <row r="57">
          <cell r="A57" t="str">
            <v>Caernarfon</v>
          </cell>
          <cell r="B57">
            <v>45</v>
          </cell>
          <cell r="C57">
            <v>10</v>
          </cell>
          <cell r="D57">
            <v>14</v>
          </cell>
          <cell r="E57">
            <v>17</v>
          </cell>
          <cell r="F57">
            <v>15</v>
          </cell>
          <cell r="G57">
            <v>8</v>
          </cell>
        </row>
        <row r="58">
          <cell r="A58" t="str">
            <v>Caerphilly</v>
          </cell>
          <cell r="B58">
            <v>0</v>
          </cell>
          <cell r="C58">
            <v>0</v>
          </cell>
          <cell r="D58">
            <v>0</v>
          </cell>
          <cell r="E58">
            <v>0</v>
          </cell>
          <cell r="F58">
            <v>0</v>
          </cell>
          <cell r="G58">
            <v>0</v>
          </cell>
        </row>
        <row r="59">
          <cell r="A59" t="str">
            <v>Camborne/Rdrth</v>
          </cell>
          <cell r="B59">
            <v>0</v>
          </cell>
          <cell r="C59">
            <v>0</v>
          </cell>
          <cell r="D59">
            <v>0</v>
          </cell>
          <cell r="E59">
            <v>0</v>
          </cell>
          <cell r="F59">
            <v>0</v>
          </cell>
          <cell r="G59">
            <v>0</v>
          </cell>
        </row>
        <row r="60">
          <cell r="A60" t="str">
            <v>Cambridge</v>
          </cell>
          <cell r="B60">
            <v>127</v>
          </cell>
          <cell r="C60">
            <v>49</v>
          </cell>
          <cell r="D60">
            <v>34</v>
          </cell>
          <cell r="E60">
            <v>210</v>
          </cell>
          <cell r="F60">
            <v>109</v>
          </cell>
          <cell r="G60">
            <v>41</v>
          </cell>
        </row>
        <row r="61">
          <cell r="A61" t="str">
            <v>Canterbury</v>
          </cell>
          <cell r="B61">
            <v>139</v>
          </cell>
          <cell r="C61">
            <v>54</v>
          </cell>
          <cell r="D61">
            <v>38</v>
          </cell>
          <cell r="E61">
            <v>100</v>
          </cell>
          <cell r="F61">
            <v>34</v>
          </cell>
          <cell r="G61">
            <v>27</v>
          </cell>
        </row>
        <row r="62">
          <cell r="A62" t="str">
            <v>Cardiff</v>
          </cell>
          <cell r="B62">
            <v>374</v>
          </cell>
          <cell r="C62">
            <v>108</v>
          </cell>
          <cell r="D62">
            <v>105</v>
          </cell>
          <cell r="E62">
            <v>382</v>
          </cell>
          <cell r="F62">
            <v>87</v>
          </cell>
          <cell r="G62">
            <v>93</v>
          </cell>
        </row>
        <row r="63">
          <cell r="A63" t="str">
            <v>Carlisle</v>
          </cell>
          <cell r="B63">
            <v>48</v>
          </cell>
          <cell r="C63">
            <v>17</v>
          </cell>
          <cell r="D63">
            <v>11</v>
          </cell>
          <cell r="E63">
            <v>79</v>
          </cell>
          <cell r="F63">
            <v>30</v>
          </cell>
          <cell r="G63">
            <v>16</v>
          </cell>
        </row>
        <row r="64">
          <cell r="A64" t="str">
            <v>Carmarthen</v>
          </cell>
          <cell r="B64">
            <v>46</v>
          </cell>
          <cell r="C64">
            <v>18</v>
          </cell>
          <cell r="D64">
            <v>13</v>
          </cell>
          <cell r="E64">
            <v>35</v>
          </cell>
          <cell r="F64">
            <v>11</v>
          </cell>
          <cell r="G64">
            <v>12</v>
          </cell>
        </row>
        <row r="65">
          <cell r="A65" t="str">
            <v>Central London</v>
          </cell>
          <cell r="B65">
            <v>184</v>
          </cell>
          <cell r="C65">
            <v>50</v>
          </cell>
          <cell r="D65">
            <v>64</v>
          </cell>
          <cell r="E65">
            <v>602</v>
          </cell>
          <cell r="F65">
            <v>121</v>
          </cell>
          <cell r="G65">
            <v>144</v>
          </cell>
        </row>
        <row r="66">
          <cell r="A66" t="str">
            <v>Chelmsford</v>
          </cell>
          <cell r="B66">
            <v>155</v>
          </cell>
          <cell r="C66">
            <v>48</v>
          </cell>
          <cell r="D66">
            <v>61</v>
          </cell>
          <cell r="E66">
            <v>119</v>
          </cell>
          <cell r="F66">
            <v>41</v>
          </cell>
          <cell r="G66">
            <v>43</v>
          </cell>
        </row>
        <row r="67">
          <cell r="A67" t="str">
            <v>Cheltenham</v>
          </cell>
          <cell r="B67">
            <v>71</v>
          </cell>
          <cell r="C67">
            <v>17</v>
          </cell>
          <cell r="D67">
            <v>11</v>
          </cell>
          <cell r="E67">
            <v>80</v>
          </cell>
          <cell r="F67">
            <v>46</v>
          </cell>
          <cell r="G67">
            <v>28</v>
          </cell>
        </row>
        <row r="68">
          <cell r="A68" t="str">
            <v>Chepstow</v>
          </cell>
          <cell r="B68">
            <v>0</v>
          </cell>
          <cell r="C68">
            <v>0</v>
          </cell>
          <cell r="D68">
            <v>0</v>
          </cell>
          <cell r="E68">
            <v>0</v>
          </cell>
          <cell r="F68">
            <v>0</v>
          </cell>
          <cell r="G68">
            <v>0</v>
          </cell>
        </row>
        <row r="69">
          <cell r="A69" t="str">
            <v>Chester</v>
          </cell>
          <cell r="B69">
            <v>148</v>
          </cell>
          <cell r="C69">
            <v>51</v>
          </cell>
          <cell r="D69">
            <v>60</v>
          </cell>
          <cell r="E69">
            <v>142</v>
          </cell>
          <cell r="F69">
            <v>65</v>
          </cell>
          <cell r="G69">
            <v>38</v>
          </cell>
        </row>
        <row r="70">
          <cell r="A70" t="str">
            <v>Chesterfield</v>
          </cell>
          <cell r="B70">
            <v>106</v>
          </cell>
          <cell r="C70">
            <v>35</v>
          </cell>
          <cell r="D70">
            <v>37</v>
          </cell>
          <cell r="E70">
            <v>197</v>
          </cell>
          <cell r="F70">
            <v>105</v>
          </cell>
          <cell r="G70">
            <v>48</v>
          </cell>
        </row>
        <row r="71">
          <cell r="A71" t="str">
            <v>Chichester</v>
          </cell>
          <cell r="B71">
            <v>106</v>
          </cell>
          <cell r="C71">
            <v>42</v>
          </cell>
          <cell r="D71">
            <v>37</v>
          </cell>
          <cell r="E71">
            <v>101</v>
          </cell>
          <cell r="F71">
            <v>52</v>
          </cell>
          <cell r="G71">
            <v>31</v>
          </cell>
        </row>
        <row r="72">
          <cell r="A72" t="str">
            <v>Chippenham</v>
          </cell>
          <cell r="B72">
            <v>0</v>
          </cell>
          <cell r="C72">
            <v>0</v>
          </cell>
          <cell r="D72">
            <v>0</v>
          </cell>
          <cell r="E72">
            <v>0</v>
          </cell>
          <cell r="F72">
            <v>0</v>
          </cell>
          <cell r="G72">
            <v>0</v>
          </cell>
        </row>
        <row r="73">
          <cell r="A73" t="str">
            <v>Chorley</v>
          </cell>
          <cell r="B73">
            <v>59</v>
          </cell>
          <cell r="C73">
            <v>29</v>
          </cell>
          <cell r="D73">
            <v>16</v>
          </cell>
          <cell r="E73">
            <v>58</v>
          </cell>
          <cell r="F73">
            <v>27</v>
          </cell>
          <cell r="G73">
            <v>15</v>
          </cell>
        </row>
        <row r="74">
          <cell r="A74" t="str">
            <v>Clerkenwell</v>
          </cell>
          <cell r="B74">
            <v>106</v>
          </cell>
          <cell r="C74">
            <v>28</v>
          </cell>
          <cell r="D74">
            <v>51</v>
          </cell>
          <cell r="E74">
            <v>379</v>
          </cell>
          <cell r="F74">
            <v>64</v>
          </cell>
          <cell r="G74">
            <v>101</v>
          </cell>
        </row>
        <row r="75">
          <cell r="A75" t="str">
            <v>Colchester</v>
          </cell>
          <cell r="B75">
            <v>237</v>
          </cell>
          <cell r="C75">
            <v>93</v>
          </cell>
          <cell r="D75">
            <v>94</v>
          </cell>
          <cell r="E75">
            <v>238</v>
          </cell>
          <cell r="F75">
            <v>87</v>
          </cell>
          <cell r="G75">
            <v>103</v>
          </cell>
        </row>
        <row r="76">
          <cell r="A76" t="str">
            <v>Consett</v>
          </cell>
          <cell r="B76">
            <v>74</v>
          </cell>
          <cell r="C76">
            <v>16</v>
          </cell>
          <cell r="D76">
            <v>25</v>
          </cell>
          <cell r="E76">
            <v>50</v>
          </cell>
          <cell r="F76">
            <v>29</v>
          </cell>
          <cell r="G76">
            <v>10</v>
          </cell>
        </row>
        <row r="77">
          <cell r="A77" t="str">
            <v>Conway</v>
          </cell>
          <cell r="B77">
            <v>56</v>
          </cell>
          <cell r="C77">
            <v>20</v>
          </cell>
          <cell r="D77">
            <v>20</v>
          </cell>
          <cell r="E77">
            <v>48</v>
          </cell>
          <cell r="F77">
            <v>20</v>
          </cell>
          <cell r="G77">
            <v>7</v>
          </cell>
        </row>
        <row r="78">
          <cell r="A78" t="str">
            <v>Corby</v>
          </cell>
          <cell r="B78">
            <v>0</v>
          </cell>
          <cell r="C78">
            <v>0</v>
          </cell>
          <cell r="D78">
            <v>0</v>
          </cell>
          <cell r="E78">
            <v>0</v>
          </cell>
          <cell r="F78">
            <v>0</v>
          </cell>
          <cell r="G78">
            <v>0</v>
          </cell>
        </row>
        <row r="79">
          <cell r="A79" t="str">
            <v>Coventry</v>
          </cell>
          <cell r="B79">
            <v>255</v>
          </cell>
          <cell r="C79">
            <v>84</v>
          </cell>
          <cell r="D79">
            <v>106</v>
          </cell>
          <cell r="E79">
            <v>145</v>
          </cell>
          <cell r="F79">
            <v>56</v>
          </cell>
          <cell r="G79">
            <v>44</v>
          </cell>
        </row>
        <row r="80">
          <cell r="A80" t="str">
            <v>Crewe</v>
          </cell>
          <cell r="B80">
            <v>93</v>
          </cell>
          <cell r="C80">
            <v>36</v>
          </cell>
          <cell r="D80">
            <v>21</v>
          </cell>
          <cell r="E80">
            <v>74</v>
          </cell>
          <cell r="F80">
            <v>32</v>
          </cell>
          <cell r="G80">
            <v>15</v>
          </cell>
        </row>
        <row r="81">
          <cell r="A81" t="str">
            <v>Croydon</v>
          </cell>
          <cell r="B81">
            <v>645</v>
          </cell>
          <cell r="C81">
            <v>236</v>
          </cell>
          <cell r="D81">
            <v>209</v>
          </cell>
          <cell r="E81">
            <v>595</v>
          </cell>
          <cell r="F81">
            <v>156</v>
          </cell>
          <cell r="G81">
            <v>183</v>
          </cell>
        </row>
        <row r="82">
          <cell r="A82" t="str">
            <v>Darlington</v>
          </cell>
          <cell r="B82">
            <v>122</v>
          </cell>
          <cell r="C82">
            <v>37</v>
          </cell>
          <cell r="D82">
            <v>42</v>
          </cell>
          <cell r="E82">
            <v>169</v>
          </cell>
          <cell r="F82">
            <v>76</v>
          </cell>
          <cell r="G82">
            <v>35</v>
          </cell>
        </row>
        <row r="83">
          <cell r="A83" t="str">
            <v>Dartford</v>
          </cell>
          <cell r="B83">
            <v>260</v>
          </cell>
          <cell r="C83">
            <v>126</v>
          </cell>
          <cell r="D83">
            <v>113</v>
          </cell>
          <cell r="E83">
            <v>154</v>
          </cell>
          <cell r="F83">
            <v>82</v>
          </cell>
          <cell r="G83">
            <v>62</v>
          </cell>
        </row>
        <row r="84">
          <cell r="A84" t="str">
            <v>Derby</v>
          </cell>
          <cell r="B84">
            <v>299</v>
          </cell>
          <cell r="C84">
            <v>81</v>
          </cell>
          <cell r="D84">
            <v>105</v>
          </cell>
          <cell r="E84">
            <v>248</v>
          </cell>
          <cell r="F84">
            <v>138</v>
          </cell>
          <cell r="G84">
            <v>60</v>
          </cell>
        </row>
        <row r="85">
          <cell r="A85" t="str">
            <v>Dewsbury</v>
          </cell>
          <cell r="B85">
            <v>171</v>
          </cell>
          <cell r="C85">
            <v>61</v>
          </cell>
          <cell r="D85">
            <v>43</v>
          </cell>
          <cell r="E85">
            <v>102</v>
          </cell>
          <cell r="F85">
            <v>60</v>
          </cell>
          <cell r="G85">
            <v>31</v>
          </cell>
        </row>
        <row r="86">
          <cell r="A86" t="str">
            <v>Doncaster</v>
          </cell>
          <cell r="B86">
            <v>300</v>
          </cell>
          <cell r="C86">
            <v>82</v>
          </cell>
          <cell r="D86">
            <v>84</v>
          </cell>
          <cell r="E86">
            <v>216</v>
          </cell>
          <cell r="F86">
            <v>85</v>
          </cell>
          <cell r="G86">
            <v>73</v>
          </cell>
        </row>
        <row r="87">
          <cell r="A87" t="str">
            <v>Dover</v>
          </cell>
          <cell r="B87">
            <v>0</v>
          </cell>
          <cell r="C87">
            <v>0</v>
          </cell>
          <cell r="D87">
            <v>0</v>
          </cell>
          <cell r="E87">
            <v>0</v>
          </cell>
          <cell r="F87">
            <v>0</v>
          </cell>
          <cell r="G87">
            <v>0</v>
          </cell>
        </row>
        <row r="88">
          <cell r="A88" t="str">
            <v>Dudley</v>
          </cell>
          <cell r="B88">
            <v>193</v>
          </cell>
          <cell r="C88">
            <v>51</v>
          </cell>
          <cell r="D88">
            <v>59</v>
          </cell>
          <cell r="E88">
            <v>210</v>
          </cell>
          <cell r="F88">
            <v>111</v>
          </cell>
          <cell r="G88">
            <v>67</v>
          </cell>
        </row>
        <row r="89">
          <cell r="A89" t="str">
            <v>Durham</v>
          </cell>
          <cell r="B89">
            <v>159</v>
          </cell>
          <cell r="C89">
            <v>42</v>
          </cell>
          <cell r="D89">
            <v>36</v>
          </cell>
          <cell r="E89">
            <v>127</v>
          </cell>
          <cell r="F89">
            <v>55</v>
          </cell>
          <cell r="G89">
            <v>20</v>
          </cell>
        </row>
        <row r="90">
          <cell r="A90" t="str">
            <v>East Grinstead</v>
          </cell>
          <cell r="B90">
            <v>0</v>
          </cell>
          <cell r="C90">
            <v>0</v>
          </cell>
          <cell r="D90">
            <v>0</v>
          </cell>
          <cell r="E90">
            <v>0</v>
          </cell>
          <cell r="F90">
            <v>0</v>
          </cell>
          <cell r="G90">
            <v>0</v>
          </cell>
        </row>
        <row r="91">
          <cell r="A91" t="str">
            <v>Eastbourne</v>
          </cell>
          <cell r="B91">
            <v>99</v>
          </cell>
          <cell r="C91">
            <v>28</v>
          </cell>
          <cell r="D91">
            <v>48</v>
          </cell>
          <cell r="E91">
            <v>86</v>
          </cell>
          <cell r="F91">
            <v>24</v>
          </cell>
          <cell r="G91">
            <v>21</v>
          </cell>
        </row>
        <row r="92">
          <cell r="A92" t="str">
            <v>Edmonton</v>
          </cell>
          <cell r="B92">
            <v>457</v>
          </cell>
          <cell r="C92">
            <v>184</v>
          </cell>
          <cell r="D92">
            <v>160</v>
          </cell>
          <cell r="E92">
            <v>610</v>
          </cell>
          <cell r="F92">
            <v>165</v>
          </cell>
          <cell r="G92">
            <v>154</v>
          </cell>
        </row>
        <row r="93">
          <cell r="A93" t="str">
            <v>Ellesmere Port</v>
          </cell>
          <cell r="B93">
            <v>0</v>
          </cell>
          <cell r="C93">
            <v>0</v>
          </cell>
          <cell r="D93">
            <v>0</v>
          </cell>
          <cell r="E93">
            <v>0</v>
          </cell>
          <cell r="F93">
            <v>0</v>
          </cell>
          <cell r="G93">
            <v>0</v>
          </cell>
        </row>
        <row r="94">
          <cell r="A94" t="str">
            <v>Epsom</v>
          </cell>
          <cell r="B94">
            <v>117</v>
          </cell>
          <cell r="C94">
            <v>53</v>
          </cell>
          <cell r="D94">
            <v>25</v>
          </cell>
          <cell r="E94">
            <v>97</v>
          </cell>
          <cell r="F94">
            <v>26</v>
          </cell>
          <cell r="G94">
            <v>30</v>
          </cell>
        </row>
        <row r="95">
          <cell r="A95" t="str">
            <v>Evesham</v>
          </cell>
          <cell r="B95">
            <v>35</v>
          </cell>
          <cell r="C95">
            <v>16</v>
          </cell>
          <cell r="D95">
            <v>6</v>
          </cell>
          <cell r="E95">
            <v>31</v>
          </cell>
          <cell r="F95">
            <v>17</v>
          </cell>
          <cell r="G95">
            <v>4</v>
          </cell>
        </row>
        <row r="96">
          <cell r="A96" t="str">
            <v>Exeter</v>
          </cell>
          <cell r="B96">
            <v>125</v>
          </cell>
          <cell r="C96">
            <v>31</v>
          </cell>
          <cell r="D96">
            <v>45</v>
          </cell>
          <cell r="E96">
            <v>166</v>
          </cell>
          <cell r="F96">
            <v>46</v>
          </cell>
          <cell r="G96">
            <v>37</v>
          </cell>
        </row>
        <row r="97">
          <cell r="A97" t="str">
            <v>Folkestone</v>
          </cell>
          <cell r="B97">
            <v>0</v>
          </cell>
          <cell r="C97">
            <v>0</v>
          </cell>
          <cell r="D97">
            <v>0</v>
          </cell>
          <cell r="E97">
            <v>0</v>
          </cell>
          <cell r="F97">
            <v>0</v>
          </cell>
          <cell r="G97">
            <v>0</v>
          </cell>
        </row>
        <row r="98">
          <cell r="A98" t="str">
            <v>Gainsborough</v>
          </cell>
          <cell r="B98">
            <v>0</v>
          </cell>
          <cell r="C98">
            <v>0</v>
          </cell>
          <cell r="D98">
            <v>0</v>
          </cell>
          <cell r="E98">
            <v>0</v>
          </cell>
          <cell r="F98">
            <v>0</v>
          </cell>
          <cell r="G98">
            <v>0</v>
          </cell>
        </row>
        <row r="99">
          <cell r="A99" t="str">
            <v>Gateshead</v>
          </cell>
          <cell r="B99">
            <v>116</v>
          </cell>
          <cell r="C99">
            <v>36</v>
          </cell>
          <cell r="D99">
            <v>33</v>
          </cell>
          <cell r="E99">
            <v>146</v>
          </cell>
          <cell r="F99">
            <v>64</v>
          </cell>
          <cell r="G99">
            <v>30</v>
          </cell>
        </row>
        <row r="100">
          <cell r="A100" t="str">
            <v>Gloucester</v>
          </cell>
          <cell r="B100">
            <v>144</v>
          </cell>
          <cell r="C100">
            <v>63</v>
          </cell>
          <cell r="D100">
            <v>46</v>
          </cell>
          <cell r="E100">
            <v>127</v>
          </cell>
          <cell r="F100">
            <v>87</v>
          </cell>
          <cell r="G100">
            <v>37</v>
          </cell>
        </row>
        <row r="101">
          <cell r="A101" t="str">
            <v>Goole</v>
          </cell>
          <cell r="B101">
            <v>0</v>
          </cell>
          <cell r="C101">
            <v>0</v>
          </cell>
          <cell r="D101">
            <v>0</v>
          </cell>
          <cell r="E101">
            <v>0</v>
          </cell>
          <cell r="F101">
            <v>0</v>
          </cell>
          <cell r="G101">
            <v>0</v>
          </cell>
        </row>
        <row r="102">
          <cell r="A102" t="str">
            <v>Grantham</v>
          </cell>
          <cell r="B102">
            <v>44</v>
          </cell>
          <cell r="C102">
            <v>15</v>
          </cell>
          <cell r="D102">
            <v>17</v>
          </cell>
          <cell r="E102">
            <v>41</v>
          </cell>
          <cell r="F102">
            <v>16</v>
          </cell>
          <cell r="G102">
            <v>18</v>
          </cell>
        </row>
        <row r="103">
          <cell r="A103" t="str">
            <v>Gravesend</v>
          </cell>
          <cell r="B103">
            <v>114</v>
          </cell>
          <cell r="C103">
            <v>30</v>
          </cell>
          <cell r="D103">
            <v>32</v>
          </cell>
          <cell r="E103">
            <v>59</v>
          </cell>
          <cell r="F103">
            <v>14</v>
          </cell>
          <cell r="G103">
            <v>16</v>
          </cell>
        </row>
        <row r="104">
          <cell r="A104" t="str">
            <v>Grays Thurrock*</v>
          </cell>
          <cell r="B104">
            <v>0</v>
          </cell>
          <cell r="C104">
            <v>0</v>
          </cell>
          <cell r="D104">
            <v>0</v>
          </cell>
          <cell r="E104">
            <v>0</v>
          </cell>
          <cell r="F104">
            <v>0</v>
          </cell>
          <cell r="G104">
            <v>0</v>
          </cell>
        </row>
        <row r="105">
          <cell r="A105" t="str">
            <v>Great Grimsby</v>
          </cell>
          <cell r="B105">
            <v>176</v>
          </cell>
          <cell r="C105">
            <v>54</v>
          </cell>
          <cell r="D105">
            <v>57</v>
          </cell>
          <cell r="E105">
            <v>110</v>
          </cell>
          <cell r="F105">
            <v>19</v>
          </cell>
          <cell r="G105">
            <v>42</v>
          </cell>
        </row>
        <row r="106">
          <cell r="A106" t="str">
            <v>Gt Malvern</v>
          </cell>
          <cell r="B106">
            <v>0</v>
          </cell>
          <cell r="C106">
            <v>0</v>
          </cell>
          <cell r="D106">
            <v>0</v>
          </cell>
          <cell r="E106">
            <v>0</v>
          </cell>
          <cell r="F106">
            <v>0</v>
          </cell>
          <cell r="G106">
            <v>0</v>
          </cell>
        </row>
        <row r="107">
          <cell r="A107" t="str">
            <v>Great Yarmouth*</v>
          </cell>
          <cell r="B107">
            <v>0</v>
          </cell>
          <cell r="C107">
            <v>0</v>
          </cell>
          <cell r="D107">
            <v>0</v>
          </cell>
          <cell r="E107">
            <v>0</v>
          </cell>
          <cell r="F107">
            <v>0</v>
          </cell>
          <cell r="G107">
            <v>0</v>
          </cell>
        </row>
        <row r="108">
          <cell r="A108" t="str">
            <v>Guildford</v>
          </cell>
          <cell r="B108">
            <v>120</v>
          </cell>
          <cell r="C108">
            <v>43</v>
          </cell>
          <cell r="D108">
            <v>28</v>
          </cell>
          <cell r="E108">
            <v>131</v>
          </cell>
          <cell r="F108">
            <v>56</v>
          </cell>
          <cell r="G108">
            <v>19</v>
          </cell>
        </row>
        <row r="109">
          <cell r="A109" t="str">
            <v>Halifax</v>
          </cell>
          <cell r="B109">
            <v>142</v>
          </cell>
          <cell r="C109">
            <v>38</v>
          </cell>
          <cell r="D109">
            <v>39</v>
          </cell>
          <cell r="E109">
            <v>126</v>
          </cell>
          <cell r="F109">
            <v>53</v>
          </cell>
          <cell r="G109">
            <v>28</v>
          </cell>
        </row>
        <row r="110">
          <cell r="A110" t="str">
            <v>Harlow</v>
          </cell>
          <cell r="B110">
            <v>121</v>
          </cell>
          <cell r="C110">
            <v>44</v>
          </cell>
          <cell r="D110">
            <v>43</v>
          </cell>
          <cell r="E110">
            <v>100</v>
          </cell>
          <cell r="F110">
            <v>38</v>
          </cell>
          <cell r="G110">
            <v>32</v>
          </cell>
        </row>
        <row r="111">
          <cell r="A111" t="str">
            <v>Harrogate</v>
          </cell>
          <cell r="B111">
            <v>44</v>
          </cell>
          <cell r="C111">
            <v>23</v>
          </cell>
          <cell r="D111">
            <v>13</v>
          </cell>
          <cell r="E111">
            <v>37</v>
          </cell>
          <cell r="F111">
            <v>25</v>
          </cell>
          <cell r="G111">
            <v>14</v>
          </cell>
        </row>
        <row r="112">
          <cell r="A112" t="str">
            <v>Hartlepool</v>
          </cell>
          <cell r="B112">
            <v>87</v>
          </cell>
          <cell r="C112">
            <v>48</v>
          </cell>
          <cell r="D112">
            <v>31</v>
          </cell>
          <cell r="E112">
            <v>115</v>
          </cell>
          <cell r="F112">
            <v>51</v>
          </cell>
          <cell r="G112">
            <v>21</v>
          </cell>
        </row>
        <row r="113">
          <cell r="A113" t="str">
            <v>Hastings</v>
          </cell>
          <cell r="B113">
            <v>137</v>
          </cell>
          <cell r="C113">
            <v>47</v>
          </cell>
          <cell r="D113">
            <v>49</v>
          </cell>
          <cell r="E113">
            <v>116</v>
          </cell>
          <cell r="F113">
            <v>20</v>
          </cell>
          <cell r="G113">
            <v>50</v>
          </cell>
        </row>
        <row r="114">
          <cell r="A114" t="str">
            <v>Haverfordwest</v>
          </cell>
          <cell r="B114">
            <v>54</v>
          </cell>
          <cell r="C114">
            <v>12</v>
          </cell>
          <cell r="D114">
            <v>13</v>
          </cell>
          <cell r="E114">
            <v>93</v>
          </cell>
          <cell r="F114">
            <v>31</v>
          </cell>
          <cell r="G114">
            <v>20</v>
          </cell>
        </row>
        <row r="115">
          <cell r="A115" t="str">
            <v>Haywards Heath</v>
          </cell>
          <cell r="B115">
            <v>60</v>
          </cell>
          <cell r="C115">
            <v>13</v>
          </cell>
          <cell r="D115">
            <v>10</v>
          </cell>
          <cell r="E115">
            <v>57</v>
          </cell>
          <cell r="F115">
            <v>21</v>
          </cell>
          <cell r="G115">
            <v>9</v>
          </cell>
        </row>
        <row r="116">
          <cell r="A116" t="str">
            <v>Hemel Hempstead</v>
          </cell>
          <cell r="B116">
            <v>0</v>
          </cell>
          <cell r="C116">
            <v>0</v>
          </cell>
          <cell r="D116">
            <v>0</v>
          </cell>
          <cell r="E116">
            <v>0</v>
          </cell>
          <cell r="F116">
            <v>0</v>
          </cell>
          <cell r="G116">
            <v>0</v>
          </cell>
        </row>
        <row r="117">
          <cell r="A117" t="str">
            <v>Hereford</v>
          </cell>
          <cell r="B117">
            <v>46</v>
          </cell>
          <cell r="C117">
            <v>18</v>
          </cell>
          <cell r="D117">
            <v>15</v>
          </cell>
          <cell r="E117">
            <v>65</v>
          </cell>
          <cell r="F117">
            <v>27</v>
          </cell>
          <cell r="G117">
            <v>15</v>
          </cell>
        </row>
        <row r="118">
          <cell r="A118" t="str">
            <v>Hertford</v>
          </cell>
          <cell r="B118">
            <v>72</v>
          </cell>
          <cell r="C118">
            <v>21</v>
          </cell>
          <cell r="D118">
            <v>21</v>
          </cell>
          <cell r="E118">
            <v>73</v>
          </cell>
          <cell r="F118">
            <v>32</v>
          </cell>
          <cell r="G118">
            <v>12</v>
          </cell>
        </row>
        <row r="119">
          <cell r="A119" t="str">
            <v>High Wycombe</v>
          </cell>
          <cell r="B119">
            <v>75</v>
          </cell>
          <cell r="C119">
            <v>28</v>
          </cell>
          <cell r="D119">
            <v>28</v>
          </cell>
          <cell r="E119">
            <v>105</v>
          </cell>
          <cell r="F119">
            <v>42</v>
          </cell>
          <cell r="G119">
            <v>26</v>
          </cell>
        </row>
        <row r="120">
          <cell r="A120" t="str">
            <v>Hitchin</v>
          </cell>
          <cell r="B120">
            <v>130</v>
          </cell>
          <cell r="C120">
            <v>29</v>
          </cell>
          <cell r="D120">
            <v>40</v>
          </cell>
          <cell r="E120">
            <v>129</v>
          </cell>
          <cell r="F120">
            <v>66</v>
          </cell>
          <cell r="G120">
            <v>24</v>
          </cell>
        </row>
        <row r="121">
          <cell r="A121" t="str">
            <v>Holywell</v>
          </cell>
          <cell r="B121">
            <v>0</v>
          </cell>
          <cell r="C121">
            <v>0</v>
          </cell>
          <cell r="D121">
            <v>0</v>
          </cell>
          <cell r="E121">
            <v>0</v>
          </cell>
          <cell r="F121">
            <v>0</v>
          </cell>
          <cell r="G121">
            <v>0</v>
          </cell>
        </row>
        <row r="122">
          <cell r="A122" t="str">
            <v>Horsham</v>
          </cell>
          <cell r="B122">
            <v>103</v>
          </cell>
          <cell r="C122">
            <v>40</v>
          </cell>
          <cell r="D122">
            <v>26</v>
          </cell>
          <cell r="E122">
            <v>103</v>
          </cell>
          <cell r="F122">
            <v>47</v>
          </cell>
          <cell r="G122">
            <v>25</v>
          </cell>
        </row>
        <row r="123">
          <cell r="A123" t="str">
            <v>Hove</v>
          </cell>
          <cell r="B123">
            <v>0</v>
          </cell>
          <cell r="C123">
            <v>0</v>
          </cell>
          <cell r="D123">
            <v>0</v>
          </cell>
          <cell r="E123">
            <v>0</v>
          </cell>
          <cell r="F123">
            <v>0</v>
          </cell>
          <cell r="G123">
            <v>0</v>
          </cell>
        </row>
        <row r="124">
          <cell r="A124" t="str">
            <v>Huddersfield</v>
          </cell>
          <cell r="B124">
            <v>126</v>
          </cell>
          <cell r="C124">
            <v>42</v>
          </cell>
          <cell r="D124">
            <v>32</v>
          </cell>
          <cell r="E124">
            <v>122</v>
          </cell>
          <cell r="F124">
            <v>56</v>
          </cell>
          <cell r="G124">
            <v>57</v>
          </cell>
        </row>
        <row r="125">
          <cell r="A125" t="str">
            <v>Huntingdon</v>
          </cell>
          <cell r="B125">
            <v>94</v>
          </cell>
          <cell r="C125">
            <v>35</v>
          </cell>
          <cell r="D125">
            <v>41</v>
          </cell>
          <cell r="E125">
            <v>58</v>
          </cell>
          <cell r="F125">
            <v>30</v>
          </cell>
          <cell r="G125">
            <v>18</v>
          </cell>
        </row>
        <row r="126">
          <cell r="A126" t="str">
            <v>Hyde</v>
          </cell>
          <cell r="B126">
            <v>0</v>
          </cell>
          <cell r="C126">
            <v>0</v>
          </cell>
          <cell r="D126">
            <v>0</v>
          </cell>
          <cell r="E126">
            <v>0</v>
          </cell>
          <cell r="F126">
            <v>0</v>
          </cell>
          <cell r="G126">
            <v>0</v>
          </cell>
        </row>
        <row r="127">
          <cell r="A127" t="str">
            <v>Ilford</v>
          </cell>
          <cell r="B127">
            <v>247</v>
          </cell>
          <cell r="C127">
            <v>68</v>
          </cell>
          <cell r="D127">
            <v>78</v>
          </cell>
          <cell r="E127">
            <v>171</v>
          </cell>
          <cell r="F127">
            <v>34</v>
          </cell>
          <cell r="G127">
            <v>72</v>
          </cell>
        </row>
        <row r="128">
          <cell r="A128" t="str">
            <v>Ilkeston</v>
          </cell>
          <cell r="B128">
            <v>0</v>
          </cell>
          <cell r="C128">
            <v>0</v>
          </cell>
          <cell r="D128">
            <v>0</v>
          </cell>
          <cell r="E128">
            <v>0</v>
          </cell>
          <cell r="F128">
            <v>0</v>
          </cell>
          <cell r="G128">
            <v>0</v>
          </cell>
        </row>
        <row r="129">
          <cell r="A129" t="str">
            <v>Ipswich</v>
          </cell>
          <cell r="B129">
            <v>132</v>
          </cell>
          <cell r="C129">
            <v>51</v>
          </cell>
          <cell r="D129">
            <v>50</v>
          </cell>
          <cell r="E129">
            <v>175</v>
          </cell>
          <cell r="F129">
            <v>87</v>
          </cell>
          <cell r="G129">
            <v>41</v>
          </cell>
        </row>
        <row r="130">
          <cell r="A130" t="str">
            <v>Keighley</v>
          </cell>
          <cell r="B130">
            <v>61</v>
          </cell>
          <cell r="C130">
            <v>27</v>
          </cell>
          <cell r="D130">
            <v>25</v>
          </cell>
          <cell r="E130">
            <v>49</v>
          </cell>
          <cell r="F130">
            <v>21</v>
          </cell>
          <cell r="G130">
            <v>15</v>
          </cell>
        </row>
        <row r="131">
          <cell r="A131" t="str">
            <v>Kendal</v>
          </cell>
          <cell r="B131">
            <v>12</v>
          </cell>
          <cell r="C131">
            <v>3</v>
          </cell>
          <cell r="D131">
            <v>0</v>
          </cell>
          <cell r="E131">
            <v>24</v>
          </cell>
          <cell r="F131">
            <v>8</v>
          </cell>
          <cell r="G131">
            <v>3</v>
          </cell>
        </row>
        <row r="132">
          <cell r="A132" t="str">
            <v>Kettering</v>
          </cell>
          <cell r="B132">
            <v>161</v>
          </cell>
          <cell r="C132">
            <v>48</v>
          </cell>
          <cell r="D132">
            <v>61</v>
          </cell>
          <cell r="E132">
            <v>128</v>
          </cell>
          <cell r="F132">
            <v>59</v>
          </cell>
          <cell r="G132">
            <v>64</v>
          </cell>
        </row>
        <row r="133">
          <cell r="A133" t="str">
            <v>Kidderminster</v>
          </cell>
          <cell r="B133">
            <v>52</v>
          </cell>
          <cell r="C133">
            <v>19</v>
          </cell>
          <cell r="D133">
            <v>26</v>
          </cell>
          <cell r="E133">
            <v>63</v>
          </cell>
          <cell r="F133">
            <v>44</v>
          </cell>
          <cell r="G133">
            <v>7</v>
          </cell>
        </row>
        <row r="134">
          <cell r="A134" t="str">
            <v>Kings Lynn</v>
          </cell>
          <cell r="B134">
            <v>123</v>
          </cell>
          <cell r="C134">
            <v>40</v>
          </cell>
          <cell r="D134">
            <v>34</v>
          </cell>
          <cell r="E134">
            <v>111</v>
          </cell>
          <cell r="F134">
            <v>46</v>
          </cell>
          <cell r="G134">
            <v>28</v>
          </cell>
        </row>
        <row r="135">
          <cell r="A135" t="str">
            <v>Kingston-upon-Hull</v>
          </cell>
          <cell r="B135">
            <v>261</v>
          </cell>
          <cell r="C135">
            <v>83</v>
          </cell>
          <cell r="D135">
            <v>87</v>
          </cell>
          <cell r="E135">
            <v>391</v>
          </cell>
          <cell r="F135">
            <v>132</v>
          </cell>
          <cell r="G135">
            <v>103</v>
          </cell>
        </row>
        <row r="136">
          <cell r="A136" t="str">
            <v>Kingston-upon-Thames</v>
          </cell>
          <cell r="B136">
            <v>157</v>
          </cell>
          <cell r="C136">
            <v>61</v>
          </cell>
          <cell r="D136">
            <v>55</v>
          </cell>
          <cell r="E136">
            <v>146</v>
          </cell>
          <cell r="F136">
            <v>51</v>
          </cell>
          <cell r="G136">
            <v>53</v>
          </cell>
        </row>
        <row r="137">
          <cell r="A137" t="str">
            <v>Lambeth</v>
          </cell>
          <cell r="B137">
            <v>362</v>
          </cell>
          <cell r="C137">
            <v>124</v>
          </cell>
          <cell r="D137">
            <v>141</v>
          </cell>
          <cell r="E137">
            <v>1417</v>
          </cell>
          <cell r="F137">
            <v>480</v>
          </cell>
          <cell r="G137">
            <v>352</v>
          </cell>
        </row>
        <row r="138">
          <cell r="A138" t="str">
            <v>Lancaster</v>
          </cell>
          <cell r="B138">
            <v>67</v>
          </cell>
          <cell r="C138">
            <v>31</v>
          </cell>
          <cell r="D138">
            <v>30</v>
          </cell>
          <cell r="E138">
            <v>59</v>
          </cell>
          <cell r="F138">
            <v>11</v>
          </cell>
          <cell r="G138">
            <v>15</v>
          </cell>
        </row>
        <row r="139">
          <cell r="A139" t="str">
            <v>Leeds</v>
          </cell>
          <cell r="B139">
            <v>314</v>
          </cell>
          <cell r="C139">
            <v>120</v>
          </cell>
          <cell r="D139">
            <v>120</v>
          </cell>
          <cell r="E139">
            <v>346</v>
          </cell>
          <cell r="F139">
            <v>194</v>
          </cell>
          <cell r="G139">
            <v>121</v>
          </cell>
        </row>
        <row r="140">
          <cell r="A140" t="str">
            <v>Leicester</v>
          </cell>
          <cell r="B140">
            <v>407</v>
          </cell>
          <cell r="C140">
            <v>117</v>
          </cell>
          <cell r="D140">
            <v>142</v>
          </cell>
          <cell r="E140">
            <v>419</v>
          </cell>
          <cell r="F140">
            <v>162</v>
          </cell>
          <cell r="G140">
            <v>101</v>
          </cell>
        </row>
        <row r="141">
          <cell r="A141" t="str">
            <v>Leigh</v>
          </cell>
          <cell r="B141">
            <v>100</v>
          </cell>
          <cell r="C141">
            <v>30</v>
          </cell>
          <cell r="D141">
            <v>22</v>
          </cell>
          <cell r="E141">
            <v>61</v>
          </cell>
          <cell r="F141">
            <v>23</v>
          </cell>
          <cell r="G141">
            <v>11</v>
          </cell>
        </row>
        <row r="142">
          <cell r="A142" t="str">
            <v>Lewes</v>
          </cell>
          <cell r="B142">
            <v>37</v>
          </cell>
          <cell r="C142">
            <v>13</v>
          </cell>
          <cell r="D142">
            <v>11</v>
          </cell>
          <cell r="E142">
            <v>28</v>
          </cell>
          <cell r="F142">
            <v>5</v>
          </cell>
          <cell r="G142">
            <v>7</v>
          </cell>
        </row>
        <row r="143">
          <cell r="A143" t="str">
            <v>Lichfield*</v>
          </cell>
          <cell r="B143">
            <v>0</v>
          </cell>
          <cell r="C143">
            <v>0</v>
          </cell>
          <cell r="D143">
            <v>0</v>
          </cell>
          <cell r="E143">
            <v>0</v>
          </cell>
          <cell r="F143">
            <v>0</v>
          </cell>
          <cell r="G143">
            <v>0</v>
          </cell>
        </row>
        <row r="144">
          <cell r="A144" t="str">
            <v>Lincoln</v>
          </cell>
          <cell r="B144">
            <v>154</v>
          </cell>
          <cell r="C144">
            <v>54</v>
          </cell>
          <cell r="D144">
            <v>40</v>
          </cell>
          <cell r="E144">
            <v>118</v>
          </cell>
          <cell r="F144">
            <v>50</v>
          </cell>
          <cell r="G144">
            <v>34</v>
          </cell>
        </row>
        <row r="145">
          <cell r="A145" t="str">
            <v>Liverpool</v>
          </cell>
          <cell r="B145">
            <v>531</v>
          </cell>
          <cell r="C145">
            <v>155</v>
          </cell>
          <cell r="D145">
            <v>118</v>
          </cell>
          <cell r="E145">
            <v>733</v>
          </cell>
          <cell r="F145">
            <v>369</v>
          </cell>
          <cell r="G145">
            <v>167</v>
          </cell>
        </row>
        <row r="146">
          <cell r="A146" t="str">
            <v>Llanelli</v>
          </cell>
          <cell r="B146">
            <v>75</v>
          </cell>
          <cell r="C146">
            <v>23</v>
          </cell>
          <cell r="D146">
            <v>17</v>
          </cell>
          <cell r="E146">
            <v>137</v>
          </cell>
          <cell r="F146">
            <v>31</v>
          </cell>
          <cell r="G146">
            <v>33</v>
          </cell>
        </row>
        <row r="147">
          <cell r="A147" t="str">
            <v>Llangefni</v>
          </cell>
          <cell r="B147">
            <v>35</v>
          </cell>
          <cell r="C147">
            <v>9</v>
          </cell>
          <cell r="D147">
            <v>11</v>
          </cell>
          <cell r="E147">
            <v>20</v>
          </cell>
          <cell r="F147">
            <v>5</v>
          </cell>
          <cell r="G147">
            <v>6</v>
          </cell>
        </row>
        <row r="148">
          <cell r="A148" t="str">
            <v>Loughborough</v>
          </cell>
          <cell r="B148">
            <v>0</v>
          </cell>
          <cell r="C148">
            <v>0</v>
          </cell>
          <cell r="D148">
            <v>0</v>
          </cell>
          <cell r="E148">
            <v>0</v>
          </cell>
          <cell r="F148">
            <v>0</v>
          </cell>
          <cell r="G148">
            <v>0</v>
          </cell>
        </row>
        <row r="149">
          <cell r="A149" t="str">
            <v>Lowestoft</v>
          </cell>
          <cell r="B149">
            <v>108</v>
          </cell>
          <cell r="C149">
            <v>29</v>
          </cell>
          <cell r="D149">
            <v>27</v>
          </cell>
          <cell r="E149">
            <v>134</v>
          </cell>
          <cell r="F149">
            <v>43</v>
          </cell>
          <cell r="G149">
            <v>32</v>
          </cell>
        </row>
        <row r="150">
          <cell r="A150" t="str">
            <v>Ludlow</v>
          </cell>
          <cell r="B150">
            <v>8</v>
          </cell>
          <cell r="C150">
            <v>4</v>
          </cell>
          <cell r="D150">
            <v>2</v>
          </cell>
          <cell r="E150">
            <v>5</v>
          </cell>
          <cell r="F150">
            <v>7</v>
          </cell>
          <cell r="G150">
            <v>5</v>
          </cell>
        </row>
        <row r="151">
          <cell r="A151" t="str">
            <v>Luton</v>
          </cell>
          <cell r="B151">
            <v>284</v>
          </cell>
          <cell r="C151">
            <v>89</v>
          </cell>
          <cell r="D151">
            <v>117</v>
          </cell>
          <cell r="E151">
            <v>320</v>
          </cell>
          <cell r="F151">
            <v>49</v>
          </cell>
          <cell r="G151">
            <v>53</v>
          </cell>
        </row>
        <row r="152">
          <cell r="A152" t="str">
            <v>Macclesfield</v>
          </cell>
          <cell r="B152">
            <v>64</v>
          </cell>
          <cell r="C152">
            <v>11</v>
          </cell>
          <cell r="D152">
            <v>26</v>
          </cell>
          <cell r="E152">
            <v>99</v>
          </cell>
          <cell r="F152">
            <v>24</v>
          </cell>
          <cell r="G152">
            <v>26</v>
          </cell>
        </row>
        <row r="153">
          <cell r="A153" t="str">
            <v>Maidstone</v>
          </cell>
          <cell r="B153">
            <v>139</v>
          </cell>
          <cell r="C153">
            <v>37</v>
          </cell>
          <cell r="D153">
            <v>35</v>
          </cell>
          <cell r="E153">
            <v>112</v>
          </cell>
          <cell r="F153">
            <v>49</v>
          </cell>
          <cell r="G153">
            <v>27</v>
          </cell>
        </row>
        <row r="154">
          <cell r="A154" t="str">
            <v>Manchester</v>
          </cell>
          <cell r="B154">
            <v>278</v>
          </cell>
          <cell r="C154">
            <v>67</v>
          </cell>
          <cell r="D154">
            <v>125</v>
          </cell>
          <cell r="E154">
            <v>689</v>
          </cell>
          <cell r="F154">
            <v>294</v>
          </cell>
          <cell r="G154">
            <v>104</v>
          </cell>
        </row>
        <row r="155">
          <cell r="A155" t="str">
            <v>Mansfield</v>
          </cell>
          <cell r="B155">
            <v>205</v>
          </cell>
          <cell r="C155">
            <v>75</v>
          </cell>
          <cell r="D155">
            <v>79</v>
          </cell>
          <cell r="E155">
            <v>160</v>
          </cell>
          <cell r="F155">
            <v>81</v>
          </cell>
          <cell r="G155">
            <v>60</v>
          </cell>
        </row>
        <row r="156">
          <cell r="A156" t="str">
            <v>Market Drayton</v>
          </cell>
          <cell r="B156">
            <v>0</v>
          </cell>
          <cell r="C156">
            <v>0</v>
          </cell>
          <cell r="D156">
            <v>0</v>
          </cell>
          <cell r="E156">
            <v>0</v>
          </cell>
          <cell r="F156">
            <v>0</v>
          </cell>
          <cell r="G156">
            <v>0</v>
          </cell>
        </row>
        <row r="157">
          <cell r="A157" t="str">
            <v>Matlock</v>
          </cell>
          <cell r="B157">
            <v>0</v>
          </cell>
          <cell r="C157">
            <v>0</v>
          </cell>
          <cell r="D157">
            <v>0</v>
          </cell>
          <cell r="E157">
            <v>0</v>
          </cell>
          <cell r="F157">
            <v>0</v>
          </cell>
          <cell r="G157">
            <v>0</v>
          </cell>
        </row>
        <row r="158">
          <cell r="A158" t="str">
            <v>Mayors &amp; City</v>
          </cell>
          <cell r="B158">
            <v>3</v>
          </cell>
          <cell r="C158">
            <v>2</v>
          </cell>
          <cell r="D158">
            <v>3</v>
          </cell>
          <cell r="E158">
            <v>8</v>
          </cell>
          <cell r="F158">
            <v>0</v>
          </cell>
          <cell r="G158">
            <v>2</v>
          </cell>
        </row>
        <row r="159">
          <cell r="A159" t="str">
            <v>Medway</v>
          </cell>
          <cell r="B159">
            <v>344</v>
          </cell>
          <cell r="C159">
            <v>143</v>
          </cell>
          <cell r="D159">
            <v>125</v>
          </cell>
          <cell r="E159">
            <v>292</v>
          </cell>
          <cell r="F159">
            <v>69</v>
          </cell>
          <cell r="G159">
            <v>93</v>
          </cell>
        </row>
        <row r="160">
          <cell r="A160" t="str">
            <v>Melton Mowbray</v>
          </cell>
          <cell r="B160">
            <v>22</v>
          </cell>
          <cell r="C160">
            <v>9</v>
          </cell>
          <cell r="D160">
            <v>2</v>
          </cell>
          <cell r="E160">
            <v>18</v>
          </cell>
          <cell r="F160">
            <v>16</v>
          </cell>
          <cell r="G160">
            <v>6</v>
          </cell>
        </row>
        <row r="161">
          <cell r="A161" t="str">
            <v>Merthyr Tydfil</v>
          </cell>
          <cell r="B161">
            <v>45</v>
          </cell>
          <cell r="C161">
            <v>12</v>
          </cell>
          <cell r="D161">
            <v>13</v>
          </cell>
          <cell r="E161">
            <v>94</v>
          </cell>
          <cell r="F161">
            <v>35</v>
          </cell>
          <cell r="G161">
            <v>23</v>
          </cell>
        </row>
        <row r="162">
          <cell r="A162" t="str">
            <v>Milton Keynes</v>
          </cell>
          <cell r="B162">
            <v>258</v>
          </cell>
          <cell r="C162">
            <v>78</v>
          </cell>
          <cell r="D162">
            <v>64</v>
          </cell>
          <cell r="E162">
            <v>201</v>
          </cell>
          <cell r="F162">
            <v>55</v>
          </cell>
          <cell r="G162">
            <v>53</v>
          </cell>
        </row>
        <row r="163">
          <cell r="A163" t="str">
            <v>Mold</v>
          </cell>
          <cell r="B163">
            <v>27</v>
          </cell>
          <cell r="C163">
            <v>10</v>
          </cell>
          <cell r="D163">
            <v>7</v>
          </cell>
          <cell r="E163">
            <v>8</v>
          </cell>
          <cell r="F163">
            <v>6</v>
          </cell>
          <cell r="G163">
            <v>4</v>
          </cell>
        </row>
        <row r="164">
          <cell r="A164" t="str">
            <v>Monmouth</v>
          </cell>
          <cell r="B164">
            <v>0</v>
          </cell>
          <cell r="C164">
            <v>0</v>
          </cell>
          <cell r="D164">
            <v>0</v>
          </cell>
          <cell r="E164">
            <v>0</v>
          </cell>
          <cell r="F164">
            <v>0</v>
          </cell>
          <cell r="G164">
            <v>0</v>
          </cell>
        </row>
        <row r="165">
          <cell r="A165" t="str">
            <v>Morpeth</v>
          </cell>
          <cell r="B165">
            <v>118</v>
          </cell>
          <cell r="C165">
            <v>28</v>
          </cell>
          <cell r="D165">
            <v>29</v>
          </cell>
          <cell r="E165">
            <v>86</v>
          </cell>
          <cell r="F165">
            <v>29</v>
          </cell>
          <cell r="G165">
            <v>27</v>
          </cell>
        </row>
        <row r="166">
          <cell r="A166" t="str">
            <v>Neath</v>
          </cell>
          <cell r="B166">
            <v>142</v>
          </cell>
          <cell r="C166">
            <v>21</v>
          </cell>
          <cell r="D166">
            <v>24</v>
          </cell>
          <cell r="E166">
            <v>123</v>
          </cell>
          <cell r="F166">
            <v>37</v>
          </cell>
          <cell r="G166">
            <v>18</v>
          </cell>
        </row>
        <row r="167">
          <cell r="A167" t="str">
            <v>Nelson</v>
          </cell>
          <cell r="B167">
            <v>46</v>
          </cell>
          <cell r="C167">
            <v>10</v>
          </cell>
          <cell r="D167">
            <v>17</v>
          </cell>
          <cell r="E167">
            <v>21</v>
          </cell>
          <cell r="F167">
            <v>6</v>
          </cell>
          <cell r="G167">
            <v>8</v>
          </cell>
        </row>
        <row r="168">
          <cell r="A168" t="str">
            <v>Newark</v>
          </cell>
          <cell r="B168">
            <v>39</v>
          </cell>
          <cell r="C168">
            <v>18</v>
          </cell>
          <cell r="D168">
            <v>12</v>
          </cell>
          <cell r="E168">
            <v>19</v>
          </cell>
          <cell r="F168">
            <v>9</v>
          </cell>
          <cell r="G168">
            <v>9</v>
          </cell>
        </row>
        <row r="169">
          <cell r="A169" t="str">
            <v>Newbury</v>
          </cell>
          <cell r="B169">
            <v>33</v>
          </cell>
          <cell r="C169">
            <v>14</v>
          </cell>
          <cell r="D169">
            <v>8</v>
          </cell>
          <cell r="E169">
            <v>62</v>
          </cell>
          <cell r="F169">
            <v>31</v>
          </cell>
          <cell r="G169">
            <v>11</v>
          </cell>
        </row>
        <row r="170">
          <cell r="A170" t="str">
            <v>Newcastle-upon-Tyne</v>
          </cell>
          <cell r="B170">
            <v>219</v>
          </cell>
          <cell r="C170">
            <v>79</v>
          </cell>
          <cell r="D170">
            <v>79</v>
          </cell>
          <cell r="E170">
            <v>674</v>
          </cell>
          <cell r="F170">
            <v>252</v>
          </cell>
          <cell r="G170">
            <v>86</v>
          </cell>
        </row>
        <row r="171">
          <cell r="A171" t="str">
            <v>Newport (Gwent)</v>
          </cell>
          <cell r="B171">
            <v>201</v>
          </cell>
          <cell r="C171">
            <v>73</v>
          </cell>
          <cell r="D171">
            <v>62</v>
          </cell>
          <cell r="E171">
            <v>254</v>
          </cell>
          <cell r="F171">
            <v>150</v>
          </cell>
          <cell r="G171">
            <v>56</v>
          </cell>
        </row>
        <row r="172">
          <cell r="A172" t="str">
            <v>Newport(I.O.W.)</v>
          </cell>
          <cell r="B172">
            <v>61</v>
          </cell>
          <cell r="C172">
            <v>19</v>
          </cell>
          <cell r="D172">
            <v>25</v>
          </cell>
          <cell r="E172">
            <v>38</v>
          </cell>
          <cell r="F172">
            <v>7</v>
          </cell>
          <cell r="G172">
            <v>16</v>
          </cell>
        </row>
        <row r="173">
          <cell r="A173" t="str">
            <v>Newton Abbot</v>
          </cell>
          <cell r="B173">
            <v>0</v>
          </cell>
          <cell r="C173">
            <v>0</v>
          </cell>
          <cell r="D173">
            <v>0</v>
          </cell>
          <cell r="E173">
            <v>0</v>
          </cell>
          <cell r="F173">
            <v>0</v>
          </cell>
          <cell r="G173">
            <v>0</v>
          </cell>
        </row>
        <row r="174">
          <cell r="A174" t="str">
            <v>North Shields</v>
          </cell>
          <cell r="B174">
            <v>128</v>
          </cell>
          <cell r="C174">
            <v>40</v>
          </cell>
          <cell r="D174">
            <v>33</v>
          </cell>
          <cell r="E174">
            <v>162</v>
          </cell>
          <cell r="F174">
            <v>59</v>
          </cell>
          <cell r="G174">
            <v>39</v>
          </cell>
        </row>
        <row r="175">
          <cell r="A175" t="str">
            <v>Northampton</v>
          </cell>
          <cell r="B175">
            <v>266</v>
          </cell>
          <cell r="C175">
            <v>82</v>
          </cell>
          <cell r="D175">
            <v>101</v>
          </cell>
          <cell r="E175">
            <v>237</v>
          </cell>
          <cell r="F175">
            <v>118</v>
          </cell>
          <cell r="G175">
            <v>70</v>
          </cell>
        </row>
        <row r="176">
          <cell r="A176" t="str">
            <v>NorthamptonNBIC</v>
          </cell>
          <cell r="B176">
            <v>0</v>
          </cell>
          <cell r="C176">
            <v>0</v>
          </cell>
          <cell r="D176">
            <v>0</v>
          </cell>
          <cell r="E176">
            <v>0</v>
          </cell>
          <cell r="F176">
            <v>0</v>
          </cell>
          <cell r="G176">
            <v>0</v>
          </cell>
        </row>
        <row r="177">
          <cell r="A177" t="str">
            <v>Northwich</v>
          </cell>
          <cell r="B177">
            <v>71</v>
          </cell>
          <cell r="C177">
            <v>20</v>
          </cell>
          <cell r="D177">
            <v>31</v>
          </cell>
          <cell r="E177">
            <v>46</v>
          </cell>
          <cell r="F177">
            <v>33</v>
          </cell>
          <cell r="G177">
            <v>6</v>
          </cell>
        </row>
        <row r="178">
          <cell r="A178" t="str">
            <v>Norwich</v>
          </cell>
          <cell r="B178">
            <v>208</v>
          </cell>
          <cell r="C178">
            <v>54</v>
          </cell>
          <cell r="D178">
            <v>79</v>
          </cell>
          <cell r="E178">
            <v>257</v>
          </cell>
          <cell r="F178">
            <v>116</v>
          </cell>
          <cell r="G178">
            <v>40</v>
          </cell>
        </row>
        <row r="179">
          <cell r="A179" t="str">
            <v>Nottingham</v>
          </cell>
          <cell r="B179">
            <v>470</v>
          </cell>
          <cell r="C179">
            <v>124</v>
          </cell>
          <cell r="D179">
            <v>161</v>
          </cell>
          <cell r="E179">
            <v>698</v>
          </cell>
          <cell r="F179">
            <v>384</v>
          </cell>
          <cell r="G179">
            <v>185</v>
          </cell>
        </row>
        <row r="180">
          <cell r="A180" t="str">
            <v>Nuneaton</v>
          </cell>
          <cell r="B180">
            <v>191</v>
          </cell>
          <cell r="C180">
            <v>59</v>
          </cell>
          <cell r="D180">
            <v>59</v>
          </cell>
          <cell r="E180">
            <v>147</v>
          </cell>
          <cell r="F180">
            <v>67</v>
          </cell>
          <cell r="G180">
            <v>51</v>
          </cell>
        </row>
        <row r="181">
          <cell r="A181" t="str">
            <v>Oldham</v>
          </cell>
          <cell r="B181">
            <v>321</v>
          </cell>
          <cell r="C181">
            <v>107</v>
          </cell>
          <cell r="D181">
            <v>76</v>
          </cell>
          <cell r="E181">
            <v>465</v>
          </cell>
          <cell r="F181">
            <v>290</v>
          </cell>
          <cell r="G181">
            <v>109</v>
          </cell>
        </row>
        <row r="182">
          <cell r="A182" t="str">
            <v>Oswestry</v>
          </cell>
          <cell r="B182">
            <v>24</v>
          </cell>
          <cell r="C182">
            <v>5</v>
          </cell>
          <cell r="D182">
            <v>2</v>
          </cell>
          <cell r="E182">
            <v>18</v>
          </cell>
          <cell r="F182">
            <v>11</v>
          </cell>
          <cell r="G182">
            <v>4</v>
          </cell>
        </row>
        <row r="183">
          <cell r="A183" t="str">
            <v>Otley</v>
          </cell>
          <cell r="B183">
            <v>0</v>
          </cell>
          <cell r="C183">
            <v>0</v>
          </cell>
          <cell r="D183">
            <v>0</v>
          </cell>
          <cell r="E183">
            <v>0</v>
          </cell>
          <cell r="F183">
            <v>0</v>
          </cell>
          <cell r="G183">
            <v>0</v>
          </cell>
        </row>
        <row r="184">
          <cell r="A184" t="str">
            <v>Oxford</v>
          </cell>
          <cell r="B184">
            <v>173</v>
          </cell>
          <cell r="C184">
            <v>65</v>
          </cell>
          <cell r="D184">
            <v>53</v>
          </cell>
          <cell r="E184">
            <v>212</v>
          </cell>
          <cell r="F184">
            <v>91</v>
          </cell>
          <cell r="G184">
            <v>67</v>
          </cell>
        </row>
        <row r="185">
          <cell r="A185" t="str">
            <v>Penrith</v>
          </cell>
          <cell r="B185">
            <v>8</v>
          </cell>
          <cell r="C185">
            <v>2</v>
          </cell>
          <cell r="D185">
            <v>1</v>
          </cell>
          <cell r="E185">
            <v>19</v>
          </cell>
          <cell r="F185">
            <v>10</v>
          </cell>
          <cell r="G185">
            <v>4</v>
          </cell>
        </row>
        <row r="186">
          <cell r="A186" t="str">
            <v>Penzance</v>
          </cell>
          <cell r="B186">
            <v>53</v>
          </cell>
          <cell r="C186">
            <v>16</v>
          </cell>
          <cell r="D186">
            <v>13</v>
          </cell>
          <cell r="E186">
            <v>46</v>
          </cell>
          <cell r="F186">
            <v>16</v>
          </cell>
          <cell r="G186">
            <v>7</v>
          </cell>
        </row>
        <row r="187">
          <cell r="A187" t="str">
            <v>Peterborough</v>
          </cell>
          <cell r="B187">
            <v>259</v>
          </cell>
          <cell r="C187">
            <v>114</v>
          </cell>
          <cell r="D187">
            <v>108</v>
          </cell>
          <cell r="E187">
            <v>189</v>
          </cell>
          <cell r="F187">
            <v>123</v>
          </cell>
          <cell r="G187">
            <v>71</v>
          </cell>
        </row>
        <row r="188">
          <cell r="A188" t="str">
            <v>Plymouth</v>
          </cell>
          <cell r="B188">
            <v>159</v>
          </cell>
          <cell r="C188">
            <v>64</v>
          </cell>
          <cell r="D188">
            <v>58</v>
          </cell>
          <cell r="E188">
            <v>209</v>
          </cell>
          <cell r="F188">
            <v>93</v>
          </cell>
          <cell r="G188">
            <v>74</v>
          </cell>
        </row>
        <row r="189">
          <cell r="A189" t="str">
            <v>Pontefract</v>
          </cell>
          <cell r="B189">
            <v>121</v>
          </cell>
          <cell r="C189">
            <v>41</v>
          </cell>
          <cell r="D189">
            <v>50</v>
          </cell>
          <cell r="E189">
            <v>59</v>
          </cell>
          <cell r="F189">
            <v>40</v>
          </cell>
          <cell r="G189">
            <v>19</v>
          </cell>
        </row>
        <row r="190">
          <cell r="A190" t="str">
            <v>Pontypool</v>
          </cell>
          <cell r="B190">
            <v>40</v>
          </cell>
          <cell r="C190">
            <v>11</v>
          </cell>
          <cell r="D190">
            <v>10</v>
          </cell>
          <cell r="E190">
            <v>89</v>
          </cell>
          <cell r="F190">
            <v>37</v>
          </cell>
          <cell r="G190">
            <v>21</v>
          </cell>
        </row>
        <row r="191">
          <cell r="A191" t="str">
            <v>Pontypridd</v>
          </cell>
          <cell r="B191">
            <v>147</v>
          </cell>
          <cell r="C191">
            <v>58</v>
          </cell>
          <cell r="D191">
            <v>50</v>
          </cell>
          <cell r="E191">
            <v>100</v>
          </cell>
          <cell r="F191">
            <v>59</v>
          </cell>
          <cell r="G191">
            <v>37</v>
          </cell>
        </row>
        <row r="192">
          <cell r="A192" t="str">
            <v>Poole</v>
          </cell>
          <cell r="B192">
            <v>143</v>
          </cell>
          <cell r="C192">
            <v>54</v>
          </cell>
          <cell r="D192">
            <v>33</v>
          </cell>
          <cell r="E192">
            <v>90</v>
          </cell>
          <cell r="F192">
            <v>41</v>
          </cell>
          <cell r="G192">
            <v>27</v>
          </cell>
        </row>
        <row r="193">
          <cell r="A193" t="str">
            <v>Portmadoc</v>
          </cell>
          <cell r="B193">
            <v>0</v>
          </cell>
          <cell r="C193">
            <v>0</v>
          </cell>
          <cell r="D193">
            <v>0</v>
          </cell>
          <cell r="E193">
            <v>0</v>
          </cell>
          <cell r="F193">
            <v>0</v>
          </cell>
          <cell r="G193">
            <v>0</v>
          </cell>
        </row>
        <row r="194">
          <cell r="A194" t="str">
            <v>Portsmouth</v>
          </cell>
          <cell r="B194">
            <v>357</v>
          </cell>
          <cell r="C194">
            <v>116</v>
          </cell>
          <cell r="D194">
            <v>84</v>
          </cell>
          <cell r="E194">
            <v>411</v>
          </cell>
          <cell r="F194">
            <v>110</v>
          </cell>
          <cell r="G194">
            <v>63</v>
          </cell>
        </row>
        <row r="195">
          <cell r="A195" t="str">
            <v>Preston</v>
          </cell>
          <cell r="B195">
            <v>200</v>
          </cell>
          <cell r="C195">
            <v>51</v>
          </cell>
          <cell r="D195">
            <v>58</v>
          </cell>
          <cell r="E195">
            <v>248</v>
          </cell>
          <cell r="F195">
            <v>53</v>
          </cell>
          <cell r="G195">
            <v>39</v>
          </cell>
        </row>
        <row r="196">
          <cell r="A196" t="str">
            <v>Rawtenstall</v>
          </cell>
          <cell r="B196">
            <v>51</v>
          </cell>
          <cell r="C196">
            <v>14</v>
          </cell>
          <cell r="D196">
            <v>14</v>
          </cell>
          <cell r="E196">
            <v>36</v>
          </cell>
          <cell r="F196">
            <v>16</v>
          </cell>
          <cell r="G196">
            <v>8</v>
          </cell>
        </row>
        <row r="197">
          <cell r="A197" t="str">
            <v>Reading</v>
          </cell>
          <cell r="B197">
            <v>201</v>
          </cell>
          <cell r="C197">
            <v>92</v>
          </cell>
          <cell r="D197">
            <v>89</v>
          </cell>
          <cell r="E197">
            <v>290</v>
          </cell>
          <cell r="F197">
            <v>126</v>
          </cell>
          <cell r="G197">
            <v>47</v>
          </cell>
        </row>
        <row r="198">
          <cell r="A198" t="str">
            <v>Redditch</v>
          </cell>
          <cell r="B198">
            <v>100</v>
          </cell>
          <cell r="C198">
            <v>24</v>
          </cell>
          <cell r="D198">
            <v>32</v>
          </cell>
          <cell r="E198">
            <v>87</v>
          </cell>
          <cell r="F198">
            <v>32</v>
          </cell>
          <cell r="G198">
            <v>22</v>
          </cell>
        </row>
        <row r="199">
          <cell r="A199" t="str">
            <v>Reigate</v>
          </cell>
          <cell r="B199">
            <v>47</v>
          </cell>
          <cell r="C199">
            <v>15</v>
          </cell>
          <cell r="D199">
            <v>27</v>
          </cell>
          <cell r="E199">
            <v>51</v>
          </cell>
          <cell r="F199">
            <v>16</v>
          </cell>
          <cell r="G199">
            <v>18</v>
          </cell>
        </row>
        <row r="200">
          <cell r="A200" t="str">
            <v>Rhyl</v>
          </cell>
          <cell r="B200">
            <v>114</v>
          </cell>
          <cell r="C200">
            <v>36</v>
          </cell>
          <cell r="D200">
            <v>31</v>
          </cell>
          <cell r="E200">
            <v>77</v>
          </cell>
          <cell r="F200">
            <v>47</v>
          </cell>
          <cell r="G200">
            <v>15</v>
          </cell>
        </row>
        <row r="201">
          <cell r="A201" t="str">
            <v>Rochdale</v>
          </cell>
          <cell r="B201">
            <v>0</v>
          </cell>
          <cell r="C201">
            <v>0</v>
          </cell>
          <cell r="D201">
            <v>0</v>
          </cell>
          <cell r="E201">
            <v>0</v>
          </cell>
          <cell r="F201">
            <v>0</v>
          </cell>
          <cell r="G201">
            <v>0</v>
          </cell>
        </row>
        <row r="202">
          <cell r="A202" t="str">
            <v>Romford</v>
          </cell>
          <cell r="B202">
            <v>367</v>
          </cell>
          <cell r="C202">
            <v>110</v>
          </cell>
          <cell r="D202">
            <v>137</v>
          </cell>
          <cell r="E202">
            <v>268</v>
          </cell>
          <cell r="F202">
            <v>77</v>
          </cell>
          <cell r="G202">
            <v>77</v>
          </cell>
        </row>
        <row r="203">
          <cell r="A203" t="str">
            <v>Rotherham</v>
          </cell>
          <cell r="B203">
            <v>152</v>
          </cell>
          <cell r="C203">
            <v>57</v>
          </cell>
          <cell r="D203">
            <v>43</v>
          </cell>
          <cell r="E203">
            <v>265</v>
          </cell>
          <cell r="F203">
            <v>82</v>
          </cell>
          <cell r="G203">
            <v>58</v>
          </cell>
        </row>
        <row r="204">
          <cell r="A204" t="str">
            <v>Rugby</v>
          </cell>
          <cell r="B204">
            <v>69</v>
          </cell>
          <cell r="C204">
            <v>14</v>
          </cell>
          <cell r="D204">
            <v>14</v>
          </cell>
          <cell r="E204">
            <v>53</v>
          </cell>
          <cell r="F204">
            <v>17</v>
          </cell>
          <cell r="G204">
            <v>15</v>
          </cell>
        </row>
        <row r="205">
          <cell r="A205" t="str">
            <v>Runcorn</v>
          </cell>
          <cell r="B205">
            <v>69</v>
          </cell>
          <cell r="C205">
            <v>20</v>
          </cell>
          <cell r="D205">
            <v>9</v>
          </cell>
          <cell r="E205">
            <v>92</v>
          </cell>
          <cell r="F205">
            <v>36</v>
          </cell>
          <cell r="G205">
            <v>9</v>
          </cell>
        </row>
        <row r="206">
          <cell r="A206" t="str">
            <v>Salford</v>
          </cell>
          <cell r="B206">
            <v>227</v>
          </cell>
          <cell r="C206">
            <v>98</v>
          </cell>
          <cell r="D206">
            <v>93</v>
          </cell>
          <cell r="E206">
            <v>280</v>
          </cell>
          <cell r="F206">
            <v>76</v>
          </cell>
          <cell r="G206">
            <v>99</v>
          </cell>
        </row>
        <row r="207">
          <cell r="A207" t="str">
            <v>Salford Bulk C</v>
          </cell>
          <cell r="B207">
            <v>0</v>
          </cell>
          <cell r="C207">
            <v>0</v>
          </cell>
          <cell r="D207">
            <v>0</v>
          </cell>
          <cell r="E207">
            <v>0</v>
          </cell>
          <cell r="F207">
            <v>0</v>
          </cell>
          <cell r="G207">
            <v>0</v>
          </cell>
        </row>
        <row r="208">
          <cell r="A208" t="str">
            <v>Salisbury</v>
          </cell>
          <cell r="B208">
            <v>25</v>
          </cell>
          <cell r="C208">
            <v>8</v>
          </cell>
          <cell r="D208">
            <v>6</v>
          </cell>
          <cell r="E208">
            <v>103</v>
          </cell>
          <cell r="F208">
            <v>31</v>
          </cell>
          <cell r="G208">
            <v>28</v>
          </cell>
        </row>
        <row r="209">
          <cell r="A209" t="str">
            <v>Scarborough</v>
          </cell>
          <cell r="B209">
            <v>83</v>
          </cell>
          <cell r="C209">
            <v>29</v>
          </cell>
          <cell r="D209">
            <v>27</v>
          </cell>
          <cell r="E209">
            <v>79</v>
          </cell>
          <cell r="F209">
            <v>32</v>
          </cell>
          <cell r="G209">
            <v>22</v>
          </cell>
        </row>
        <row r="210">
          <cell r="A210" t="str">
            <v>Scunthorpe</v>
          </cell>
          <cell r="B210">
            <v>122</v>
          </cell>
          <cell r="C210">
            <v>36</v>
          </cell>
          <cell r="D210">
            <v>27</v>
          </cell>
          <cell r="E210">
            <v>95</v>
          </cell>
          <cell r="F210">
            <v>24</v>
          </cell>
          <cell r="G210">
            <v>23</v>
          </cell>
        </row>
        <row r="211">
          <cell r="A211" t="str">
            <v>Sheerness &amp; Sit</v>
          </cell>
          <cell r="B211">
            <v>0</v>
          </cell>
          <cell r="C211">
            <v>0</v>
          </cell>
          <cell r="D211">
            <v>0</v>
          </cell>
          <cell r="E211">
            <v>0</v>
          </cell>
          <cell r="F211">
            <v>0</v>
          </cell>
          <cell r="G211">
            <v>0</v>
          </cell>
        </row>
        <row r="212">
          <cell r="A212" t="str">
            <v>Sheffield</v>
          </cell>
          <cell r="B212">
            <v>276</v>
          </cell>
          <cell r="C212">
            <v>103</v>
          </cell>
          <cell r="D212">
            <v>99</v>
          </cell>
          <cell r="E212">
            <v>496</v>
          </cell>
          <cell r="F212">
            <v>183</v>
          </cell>
          <cell r="G212">
            <v>147</v>
          </cell>
        </row>
        <row r="213">
          <cell r="A213" t="str">
            <v>Shoreditch</v>
          </cell>
          <cell r="B213">
            <v>190</v>
          </cell>
          <cell r="C213">
            <v>66</v>
          </cell>
          <cell r="D213">
            <v>72</v>
          </cell>
          <cell r="E213">
            <v>624</v>
          </cell>
          <cell r="F213">
            <v>201</v>
          </cell>
          <cell r="G213">
            <v>132</v>
          </cell>
        </row>
        <row r="214">
          <cell r="A214" t="str">
            <v>Shrewsbury</v>
          </cell>
          <cell r="B214">
            <v>45</v>
          </cell>
          <cell r="C214">
            <v>10</v>
          </cell>
          <cell r="D214">
            <v>18</v>
          </cell>
          <cell r="E214">
            <v>51</v>
          </cell>
          <cell r="F214">
            <v>21</v>
          </cell>
          <cell r="G214">
            <v>13</v>
          </cell>
        </row>
        <row r="215">
          <cell r="A215" t="str">
            <v>Skegness</v>
          </cell>
          <cell r="B215">
            <v>38</v>
          </cell>
          <cell r="C215">
            <v>13</v>
          </cell>
          <cell r="D215">
            <v>11</v>
          </cell>
          <cell r="E215">
            <v>23</v>
          </cell>
          <cell r="F215">
            <v>13</v>
          </cell>
          <cell r="G215">
            <v>4</v>
          </cell>
        </row>
        <row r="216">
          <cell r="A216" t="str">
            <v>Skipton</v>
          </cell>
          <cell r="B216">
            <v>24</v>
          </cell>
          <cell r="C216">
            <v>3</v>
          </cell>
          <cell r="D216">
            <v>8</v>
          </cell>
          <cell r="E216">
            <v>16</v>
          </cell>
          <cell r="F216">
            <v>9</v>
          </cell>
          <cell r="G216">
            <v>6</v>
          </cell>
        </row>
        <row r="217">
          <cell r="A217" t="str">
            <v>Sleaford</v>
          </cell>
          <cell r="B217">
            <v>0</v>
          </cell>
          <cell r="C217">
            <v>0</v>
          </cell>
          <cell r="D217">
            <v>0</v>
          </cell>
          <cell r="E217">
            <v>0</v>
          </cell>
          <cell r="F217">
            <v>0</v>
          </cell>
          <cell r="G217">
            <v>0</v>
          </cell>
        </row>
        <row r="218">
          <cell r="A218" t="str">
            <v>Slough</v>
          </cell>
          <cell r="B218">
            <v>195</v>
          </cell>
          <cell r="C218">
            <v>57</v>
          </cell>
          <cell r="D218">
            <v>51</v>
          </cell>
          <cell r="E218">
            <v>249</v>
          </cell>
          <cell r="F218">
            <v>78</v>
          </cell>
          <cell r="G218">
            <v>41</v>
          </cell>
        </row>
        <row r="219">
          <cell r="A219" t="str">
            <v>South Shields</v>
          </cell>
          <cell r="B219">
            <v>84</v>
          </cell>
          <cell r="C219">
            <v>30</v>
          </cell>
          <cell r="D219">
            <v>28</v>
          </cell>
          <cell r="E219">
            <v>162</v>
          </cell>
          <cell r="F219">
            <v>74</v>
          </cell>
          <cell r="G219">
            <v>31</v>
          </cell>
        </row>
        <row r="220">
          <cell r="A220" t="str">
            <v>Southampton</v>
          </cell>
          <cell r="B220">
            <v>245</v>
          </cell>
          <cell r="C220">
            <v>92</v>
          </cell>
          <cell r="D220">
            <v>76</v>
          </cell>
          <cell r="E220">
            <v>306</v>
          </cell>
          <cell r="F220">
            <v>130</v>
          </cell>
          <cell r="G220">
            <v>67</v>
          </cell>
        </row>
        <row r="221">
          <cell r="A221" t="str">
            <v>Southend-On-Sea</v>
          </cell>
          <cell r="B221">
            <v>247</v>
          </cell>
          <cell r="C221">
            <v>75</v>
          </cell>
          <cell r="D221">
            <v>72</v>
          </cell>
          <cell r="E221">
            <v>160</v>
          </cell>
          <cell r="F221">
            <v>44</v>
          </cell>
          <cell r="G221">
            <v>50</v>
          </cell>
        </row>
        <row r="222">
          <cell r="A222" t="str">
            <v>Southport</v>
          </cell>
          <cell r="B222">
            <v>79</v>
          </cell>
          <cell r="C222">
            <v>40</v>
          </cell>
          <cell r="D222">
            <v>33</v>
          </cell>
          <cell r="E222">
            <v>35</v>
          </cell>
          <cell r="F222">
            <v>12</v>
          </cell>
          <cell r="G222">
            <v>9</v>
          </cell>
        </row>
        <row r="223">
          <cell r="A223" t="str">
            <v>Spalding</v>
          </cell>
          <cell r="B223">
            <v>0</v>
          </cell>
          <cell r="C223">
            <v>0</v>
          </cell>
          <cell r="D223">
            <v>0</v>
          </cell>
          <cell r="E223">
            <v>0</v>
          </cell>
          <cell r="F223">
            <v>0</v>
          </cell>
          <cell r="G223">
            <v>0</v>
          </cell>
        </row>
        <row r="224">
          <cell r="A224" t="str">
            <v>St. Albans</v>
          </cell>
          <cell r="B224">
            <v>51</v>
          </cell>
          <cell r="C224">
            <v>18</v>
          </cell>
          <cell r="D224">
            <v>18</v>
          </cell>
          <cell r="E224">
            <v>141</v>
          </cell>
          <cell r="F224">
            <v>56</v>
          </cell>
          <cell r="G224">
            <v>23</v>
          </cell>
        </row>
        <row r="225">
          <cell r="A225" t="str">
            <v>St. Austell</v>
          </cell>
          <cell r="B225">
            <v>0</v>
          </cell>
          <cell r="C225">
            <v>0</v>
          </cell>
          <cell r="D225">
            <v>0</v>
          </cell>
          <cell r="E225">
            <v>0</v>
          </cell>
          <cell r="F225">
            <v>0</v>
          </cell>
          <cell r="G225">
            <v>0</v>
          </cell>
        </row>
        <row r="226">
          <cell r="A226" t="str">
            <v>St. Helens</v>
          </cell>
          <cell r="B226">
            <v>240</v>
          </cell>
          <cell r="C226">
            <v>111</v>
          </cell>
          <cell r="D226">
            <v>71</v>
          </cell>
          <cell r="E226">
            <v>187</v>
          </cell>
          <cell r="F226">
            <v>65</v>
          </cell>
          <cell r="G226">
            <v>33</v>
          </cell>
        </row>
        <row r="227">
          <cell r="A227" t="str">
            <v>Stafford</v>
          </cell>
          <cell r="B227">
            <v>97</v>
          </cell>
          <cell r="C227">
            <v>17</v>
          </cell>
          <cell r="D227">
            <v>12</v>
          </cell>
          <cell r="E227">
            <v>44</v>
          </cell>
          <cell r="F227">
            <v>15</v>
          </cell>
          <cell r="G227">
            <v>12</v>
          </cell>
        </row>
        <row r="228">
          <cell r="A228" t="str">
            <v>Staines</v>
          </cell>
          <cell r="B228">
            <v>147</v>
          </cell>
          <cell r="C228">
            <v>43</v>
          </cell>
          <cell r="D228">
            <v>32</v>
          </cell>
          <cell r="E228">
            <v>122</v>
          </cell>
          <cell r="F228">
            <v>31</v>
          </cell>
          <cell r="G228">
            <v>22</v>
          </cell>
        </row>
        <row r="229">
          <cell r="A229" t="str">
            <v>Stockport</v>
          </cell>
          <cell r="B229">
            <v>188</v>
          </cell>
          <cell r="C229">
            <v>78</v>
          </cell>
          <cell r="D229">
            <v>53</v>
          </cell>
          <cell r="E229">
            <v>224</v>
          </cell>
          <cell r="F229">
            <v>118</v>
          </cell>
          <cell r="G229">
            <v>57</v>
          </cell>
        </row>
        <row r="230">
          <cell r="A230" t="str">
            <v>Stockton-On-Tee</v>
          </cell>
          <cell r="B230">
            <v>0</v>
          </cell>
          <cell r="C230">
            <v>0</v>
          </cell>
          <cell r="D230">
            <v>0</v>
          </cell>
          <cell r="E230">
            <v>0</v>
          </cell>
          <cell r="F230">
            <v>0</v>
          </cell>
          <cell r="G230">
            <v>0</v>
          </cell>
        </row>
        <row r="231">
          <cell r="A231" t="str">
            <v>Stoke-On-Trent</v>
          </cell>
          <cell r="B231">
            <v>304</v>
          </cell>
          <cell r="C231">
            <v>98</v>
          </cell>
          <cell r="D231">
            <v>88</v>
          </cell>
          <cell r="E231">
            <v>338</v>
          </cell>
          <cell r="F231">
            <v>152</v>
          </cell>
          <cell r="G231">
            <v>82</v>
          </cell>
        </row>
        <row r="232">
          <cell r="A232" t="str">
            <v>Stourbridge</v>
          </cell>
          <cell r="B232">
            <v>91</v>
          </cell>
          <cell r="C232">
            <v>28</v>
          </cell>
          <cell r="D232">
            <v>35</v>
          </cell>
          <cell r="E232">
            <v>123</v>
          </cell>
          <cell r="F232">
            <v>72</v>
          </cell>
          <cell r="G232">
            <v>40</v>
          </cell>
        </row>
        <row r="233">
          <cell r="A233" t="str">
            <v>Stratford</v>
          </cell>
          <cell r="B233">
            <v>24</v>
          </cell>
          <cell r="C233">
            <v>3</v>
          </cell>
          <cell r="D233">
            <v>8</v>
          </cell>
          <cell r="E233">
            <v>29</v>
          </cell>
          <cell r="F233">
            <v>10</v>
          </cell>
          <cell r="G233">
            <v>1</v>
          </cell>
        </row>
        <row r="234">
          <cell r="A234" t="str">
            <v>Stroud</v>
          </cell>
          <cell r="B234">
            <v>0</v>
          </cell>
          <cell r="C234">
            <v>0</v>
          </cell>
          <cell r="D234">
            <v>0</v>
          </cell>
          <cell r="E234">
            <v>0</v>
          </cell>
          <cell r="F234">
            <v>0</v>
          </cell>
          <cell r="G234">
            <v>0</v>
          </cell>
        </row>
        <row r="235">
          <cell r="A235" t="str">
            <v>Sudbury</v>
          </cell>
          <cell r="B235">
            <v>0</v>
          </cell>
          <cell r="C235">
            <v>0</v>
          </cell>
          <cell r="D235">
            <v>0</v>
          </cell>
          <cell r="E235">
            <v>0</v>
          </cell>
          <cell r="F235">
            <v>0</v>
          </cell>
          <cell r="G235">
            <v>0</v>
          </cell>
        </row>
        <row r="236">
          <cell r="A236" t="str">
            <v>Sunderland</v>
          </cell>
          <cell r="B236">
            <v>190</v>
          </cell>
          <cell r="C236">
            <v>54</v>
          </cell>
          <cell r="D236">
            <v>57</v>
          </cell>
          <cell r="E236">
            <v>194</v>
          </cell>
          <cell r="F236">
            <v>88</v>
          </cell>
          <cell r="G236">
            <v>33</v>
          </cell>
        </row>
        <row r="237">
          <cell r="A237" t="str">
            <v>Swansea</v>
          </cell>
          <cell r="B237">
            <v>176</v>
          </cell>
          <cell r="C237">
            <v>41</v>
          </cell>
          <cell r="D237">
            <v>41</v>
          </cell>
          <cell r="E237">
            <v>232</v>
          </cell>
          <cell r="F237">
            <v>97</v>
          </cell>
          <cell r="G237">
            <v>49</v>
          </cell>
        </row>
        <row r="238">
          <cell r="A238" t="str">
            <v>Swindon</v>
          </cell>
          <cell r="B238">
            <v>183</v>
          </cell>
          <cell r="C238">
            <v>64</v>
          </cell>
          <cell r="D238">
            <v>76</v>
          </cell>
          <cell r="E238">
            <v>127</v>
          </cell>
          <cell r="F238">
            <v>69</v>
          </cell>
          <cell r="G238">
            <v>52</v>
          </cell>
        </row>
        <row r="239">
          <cell r="A239" t="str">
            <v>Tameside</v>
          </cell>
          <cell r="B239">
            <v>198</v>
          </cell>
          <cell r="C239">
            <v>77</v>
          </cell>
          <cell r="D239">
            <v>63</v>
          </cell>
          <cell r="E239">
            <v>232</v>
          </cell>
          <cell r="F239">
            <v>156</v>
          </cell>
          <cell r="G239">
            <v>59</v>
          </cell>
        </row>
        <row r="240">
          <cell r="A240" t="str">
            <v>Tamworth</v>
          </cell>
          <cell r="B240">
            <v>107</v>
          </cell>
          <cell r="C240">
            <v>35</v>
          </cell>
          <cell r="D240">
            <v>26</v>
          </cell>
          <cell r="E240">
            <v>78</v>
          </cell>
          <cell r="F240">
            <v>35</v>
          </cell>
          <cell r="G240">
            <v>14</v>
          </cell>
        </row>
        <row r="241">
          <cell r="A241" t="str">
            <v>Taunton</v>
          </cell>
          <cell r="B241">
            <v>89</v>
          </cell>
          <cell r="C241">
            <v>29</v>
          </cell>
          <cell r="D241">
            <v>31</v>
          </cell>
          <cell r="E241">
            <v>80</v>
          </cell>
          <cell r="F241">
            <v>37</v>
          </cell>
          <cell r="G241">
            <v>24</v>
          </cell>
        </row>
        <row r="242">
          <cell r="A242" t="str">
            <v>Middlesborough</v>
          </cell>
          <cell r="B242">
            <v>294</v>
          </cell>
          <cell r="C242">
            <v>118</v>
          </cell>
          <cell r="D242">
            <v>99</v>
          </cell>
          <cell r="E242">
            <v>344</v>
          </cell>
          <cell r="F242">
            <v>164</v>
          </cell>
          <cell r="G242">
            <v>63</v>
          </cell>
        </row>
        <row r="243">
          <cell r="A243" t="str">
            <v>Telford/Welngtn</v>
          </cell>
          <cell r="B243">
            <v>192</v>
          </cell>
          <cell r="C243">
            <v>39</v>
          </cell>
          <cell r="D243">
            <v>42</v>
          </cell>
          <cell r="E243">
            <v>78</v>
          </cell>
          <cell r="F243">
            <v>48</v>
          </cell>
          <cell r="G243">
            <v>37</v>
          </cell>
        </row>
        <row r="244">
          <cell r="A244" t="str">
            <v>Thanet</v>
          </cell>
          <cell r="B244">
            <v>114</v>
          </cell>
          <cell r="C244">
            <v>29</v>
          </cell>
          <cell r="D244">
            <v>38</v>
          </cell>
          <cell r="E244">
            <v>90</v>
          </cell>
          <cell r="F244">
            <v>21</v>
          </cell>
          <cell r="G244">
            <v>21</v>
          </cell>
        </row>
        <row r="245">
          <cell r="A245" t="str">
            <v>Thorne</v>
          </cell>
          <cell r="B245">
            <v>0</v>
          </cell>
          <cell r="C245">
            <v>0</v>
          </cell>
          <cell r="D245">
            <v>0</v>
          </cell>
          <cell r="E245">
            <v>0</v>
          </cell>
          <cell r="F245">
            <v>0</v>
          </cell>
          <cell r="G245">
            <v>0</v>
          </cell>
        </row>
        <row r="246">
          <cell r="A246" t="str">
            <v>Todmorden</v>
          </cell>
          <cell r="B246">
            <v>0</v>
          </cell>
          <cell r="C246">
            <v>0</v>
          </cell>
          <cell r="D246">
            <v>0</v>
          </cell>
          <cell r="E246">
            <v>0</v>
          </cell>
          <cell r="F246">
            <v>0</v>
          </cell>
          <cell r="G246">
            <v>0</v>
          </cell>
        </row>
        <row r="247">
          <cell r="A247" t="str">
            <v>Torquay</v>
          </cell>
          <cell r="B247">
            <v>135</v>
          </cell>
          <cell r="C247">
            <v>18</v>
          </cell>
          <cell r="D247">
            <v>39</v>
          </cell>
          <cell r="E247">
            <v>64</v>
          </cell>
          <cell r="F247">
            <v>20</v>
          </cell>
          <cell r="G247">
            <v>18</v>
          </cell>
        </row>
        <row r="248">
          <cell r="A248" t="str">
            <v>Trowbridge</v>
          </cell>
          <cell r="B248">
            <v>115</v>
          </cell>
          <cell r="C248">
            <v>41</v>
          </cell>
          <cell r="D248">
            <v>23</v>
          </cell>
          <cell r="E248">
            <v>129</v>
          </cell>
          <cell r="F248">
            <v>64</v>
          </cell>
          <cell r="G248">
            <v>25</v>
          </cell>
        </row>
        <row r="249">
          <cell r="A249" t="str">
            <v>Truro</v>
          </cell>
          <cell r="B249">
            <v>54</v>
          </cell>
          <cell r="C249">
            <v>28</v>
          </cell>
          <cell r="D249">
            <v>15</v>
          </cell>
          <cell r="E249">
            <v>42</v>
          </cell>
          <cell r="F249">
            <v>10</v>
          </cell>
          <cell r="G249">
            <v>11</v>
          </cell>
        </row>
        <row r="250">
          <cell r="A250" t="str">
            <v>Tunbridge Wells</v>
          </cell>
          <cell r="B250">
            <v>89</v>
          </cell>
          <cell r="C250">
            <v>33</v>
          </cell>
          <cell r="D250">
            <v>30</v>
          </cell>
          <cell r="E250">
            <v>166</v>
          </cell>
          <cell r="F250">
            <v>43</v>
          </cell>
          <cell r="G250">
            <v>35</v>
          </cell>
        </row>
        <row r="251">
          <cell r="A251" t="str">
            <v>Uxbridge</v>
          </cell>
          <cell r="B251">
            <v>212</v>
          </cell>
          <cell r="C251">
            <v>100</v>
          </cell>
          <cell r="D251">
            <v>75</v>
          </cell>
          <cell r="E251">
            <v>441</v>
          </cell>
          <cell r="F251">
            <v>103</v>
          </cell>
          <cell r="G251">
            <v>92</v>
          </cell>
        </row>
        <row r="252">
          <cell r="A252" t="str">
            <v>Wakefield</v>
          </cell>
          <cell r="B252">
            <v>110</v>
          </cell>
          <cell r="C252">
            <v>42</v>
          </cell>
          <cell r="D252">
            <v>46</v>
          </cell>
          <cell r="E252">
            <v>51</v>
          </cell>
          <cell r="F252">
            <v>42</v>
          </cell>
          <cell r="G252">
            <v>16</v>
          </cell>
        </row>
        <row r="253">
          <cell r="A253" t="str">
            <v>Walsall</v>
          </cell>
          <cell r="B253">
            <v>355</v>
          </cell>
          <cell r="C253">
            <v>123</v>
          </cell>
          <cell r="D253">
            <v>136</v>
          </cell>
          <cell r="E253">
            <v>260</v>
          </cell>
          <cell r="F253">
            <v>152</v>
          </cell>
          <cell r="G253">
            <v>99</v>
          </cell>
        </row>
        <row r="254">
          <cell r="A254" t="str">
            <v>Wandsworth</v>
          </cell>
          <cell r="B254">
            <v>198</v>
          </cell>
          <cell r="C254">
            <v>55</v>
          </cell>
          <cell r="D254">
            <v>87</v>
          </cell>
          <cell r="E254">
            <v>470</v>
          </cell>
          <cell r="F254">
            <v>119</v>
          </cell>
          <cell r="G254">
            <v>86</v>
          </cell>
        </row>
        <row r="255">
          <cell r="A255" t="str">
            <v>Warrington</v>
          </cell>
          <cell r="B255">
            <v>137</v>
          </cell>
          <cell r="C255">
            <v>39</v>
          </cell>
          <cell r="D255">
            <v>44</v>
          </cell>
          <cell r="E255">
            <v>120</v>
          </cell>
          <cell r="F255">
            <v>59</v>
          </cell>
          <cell r="G255">
            <v>42</v>
          </cell>
        </row>
        <row r="256">
          <cell r="A256" t="str">
            <v>Warwick</v>
          </cell>
          <cell r="B256">
            <v>67</v>
          </cell>
          <cell r="C256">
            <v>21</v>
          </cell>
          <cell r="D256">
            <v>13</v>
          </cell>
          <cell r="E256">
            <v>67</v>
          </cell>
          <cell r="F256">
            <v>36</v>
          </cell>
          <cell r="G256">
            <v>5</v>
          </cell>
        </row>
        <row r="257">
          <cell r="A257" t="str">
            <v>Watford</v>
          </cell>
          <cell r="B257">
            <v>220</v>
          </cell>
          <cell r="C257">
            <v>72</v>
          </cell>
          <cell r="D257">
            <v>91</v>
          </cell>
          <cell r="E257">
            <v>283</v>
          </cell>
          <cell r="F257">
            <v>126</v>
          </cell>
          <cell r="G257">
            <v>51</v>
          </cell>
        </row>
        <row r="258">
          <cell r="A258" t="str">
            <v>Wellingborough</v>
          </cell>
          <cell r="B258">
            <v>129</v>
          </cell>
          <cell r="C258">
            <v>54</v>
          </cell>
          <cell r="D258">
            <v>38</v>
          </cell>
          <cell r="E258">
            <v>78</v>
          </cell>
          <cell r="F258">
            <v>59</v>
          </cell>
          <cell r="G258">
            <v>27</v>
          </cell>
        </row>
        <row r="259">
          <cell r="A259" t="str">
            <v>Welshpool &amp; Newtown</v>
          </cell>
          <cell r="B259">
            <v>32</v>
          </cell>
          <cell r="C259">
            <v>5</v>
          </cell>
          <cell r="D259">
            <v>14</v>
          </cell>
          <cell r="E259">
            <v>3</v>
          </cell>
          <cell r="F259">
            <v>3</v>
          </cell>
          <cell r="G259">
            <v>1</v>
          </cell>
        </row>
        <row r="260">
          <cell r="A260" t="str">
            <v>West Bromwich</v>
          </cell>
          <cell r="B260">
            <v>0</v>
          </cell>
          <cell r="C260">
            <v>0</v>
          </cell>
          <cell r="D260">
            <v>0</v>
          </cell>
          <cell r="E260">
            <v>0</v>
          </cell>
          <cell r="F260">
            <v>0</v>
          </cell>
          <cell r="G260">
            <v>0</v>
          </cell>
        </row>
        <row r="261">
          <cell r="A261" t="str">
            <v>West London</v>
          </cell>
          <cell r="B261">
            <v>121</v>
          </cell>
          <cell r="C261">
            <v>31</v>
          </cell>
          <cell r="D261">
            <v>45</v>
          </cell>
          <cell r="E261">
            <v>249</v>
          </cell>
          <cell r="F261">
            <v>65</v>
          </cell>
          <cell r="G261">
            <v>90</v>
          </cell>
        </row>
        <row r="262">
          <cell r="A262" t="str">
            <v>Westminster</v>
          </cell>
          <cell r="B262">
            <v>0</v>
          </cell>
          <cell r="C262">
            <v>0</v>
          </cell>
          <cell r="D262">
            <v>0</v>
          </cell>
          <cell r="E262">
            <v>0</v>
          </cell>
          <cell r="F262">
            <v>0</v>
          </cell>
          <cell r="G262">
            <v>0</v>
          </cell>
        </row>
        <row r="263">
          <cell r="A263" t="str">
            <v>Weston-super-Mare</v>
          </cell>
          <cell r="B263">
            <v>94</v>
          </cell>
          <cell r="C263">
            <v>42</v>
          </cell>
          <cell r="D263">
            <v>45</v>
          </cell>
          <cell r="E263">
            <v>30</v>
          </cell>
          <cell r="F263">
            <v>22</v>
          </cell>
          <cell r="G263">
            <v>17</v>
          </cell>
        </row>
        <row r="264">
          <cell r="A264" t="str">
            <v>Weymouth</v>
          </cell>
          <cell r="B264">
            <v>46</v>
          </cell>
          <cell r="C264">
            <v>12</v>
          </cell>
          <cell r="D264">
            <v>15</v>
          </cell>
          <cell r="E264">
            <v>81</v>
          </cell>
          <cell r="F264">
            <v>39</v>
          </cell>
          <cell r="G264">
            <v>11</v>
          </cell>
        </row>
        <row r="265">
          <cell r="A265" t="str">
            <v>Whitehaven</v>
          </cell>
          <cell r="B265">
            <v>56</v>
          </cell>
          <cell r="C265">
            <v>24</v>
          </cell>
          <cell r="D265">
            <v>16</v>
          </cell>
          <cell r="E265">
            <v>84</v>
          </cell>
          <cell r="F265">
            <v>60</v>
          </cell>
          <cell r="G265">
            <v>24</v>
          </cell>
        </row>
        <row r="266">
          <cell r="A266" t="str">
            <v>Wigan</v>
          </cell>
          <cell r="B266">
            <v>224</v>
          </cell>
          <cell r="C266">
            <v>52</v>
          </cell>
          <cell r="D266">
            <v>61</v>
          </cell>
          <cell r="E266">
            <v>276</v>
          </cell>
          <cell r="F266">
            <v>110</v>
          </cell>
          <cell r="G266">
            <v>32</v>
          </cell>
        </row>
        <row r="267">
          <cell r="A267" t="str">
            <v>Willesden</v>
          </cell>
          <cell r="B267">
            <v>406</v>
          </cell>
          <cell r="C267">
            <v>131</v>
          </cell>
          <cell r="D267">
            <v>118</v>
          </cell>
          <cell r="E267">
            <v>561</v>
          </cell>
          <cell r="F267">
            <v>146</v>
          </cell>
          <cell r="G267">
            <v>134</v>
          </cell>
        </row>
        <row r="268">
          <cell r="A268" t="str">
            <v>Winchester</v>
          </cell>
          <cell r="B268">
            <v>20</v>
          </cell>
          <cell r="C268">
            <v>12</v>
          </cell>
          <cell r="D268">
            <v>5</v>
          </cell>
          <cell r="E268">
            <v>57</v>
          </cell>
          <cell r="F268">
            <v>23</v>
          </cell>
          <cell r="G268">
            <v>19</v>
          </cell>
        </row>
        <row r="269">
          <cell r="A269" t="str">
            <v>Wisbech</v>
          </cell>
          <cell r="B269">
            <v>0</v>
          </cell>
          <cell r="C269">
            <v>0</v>
          </cell>
          <cell r="D269">
            <v>0</v>
          </cell>
          <cell r="E269">
            <v>0</v>
          </cell>
          <cell r="F269">
            <v>0</v>
          </cell>
          <cell r="G269">
            <v>0</v>
          </cell>
        </row>
        <row r="270">
          <cell r="A270" t="str">
            <v>Wolverhampton</v>
          </cell>
          <cell r="B270">
            <v>217</v>
          </cell>
          <cell r="C270">
            <v>96</v>
          </cell>
          <cell r="D270">
            <v>80</v>
          </cell>
          <cell r="E270">
            <v>319</v>
          </cell>
          <cell r="F270">
            <v>150</v>
          </cell>
          <cell r="G270">
            <v>103</v>
          </cell>
        </row>
        <row r="271">
          <cell r="A271" t="str">
            <v>Woolwich</v>
          </cell>
          <cell r="B271">
            <v>322</v>
          </cell>
          <cell r="C271">
            <v>87</v>
          </cell>
          <cell r="D271">
            <v>166</v>
          </cell>
          <cell r="E271">
            <v>489</v>
          </cell>
          <cell r="F271">
            <v>121</v>
          </cell>
          <cell r="G271">
            <v>128</v>
          </cell>
        </row>
        <row r="272">
          <cell r="A272" t="str">
            <v>Worcester</v>
          </cell>
          <cell r="B272">
            <v>80</v>
          </cell>
          <cell r="C272">
            <v>29</v>
          </cell>
          <cell r="D272">
            <v>26</v>
          </cell>
          <cell r="E272">
            <v>73</v>
          </cell>
          <cell r="F272">
            <v>37</v>
          </cell>
          <cell r="G272">
            <v>25</v>
          </cell>
        </row>
        <row r="273">
          <cell r="A273" t="str">
            <v>Workington</v>
          </cell>
          <cell r="B273">
            <v>0</v>
          </cell>
          <cell r="C273">
            <v>0</v>
          </cell>
          <cell r="D273">
            <v>0</v>
          </cell>
          <cell r="E273">
            <v>0</v>
          </cell>
          <cell r="F273">
            <v>0</v>
          </cell>
          <cell r="G273">
            <v>0</v>
          </cell>
        </row>
        <row r="274">
          <cell r="A274" t="str">
            <v>Worksop</v>
          </cell>
          <cell r="B274">
            <v>116</v>
          </cell>
          <cell r="C274">
            <v>30</v>
          </cell>
          <cell r="D274">
            <v>33</v>
          </cell>
          <cell r="E274">
            <v>53</v>
          </cell>
          <cell r="F274">
            <v>18</v>
          </cell>
          <cell r="G274">
            <v>15</v>
          </cell>
        </row>
        <row r="275">
          <cell r="A275" t="str">
            <v>Worthing</v>
          </cell>
          <cell r="B275">
            <v>87</v>
          </cell>
          <cell r="C275">
            <v>22</v>
          </cell>
          <cell r="D275">
            <v>23</v>
          </cell>
          <cell r="E275">
            <v>72</v>
          </cell>
          <cell r="F275">
            <v>23</v>
          </cell>
          <cell r="G275">
            <v>13</v>
          </cell>
        </row>
        <row r="276">
          <cell r="A276" t="str">
            <v>Wrexham</v>
          </cell>
          <cell r="B276">
            <v>73</v>
          </cell>
          <cell r="C276">
            <v>29</v>
          </cell>
          <cell r="D276">
            <v>19</v>
          </cell>
          <cell r="E276">
            <v>150</v>
          </cell>
          <cell r="F276">
            <v>55</v>
          </cell>
          <cell r="G276">
            <v>53</v>
          </cell>
        </row>
        <row r="277">
          <cell r="A277" t="str">
            <v>Yeovil</v>
          </cell>
          <cell r="B277">
            <v>95</v>
          </cell>
          <cell r="C277">
            <v>35</v>
          </cell>
          <cell r="D277">
            <v>34</v>
          </cell>
          <cell r="E277">
            <v>118</v>
          </cell>
          <cell r="F277">
            <v>48</v>
          </cell>
          <cell r="G277">
            <v>28</v>
          </cell>
        </row>
        <row r="278">
          <cell r="A278" t="str">
            <v>York</v>
          </cell>
          <cell r="B278">
            <v>135</v>
          </cell>
          <cell r="C278">
            <v>42</v>
          </cell>
          <cell r="D278">
            <v>35</v>
          </cell>
          <cell r="E278">
            <v>161</v>
          </cell>
          <cell r="F278">
            <v>85</v>
          </cell>
          <cell r="G278">
            <v>46</v>
          </cell>
        </row>
      </sheetData>
      <sheetData sheetId="1" refreshError="1">
        <row r="1">
          <cell r="A1" t="str">
            <v>COURT_NAME</v>
          </cell>
          <cell r="B1" t="str">
            <v>col 1</v>
          </cell>
          <cell r="C1" t="str">
            <v>col 2</v>
          </cell>
          <cell r="D1" t="str">
            <v>col 3</v>
          </cell>
          <cell r="E1" t="str">
            <v>soc+prv 1</v>
          </cell>
          <cell r="F1" t="str">
            <v>soc+prv 2</v>
          </cell>
          <cell r="G1" t="str">
            <v>soc+prv 3</v>
          </cell>
        </row>
        <row r="2">
          <cell r="A2" t="str">
            <v>Aberdare</v>
          </cell>
          <cell r="B2">
            <v>29</v>
          </cell>
          <cell r="C2">
            <v>6</v>
          </cell>
          <cell r="D2">
            <v>4</v>
          </cell>
          <cell r="E2">
            <v>61</v>
          </cell>
          <cell r="F2">
            <v>9</v>
          </cell>
          <cell r="G2">
            <v>14</v>
          </cell>
        </row>
        <row r="3">
          <cell r="A3" t="str">
            <v>Aberystwyth</v>
          </cell>
          <cell r="B3">
            <v>12</v>
          </cell>
          <cell r="C3">
            <v>2</v>
          </cell>
          <cell r="D3">
            <v>5</v>
          </cell>
          <cell r="E3">
            <v>7</v>
          </cell>
          <cell r="F3">
            <v>5</v>
          </cell>
          <cell r="G3">
            <v>0</v>
          </cell>
        </row>
        <row r="4">
          <cell r="A4" t="str">
            <v>Accrington</v>
          </cell>
          <cell r="B4">
            <v>38</v>
          </cell>
          <cell r="C4">
            <v>5</v>
          </cell>
          <cell r="D4">
            <v>5</v>
          </cell>
          <cell r="E4">
            <v>35</v>
          </cell>
          <cell r="F4">
            <v>10</v>
          </cell>
          <cell r="G4">
            <v>21</v>
          </cell>
        </row>
        <row r="5">
          <cell r="A5" t="str">
            <v>Aldershot &amp; Farnham</v>
          </cell>
          <cell r="B5">
            <v>125</v>
          </cell>
          <cell r="C5">
            <v>44</v>
          </cell>
          <cell r="D5">
            <v>33</v>
          </cell>
          <cell r="E5">
            <v>121</v>
          </cell>
          <cell r="F5">
            <v>87</v>
          </cell>
          <cell r="G5">
            <v>41</v>
          </cell>
        </row>
        <row r="6">
          <cell r="A6" t="str">
            <v>Alfreton</v>
          </cell>
          <cell r="B6">
            <v>0</v>
          </cell>
          <cell r="C6">
            <v>0</v>
          </cell>
          <cell r="D6">
            <v>0</v>
          </cell>
          <cell r="E6">
            <v>0</v>
          </cell>
          <cell r="F6">
            <v>0</v>
          </cell>
          <cell r="G6">
            <v>0</v>
          </cell>
        </row>
        <row r="7">
          <cell r="A7" t="str">
            <v>Altrincham</v>
          </cell>
          <cell r="B7">
            <v>59</v>
          </cell>
          <cell r="C7">
            <v>11</v>
          </cell>
          <cell r="D7">
            <v>11</v>
          </cell>
          <cell r="E7">
            <v>71</v>
          </cell>
          <cell r="F7">
            <v>42</v>
          </cell>
          <cell r="G7">
            <v>16</v>
          </cell>
        </row>
        <row r="8">
          <cell r="A8" t="str">
            <v>Amersham</v>
          </cell>
          <cell r="B8">
            <v>0</v>
          </cell>
          <cell r="C8">
            <v>0</v>
          </cell>
          <cell r="D8">
            <v>0</v>
          </cell>
          <cell r="E8">
            <v>0</v>
          </cell>
          <cell r="F8">
            <v>0</v>
          </cell>
          <cell r="G8">
            <v>0</v>
          </cell>
        </row>
        <row r="9">
          <cell r="A9" t="str">
            <v>Ammanford</v>
          </cell>
          <cell r="B9">
            <v>0</v>
          </cell>
          <cell r="C9">
            <v>0</v>
          </cell>
          <cell r="D9">
            <v>0</v>
          </cell>
          <cell r="E9">
            <v>0</v>
          </cell>
          <cell r="F9">
            <v>0</v>
          </cell>
          <cell r="G9">
            <v>0</v>
          </cell>
        </row>
        <row r="10">
          <cell r="A10" t="str">
            <v>Andover</v>
          </cell>
          <cell r="B10">
            <v>0</v>
          </cell>
          <cell r="C10">
            <v>0</v>
          </cell>
          <cell r="D10">
            <v>0</v>
          </cell>
          <cell r="E10">
            <v>0</v>
          </cell>
          <cell r="F10">
            <v>0</v>
          </cell>
          <cell r="G10">
            <v>0</v>
          </cell>
        </row>
        <row r="11">
          <cell r="A11" t="str">
            <v>Ashford</v>
          </cell>
          <cell r="B11">
            <v>133</v>
          </cell>
          <cell r="C11">
            <v>27</v>
          </cell>
          <cell r="D11">
            <v>32</v>
          </cell>
          <cell r="E11">
            <v>106</v>
          </cell>
          <cell r="F11">
            <v>52</v>
          </cell>
          <cell r="G11">
            <v>28</v>
          </cell>
        </row>
        <row r="12">
          <cell r="A12" t="str">
            <v>Aylesbury</v>
          </cell>
          <cell r="B12">
            <v>80</v>
          </cell>
          <cell r="C12">
            <v>15</v>
          </cell>
          <cell r="D12">
            <v>12</v>
          </cell>
          <cell r="E12">
            <v>103</v>
          </cell>
          <cell r="F12">
            <v>36</v>
          </cell>
          <cell r="G12">
            <v>18</v>
          </cell>
        </row>
        <row r="13">
          <cell r="A13" t="str">
            <v>Banbury</v>
          </cell>
          <cell r="B13">
            <v>39</v>
          </cell>
          <cell r="C13">
            <v>11</v>
          </cell>
          <cell r="D13">
            <v>12</v>
          </cell>
          <cell r="E13">
            <v>43</v>
          </cell>
          <cell r="F13">
            <v>24</v>
          </cell>
          <cell r="G13">
            <v>8</v>
          </cell>
        </row>
        <row r="14">
          <cell r="A14" t="str">
            <v>Bangor</v>
          </cell>
          <cell r="B14">
            <v>0</v>
          </cell>
          <cell r="C14">
            <v>0</v>
          </cell>
          <cell r="D14">
            <v>0</v>
          </cell>
          <cell r="E14">
            <v>0</v>
          </cell>
          <cell r="F14">
            <v>0</v>
          </cell>
          <cell r="G14">
            <v>0</v>
          </cell>
        </row>
        <row r="15">
          <cell r="A15" t="str">
            <v>Bargoed</v>
          </cell>
          <cell r="B15">
            <v>0</v>
          </cell>
          <cell r="C15">
            <v>0</v>
          </cell>
          <cell r="D15">
            <v>0</v>
          </cell>
          <cell r="E15">
            <v>0</v>
          </cell>
          <cell r="F15">
            <v>0</v>
          </cell>
          <cell r="G15">
            <v>0</v>
          </cell>
        </row>
        <row r="16">
          <cell r="A16" t="str">
            <v>Barnet</v>
          </cell>
          <cell r="B16">
            <v>198</v>
          </cell>
          <cell r="C16">
            <v>68</v>
          </cell>
          <cell r="D16">
            <v>57</v>
          </cell>
          <cell r="E16">
            <v>233</v>
          </cell>
          <cell r="F16">
            <v>48</v>
          </cell>
          <cell r="G16">
            <v>49</v>
          </cell>
        </row>
        <row r="17">
          <cell r="A17" t="str">
            <v>Barnsley</v>
          </cell>
          <cell r="B17">
            <v>96</v>
          </cell>
          <cell r="C17">
            <v>30</v>
          </cell>
          <cell r="D17">
            <v>21</v>
          </cell>
          <cell r="E17">
            <v>152</v>
          </cell>
          <cell r="F17">
            <v>30</v>
          </cell>
          <cell r="G17">
            <v>25</v>
          </cell>
        </row>
        <row r="18">
          <cell r="A18" t="str">
            <v>Barnstaple</v>
          </cell>
          <cell r="B18">
            <v>39</v>
          </cell>
          <cell r="C18">
            <v>8</v>
          </cell>
          <cell r="D18">
            <v>16</v>
          </cell>
          <cell r="E18">
            <v>38</v>
          </cell>
          <cell r="F18">
            <v>18</v>
          </cell>
          <cell r="G18">
            <v>7</v>
          </cell>
        </row>
        <row r="19">
          <cell r="A19" t="str">
            <v>Barrow-in-Furness</v>
          </cell>
          <cell r="B19">
            <v>43</v>
          </cell>
          <cell r="C19">
            <v>13</v>
          </cell>
          <cell r="D19">
            <v>12</v>
          </cell>
          <cell r="E19">
            <v>53</v>
          </cell>
          <cell r="F19">
            <v>14</v>
          </cell>
          <cell r="G19">
            <v>5</v>
          </cell>
        </row>
        <row r="20">
          <cell r="A20" t="str">
            <v>Barry</v>
          </cell>
          <cell r="B20">
            <v>0</v>
          </cell>
          <cell r="C20">
            <v>0</v>
          </cell>
          <cell r="D20">
            <v>0</v>
          </cell>
          <cell r="E20">
            <v>0</v>
          </cell>
          <cell r="F20">
            <v>0</v>
          </cell>
          <cell r="G20">
            <v>0</v>
          </cell>
        </row>
        <row r="21">
          <cell r="A21" t="str">
            <v>Basildon</v>
          </cell>
          <cell r="B21">
            <v>306</v>
          </cell>
          <cell r="C21">
            <v>102</v>
          </cell>
          <cell r="D21">
            <v>65</v>
          </cell>
          <cell r="E21">
            <v>306</v>
          </cell>
          <cell r="F21">
            <v>77</v>
          </cell>
          <cell r="G21">
            <v>76</v>
          </cell>
        </row>
        <row r="22">
          <cell r="A22" t="str">
            <v>Basingstoke</v>
          </cell>
          <cell r="B22">
            <v>79</v>
          </cell>
          <cell r="C22">
            <v>38</v>
          </cell>
          <cell r="D22">
            <v>9</v>
          </cell>
          <cell r="E22">
            <v>169</v>
          </cell>
          <cell r="F22">
            <v>72</v>
          </cell>
          <cell r="G22">
            <v>34</v>
          </cell>
        </row>
        <row r="23">
          <cell r="A23" t="str">
            <v>Bath</v>
          </cell>
          <cell r="B23">
            <v>33</v>
          </cell>
          <cell r="C23">
            <v>11</v>
          </cell>
          <cell r="D23">
            <v>9</v>
          </cell>
          <cell r="E23">
            <v>62</v>
          </cell>
          <cell r="F23">
            <v>26</v>
          </cell>
          <cell r="G23">
            <v>16</v>
          </cell>
        </row>
        <row r="24">
          <cell r="A24" t="str">
            <v>Bedford</v>
          </cell>
          <cell r="B24">
            <v>123</v>
          </cell>
          <cell r="C24">
            <v>42</v>
          </cell>
          <cell r="D24">
            <v>25</v>
          </cell>
          <cell r="E24">
            <v>127</v>
          </cell>
          <cell r="F24">
            <v>71</v>
          </cell>
          <cell r="G24">
            <v>30</v>
          </cell>
        </row>
        <row r="25">
          <cell r="A25" t="str">
            <v>Beverley</v>
          </cell>
          <cell r="B25">
            <v>0</v>
          </cell>
          <cell r="C25">
            <v>0</v>
          </cell>
          <cell r="D25">
            <v>0</v>
          </cell>
          <cell r="E25">
            <v>0</v>
          </cell>
          <cell r="F25">
            <v>0</v>
          </cell>
          <cell r="G25">
            <v>0</v>
          </cell>
        </row>
        <row r="26">
          <cell r="A26" t="str">
            <v>Birkenhead</v>
          </cell>
          <cell r="B26">
            <v>155</v>
          </cell>
          <cell r="C26">
            <v>56</v>
          </cell>
          <cell r="D26">
            <v>26</v>
          </cell>
          <cell r="E26">
            <v>184</v>
          </cell>
          <cell r="F26">
            <v>46</v>
          </cell>
          <cell r="G26">
            <v>33</v>
          </cell>
        </row>
        <row r="27">
          <cell r="A27" t="str">
            <v>Birmingham</v>
          </cell>
          <cell r="B27">
            <v>764</v>
          </cell>
          <cell r="C27">
            <v>250</v>
          </cell>
          <cell r="D27">
            <v>190</v>
          </cell>
          <cell r="E27">
            <v>1113</v>
          </cell>
          <cell r="F27">
            <v>382</v>
          </cell>
          <cell r="G27">
            <v>246</v>
          </cell>
        </row>
        <row r="28">
          <cell r="A28" t="str">
            <v>Bishop Auckland</v>
          </cell>
          <cell r="B28">
            <v>51</v>
          </cell>
          <cell r="C28">
            <v>23</v>
          </cell>
          <cell r="D28">
            <v>11</v>
          </cell>
          <cell r="E28">
            <v>99</v>
          </cell>
          <cell r="F28">
            <v>38</v>
          </cell>
          <cell r="G28">
            <v>32</v>
          </cell>
        </row>
        <row r="29">
          <cell r="A29" t="str">
            <v>Blackburn</v>
          </cell>
          <cell r="B29">
            <v>101</v>
          </cell>
          <cell r="C29">
            <v>20</v>
          </cell>
          <cell r="D29">
            <v>27</v>
          </cell>
          <cell r="E29">
            <v>119</v>
          </cell>
          <cell r="F29">
            <v>40</v>
          </cell>
          <cell r="G29">
            <v>29</v>
          </cell>
        </row>
        <row r="30">
          <cell r="A30" t="str">
            <v>Blackpool</v>
          </cell>
          <cell r="B30">
            <v>201</v>
          </cell>
          <cell r="C30">
            <v>66</v>
          </cell>
          <cell r="D30">
            <v>28</v>
          </cell>
          <cell r="E30">
            <v>102</v>
          </cell>
          <cell r="F30">
            <v>23</v>
          </cell>
          <cell r="G30">
            <v>49</v>
          </cell>
        </row>
        <row r="31">
          <cell r="A31" t="str">
            <v>Blackwood</v>
          </cell>
          <cell r="B31">
            <v>116</v>
          </cell>
          <cell r="C31">
            <v>22</v>
          </cell>
          <cell r="D31">
            <v>18</v>
          </cell>
          <cell r="E31">
            <v>231</v>
          </cell>
          <cell r="F31">
            <v>44</v>
          </cell>
          <cell r="G31">
            <v>40</v>
          </cell>
        </row>
        <row r="32">
          <cell r="A32" t="str">
            <v>Bletcheley</v>
          </cell>
          <cell r="B32">
            <v>0</v>
          </cell>
          <cell r="C32">
            <v>0</v>
          </cell>
          <cell r="D32">
            <v>0</v>
          </cell>
          <cell r="E32">
            <v>0</v>
          </cell>
          <cell r="F32">
            <v>0</v>
          </cell>
          <cell r="G32">
            <v>0</v>
          </cell>
        </row>
        <row r="33">
          <cell r="A33" t="str">
            <v>Bloomsbury</v>
          </cell>
          <cell r="B33">
            <v>0</v>
          </cell>
          <cell r="C33">
            <v>0</v>
          </cell>
          <cell r="D33">
            <v>0</v>
          </cell>
          <cell r="E33">
            <v>0</v>
          </cell>
          <cell r="F33">
            <v>0</v>
          </cell>
          <cell r="G33">
            <v>0</v>
          </cell>
        </row>
        <row r="34">
          <cell r="A34" t="str">
            <v>Blyth</v>
          </cell>
          <cell r="B34">
            <v>0</v>
          </cell>
          <cell r="C34">
            <v>0</v>
          </cell>
          <cell r="D34">
            <v>0</v>
          </cell>
          <cell r="E34">
            <v>0</v>
          </cell>
          <cell r="F34">
            <v>0</v>
          </cell>
          <cell r="G34">
            <v>0</v>
          </cell>
        </row>
        <row r="35">
          <cell r="A35" t="str">
            <v>Bodmin</v>
          </cell>
          <cell r="B35">
            <v>76</v>
          </cell>
          <cell r="C35">
            <v>26</v>
          </cell>
          <cell r="D35">
            <v>16</v>
          </cell>
          <cell r="E35">
            <v>52</v>
          </cell>
          <cell r="F35">
            <v>19</v>
          </cell>
          <cell r="G35">
            <v>10</v>
          </cell>
        </row>
        <row r="36">
          <cell r="A36" t="str">
            <v>Bolton</v>
          </cell>
          <cell r="B36">
            <v>138</v>
          </cell>
          <cell r="C36">
            <v>56</v>
          </cell>
          <cell r="D36">
            <v>47</v>
          </cell>
          <cell r="E36">
            <v>208</v>
          </cell>
          <cell r="F36">
            <v>90</v>
          </cell>
          <cell r="G36">
            <v>68</v>
          </cell>
        </row>
        <row r="37">
          <cell r="A37" t="str">
            <v>Boston</v>
          </cell>
          <cell r="B37">
            <v>100</v>
          </cell>
          <cell r="C37">
            <v>22</v>
          </cell>
          <cell r="D37">
            <v>26</v>
          </cell>
          <cell r="E37">
            <v>51</v>
          </cell>
          <cell r="F37">
            <v>27</v>
          </cell>
          <cell r="G37">
            <v>13</v>
          </cell>
        </row>
        <row r="38">
          <cell r="A38" t="str">
            <v>Bournemouth</v>
          </cell>
          <cell r="B38">
            <v>117</v>
          </cell>
          <cell r="C38">
            <v>46</v>
          </cell>
          <cell r="D38">
            <v>37</v>
          </cell>
          <cell r="E38">
            <v>109</v>
          </cell>
          <cell r="F38">
            <v>32</v>
          </cell>
          <cell r="G38">
            <v>40</v>
          </cell>
        </row>
        <row r="39">
          <cell r="A39" t="str">
            <v>Bow</v>
          </cell>
          <cell r="B39">
            <v>591</v>
          </cell>
          <cell r="C39">
            <v>143</v>
          </cell>
          <cell r="D39">
            <v>158</v>
          </cell>
          <cell r="E39">
            <v>822</v>
          </cell>
          <cell r="F39">
            <v>163</v>
          </cell>
          <cell r="G39">
            <v>204</v>
          </cell>
        </row>
        <row r="40">
          <cell r="A40" t="str">
            <v>Bradford</v>
          </cell>
          <cell r="B40">
            <v>240</v>
          </cell>
          <cell r="C40">
            <v>88</v>
          </cell>
          <cell r="D40">
            <v>71</v>
          </cell>
          <cell r="E40">
            <v>221</v>
          </cell>
          <cell r="F40">
            <v>109</v>
          </cell>
          <cell r="G40">
            <v>61</v>
          </cell>
        </row>
        <row r="41">
          <cell r="A41" t="str">
            <v>Braintree</v>
          </cell>
          <cell r="B41">
            <v>0</v>
          </cell>
          <cell r="C41">
            <v>0</v>
          </cell>
          <cell r="D41">
            <v>0</v>
          </cell>
          <cell r="E41">
            <v>0</v>
          </cell>
          <cell r="F41">
            <v>0</v>
          </cell>
          <cell r="G41">
            <v>0</v>
          </cell>
        </row>
        <row r="42">
          <cell r="A42" t="str">
            <v>Brecon &amp; Builth</v>
          </cell>
          <cell r="B42">
            <v>7</v>
          </cell>
          <cell r="C42">
            <v>3</v>
          </cell>
          <cell r="D42">
            <v>1</v>
          </cell>
          <cell r="E42">
            <v>17</v>
          </cell>
          <cell r="F42">
            <v>13</v>
          </cell>
          <cell r="G42">
            <v>3</v>
          </cell>
        </row>
        <row r="43">
          <cell r="A43" t="str">
            <v>Brentford</v>
          </cell>
          <cell r="B43">
            <v>236</v>
          </cell>
          <cell r="C43">
            <v>57</v>
          </cell>
          <cell r="D43">
            <v>36</v>
          </cell>
          <cell r="E43">
            <v>374</v>
          </cell>
          <cell r="F43">
            <v>82</v>
          </cell>
          <cell r="G43">
            <v>81</v>
          </cell>
        </row>
        <row r="44">
          <cell r="A44" t="str">
            <v>Brentwood</v>
          </cell>
          <cell r="B44">
            <v>0</v>
          </cell>
          <cell r="C44">
            <v>0</v>
          </cell>
          <cell r="D44">
            <v>0</v>
          </cell>
          <cell r="E44">
            <v>0</v>
          </cell>
          <cell r="F44">
            <v>0</v>
          </cell>
          <cell r="G44">
            <v>0</v>
          </cell>
        </row>
        <row r="45">
          <cell r="A45" t="str">
            <v>Bridgend</v>
          </cell>
          <cell r="B45">
            <v>127</v>
          </cell>
          <cell r="C45">
            <v>30</v>
          </cell>
          <cell r="D45">
            <v>23</v>
          </cell>
          <cell r="E45">
            <v>121</v>
          </cell>
          <cell r="F45">
            <v>57</v>
          </cell>
          <cell r="G45">
            <v>32</v>
          </cell>
        </row>
        <row r="46">
          <cell r="A46" t="str">
            <v>Bridgwater</v>
          </cell>
          <cell r="B46">
            <v>0</v>
          </cell>
          <cell r="C46">
            <v>0</v>
          </cell>
          <cell r="D46">
            <v>0</v>
          </cell>
          <cell r="E46">
            <v>0</v>
          </cell>
          <cell r="F46">
            <v>0</v>
          </cell>
          <cell r="G46">
            <v>0</v>
          </cell>
        </row>
        <row r="47">
          <cell r="A47" t="str">
            <v>Bridlington</v>
          </cell>
          <cell r="B47">
            <v>0</v>
          </cell>
          <cell r="C47">
            <v>0</v>
          </cell>
          <cell r="D47">
            <v>0</v>
          </cell>
          <cell r="E47">
            <v>0</v>
          </cell>
          <cell r="F47">
            <v>0</v>
          </cell>
          <cell r="G47">
            <v>0</v>
          </cell>
        </row>
        <row r="48">
          <cell r="A48" t="str">
            <v>Brighton</v>
          </cell>
          <cell r="B48">
            <v>133</v>
          </cell>
          <cell r="C48">
            <v>26</v>
          </cell>
          <cell r="D48">
            <v>33</v>
          </cell>
          <cell r="E48">
            <v>166</v>
          </cell>
          <cell r="F48">
            <v>34</v>
          </cell>
          <cell r="G48">
            <v>60</v>
          </cell>
        </row>
        <row r="49">
          <cell r="A49" t="str">
            <v>Bristol</v>
          </cell>
          <cell r="B49">
            <v>330</v>
          </cell>
          <cell r="C49">
            <v>124</v>
          </cell>
          <cell r="D49">
            <v>68</v>
          </cell>
          <cell r="E49">
            <v>377</v>
          </cell>
          <cell r="F49">
            <v>191</v>
          </cell>
          <cell r="G49">
            <v>106</v>
          </cell>
        </row>
        <row r="50">
          <cell r="A50" t="str">
            <v>Bromley</v>
          </cell>
          <cell r="B50">
            <v>348</v>
          </cell>
          <cell r="C50">
            <v>114</v>
          </cell>
          <cell r="D50">
            <v>90</v>
          </cell>
          <cell r="E50">
            <v>553</v>
          </cell>
          <cell r="F50">
            <v>160</v>
          </cell>
          <cell r="G50">
            <v>106</v>
          </cell>
        </row>
        <row r="51">
          <cell r="A51" t="str">
            <v>Bshp's Stortfrd</v>
          </cell>
          <cell r="B51">
            <v>0</v>
          </cell>
          <cell r="C51">
            <v>0</v>
          </cell>
          <cell r="D51">
            <v>0</v>
          </cell>
          <cell r="E51">
            <v>0</v>
          </cell>
          <cell r="F51">
            <v>0</v>
          </cell>
          <cell r="G51">
            <v>0</v>
          </cell>
        </row>
        <row r="52">
          <cell r="A52" t="str">
            <v>Burnley</v>
          </cell>
          <cell r="B52">
            <v>63</v>
          </cell>
          <cell r="C52">
            <v>26</v>
          </cell>
          <cell r="D52">
            <v>20</v>
          </cell>
          <cell r="E52">
            <v>51</v>
          </cell>
          <cell r="F52">
            <v>19</v>
          </cell>
          <cell r="G52">
            <v>7</v>
          </cell>
        </row>
        <row r="53">
          <cell r="A53" t="str">
            <v>Burton-on-Trent</v>
          </cell>
          <cell r="B53">
            <v>77</v>
          </cell>
          <cell r="C53">
            <v>30</v>
          </cell>
          <cell r="D53">
            <v>29</v>
          </cell>
          <cell r="E53">
            <v>109</v>
          </cell>
          <cell r="F53">
            <v>45</v>
          </cell>
          <cell r="G53">
            <v>19</v>
          </cell>
        </row>
        <row r="54">
          <cell r="A54" t="str">
            <v>Bury</v>
          </cell>
          <cell r="B54">
            <v>97</v>
          </cell>
          <cell r="C54">
            <v>30</v>
          </cell>
          <cell r="D54">
            <v>27</v>
          </cell>
          <cell r="E54">
            <v>157</v>
          </cell>
          <cell r="F54">
            <v>104</v>
          </cell>
          <cell r="G54">
            <v>42</v>
          </cell>
        </row>
        <row r="55">
          <cell r="A55" t="str">
            <v>Bury St.Edmunds</v>
          </cell>
          <cell r="B55">
            <v>81</v>
          </cell>
          <cell r="C55">
            <v>22</v>
          </cell>
          <cell r="D55">
            <v>19</v>
          </cell>
          <cell r="E55">
            <v>95</v>
          </cell>
          <cell r="F55">
            <v>40</v>
          </cell>
          <cell r="G55">
            <v>17</v>
          </cell>
        </row>
        <row r="56">
          <cell r="A56" t="str">
            <v>Buxton</v>
          </cell>
          <cell r="B56">
            <v>28</v>
          </cell>
          <cell r="C56">
            <v>8</v>
          </cell>
          <cell r="D56">
            <v>6</v>
          </cell>
          <cell r="E56">
            <v>24</v>
          </cell>
          <cell r="F56">
            <v>9</v>
          </cell>
          <cell r="G56">
            <v>5</v>
          </cell>
        </row>
        <row r="57">
          <cell r="A57" t="str">
            <v>Caernarfon</v>
          </cell>
          <cell r="B57">
            <v>29</v>
          </cell>
          <cell r="C57">
            <v>9</v>
          </cell>
          <cell r="D57">
            <v>6</v>
          </cell>
          <cell r="E57">
            <v>25</v>
          </cell>
          <cell r="F57">
            <v>14</v>
          </cell>
          <cell r="G57">
            <v>15</v>
          </cell>
        </row>
        <row r="58">
          <cell r="A58" t="str">
            <v>Caerphilly</v>
          </cell>
          <cell r="B58">
            <v>0</v>
          </cell>
          <cell r="C58">
            <v>0</v>
          </cell>
          <cell r="D58">
            <v>0</v>
          </cell>
          <cell r="E58">
            <v>0</v>
          </cell>
          <cell r="F58">
            <v>0</v>
          </cell>
          <cell r="G58">
            <v>0</v>
          </cell>
        </row>
        <row r="59">
          <cell r="A59" t="str">
            <v>Camborne/Rdrth</v>
          </cell>
          <cell r="B59">
            <v>0</v>
          </cell>
          <cell r="C59">
            <v>0</v>
          </cell>
          <cell r="D59">
            <v>0</v>
          </cell>
          <cell r="E59">
            <v>0</v>
          </cell>
          <cell r="F59">
            <v>0</v>
          </cell>
          <cell r="G59">
            <v>0</v>
          </cell>
        </row>
        <row r="60">
          <cell r="A60" t="str">
            <v>Cambridge</v>
          </cell>
          <cell r="B60">
            <v>95</v>
          </cell>
          <cell r="C60">
            <v>37</v>
          </cell>
          <cell r="D60">
            <v>31</v>
          </cell>
          <cell r="E60">
            <v>191</v>
          </cell>
          <cell r="F60">
            <v>111</v>
          </cell>
          <cell r="G60">
            <v>35</v>
          </cell>
        </row>
        <row r="61">
          <cell r="A61" t="str">
            <v>Canterbury</v>
          </cell>
          <cell r="B61">
            <v>92</v>
          </cell>
          <cell r="C61">
            <v>38</v>
          </cell>
          <cell r="D61">
            <v>22</v>
          </cell>
          <cell r="E61">
            <v>116</v>
          </cell>
          <cell r="F61">
            <v>23</v>
          </cell>
          <cell r="G61">
            <v>32</v>
          </cell>
        </row>
        <row r="62">
          <cell r="A62" t="str">
            <v>Cardiff</v>
          </cell>
          <cell r="B62">
            <v>313</v>
          </cell>
          <cell r="C62">
            <v>82</v>
          </cell>
          <cell r="D62">
            <v>74</v>
          </cell>
          <cell r="E62">
            <v>262</v>
          </cell>
          <cell r="F62">
            <v>132</v>
          </cell>
          <cell r="G62">
            <v>126</v>
          </cell>
        </row>
        <row r="63">
          <cell r="A63" t="str">
            <v>Carlisle</v>
          </cell>
          <cell r="B63">
            <v>43</v>
          </cell>
          <cell r="C63">
            <v>19</v>
          </cell>
          <cell r="D63">
            <v>6</v>
          </cell>
          <cell r="E63">
            <v>44</v>
          </cell>
          <cell r="F63">
            <v>36</v>
          </cell>
          <cell r="G63">
            <v>11</v>
          </cell>
        </row>
        <row r="64">
          <cell r="A64" t="str">
            <v>Carmarthen</v>
          </cell>
          <cell r="B64">
            <v>29</v>
          </cell>
          <cell r="C64">
            <v>7</v>
          </cell>
          <cell r="D64">
            <v>6</v>
          </cell>
          <cell r="E64">
            <v>42</v>
          </cell>
          <cell r="F64">
            <v>6</v>
          </cell>
          <cell r="G64">
            <v>14</v>
          </cell>
        </row>
        <row r="65">
          <cell r="A65" t="str">
            <v>Central London</v>
          </cell>
          <cell r="B65">
            <v>207</v>
          </cell>
          <cell r="C65">
            <v>45</v>
          </cell>
          <cell r="D65">
            <v>44</v>
          </cell>
          <cell r="E65">
            <v>719</v>
          </cell>
          <cell r="F65">
            <v>138</v>
          </cell>
          <cell r="G65">
            <v>166</v>
          </cell>
        </row>
        <row r="66">
          <cell r="A66" t="str">
            <v>Chelmsford</v>
          </cell>
          <cell r="B66">
            <v>133</v>
          </cell>
          <cell r="C66">
            <v>43</v>
          </cell>
          <cell r="D66">
            <v>24</v>
          </cell>
          <cell r="E66">
            <v>93</v>
          </cell>
          <cell r="F66">
            <v>28</v>
          </cell>
          <cell r="G66">
            <v>24</v>
          </cell>
        </row>
        <row r="67">
          <cell r="A67" t="str">
            <v>Cheltenham</v>
          </cell>
          <cell r="B67">
            <v>43</v>
          </cell>
          <cell r="C67">
            <v>18</v>
          </cell>
          <cell r="D67">
            <v>9</v>
          </cell>
          <cell r="E67">
            <v>60</v>
          </cell>
          <cell r="F67">
            <v>28</v>
          </cell>
          <cell r="G67">
            <v>23</v>
          </cell>
        </row>
        <row r="68">
          <cell r="A68" t="str">
            <v>Chepstow</v>
          </cell>
          <cell r="B68">
            <v>0</v>
          </cell>
          <cell r="C68">
            <v>0</v>
          </cell>
          <cell r="D68">
            <v>0</v>
          </cell>
          <cell r="E68">
            <v>0</v>
          </cell>
          <cell r="F68">
            <v>0</v>
          </cell>
          <cell r="G68">
            <v>0</v>
          </cell>
        </row>
        <row r="69">
          <cell r="A69" t="str">
            <v>Chester</v>
          </cell>
          <cell r="B69">
            <v>123</v>
          </cell>
          <cell r="C69">
            <v>38</v>
          </cell>
          <cell r="D69">
            <v>28</v>
          </cell>
          <cell r="E69">
            <v>129</v>
          </cell>
          <cell r="F69">
            <v>87</v>
          </cell>
          <cell r="G69">
            <v>36</v>
          </cell>
        </row>
        <row r="70">
          <cell r="A70" t="str">
            <v>Chesterfield</v>
          </cell>
          <cell r="B70">
            <v>58</v>
          </cell>
          <cell r="C70">
            <v>13</v>
          </cell>
          <cell r="D70">
            <v>13</v>
          </cell>
          <cell r="E70">
            <v>201</v>
          </cell>
          <cell r="F70">
            <v>65</v>
          </cell>
          <cell r="G70">
            <v>45</v>
          </cell>
        </row>
        <row r="71">
          <cell r="A71" t="str">
            <v>Chichester</v>
          </cell>
          <cell r="B71">
            <v>81</v>
          </cell>
          <cell r="C71">
            <v>23</v>
          </cell>
          <cell r="D71">
            <v>17</v>
          </cell>
          <cell r="E71">
            <v>81</v>
          </cell>
          <cell r="F71">
            <v>39</v>
          </cell>
          <cell r="G71">
            <v>14</v>
          </cell>
        </row>
        <row r="72">
          <cell r="A72" t="str">
            <v>Chippenham</v>
          </cell>
          <cell r="B72">
            <v>0</v>
          </cell>
          <cell r="C72">
            <v>0</v>
          </cell>
          <cell r="D72">
            <v>0</v>
          </cell>
          <cell r="E72">
            <v>0</v>
          </cell>
          <cell r="F72">
            <v>0</v>
          </cell>
          <cell r="G72">
            <v>0</v>
          </cell>
        </row>
        <row r="73">
          <cell r="A73" t="str">
            <v>Chorley</v>
          </cell>
          <cell r="B73">
            <v>34</v>
          </cell>
          <cell r="C73">
            <v>16</v>
          </cell>
          <cell r="D73">
            <v>7</v>
          </cell>
          <cell r="E73">
            <v>67</v>
          </cell>
          <cell r="F73">
            <v>25</v>
          </cell>
          <cell r="G73">
            <v>20</v>
          </cell>
        </row>
        <row r="74">
          <cell r="A74" t="str">
            <v>Clerkenwell</v>
          </cell>
          <cell r="B74">
            <v>70</v>
          </cell>
          <cell r="C74">
            <v>18</v>
          </cell>
          <cell r="D74">
            <v>19</v>
          </cell>
          <cell r="E74">
            <v>585</v>
          </cell>
          <cell r="F74">
            <v>133</v>
          </cell>
          <cell r="G74">
            <v>109</v>
          </cell>
        </row>
        <row r="75">
          <cell r="A75" t="str">
            <v>Colchester</v>
          </cell>
          <cell r="B75">
            <v>208</v>
          </cell>
          <cell r="C75">
            <v>66</v>
          </cell>
          <cell r="D75">
            <v>46</v>
          </cell>
          <cell r="E75">
            <v>211</v>
          </cell>
          <cell r="F75">
            <v>53</v>
          </cell>
          <cell r="G75">
            <v>74</v>
          </cell>
        </row>
        <row r="76">
          <cell r="A76" t="str">
            <v>Consett</v>
          </cell>
          <cell r="B76">
            <v>48</v>
          </cell>
          <cell r="C76">
            <v>9</v>
          </cell>
          <cell r="D76">
            <v>13</v>
          </cell>
          <cell r="E76">
            <v>37</v>
          </cell>
          <cell r="F76">
            <v>32</v>
          </cell>
          <cell r="G76">
            <v>6</v>
          </cell>
        </row>
        <row r="77">
          <cell r="A77" t="str">
            <v>Conway</v>
          </cell>
          <cell r="B77">
            <v>23</v>
          </cell>
          <cell r="C77">
            <v>10</v>
          </cell>
          <cell r="D77">
            <v>5</v>
          </cell>
          <cell r="E77">
            <v>27</v>
          </cell>
          <cell r="F77">
            <v>5</v>
          </cell>
          <cell r="G77">
            <v>14</v>
          </cell>
        </row>
        <row r="78">
          <cell r="A78" t="str">
            <v>Corby</v>
          </cell>
          <cell r="B78">
            <v>0</v>
          </cell>
          <cell r="C78">
            <v>0</v>
          </cell>
          <cell r="D78">
            <v>0</v>
          </cell>
          <cell r="E78">
            <v>0</v>
          </cell>
          <cell r="F78">
            <v>0</v>
          </cell>
          <cell r="G78">
            <v>0</v>
          </cell>
        </row>
        <row r="79">
          <cell r="A79" t="str">
            <v>Coventry</v>
          </cell>
          <cell r="B79">
            <v>200</v>
          </cell>
          <cell r="C79">
            <v>77</v>
          </cell>
          <cell r="D79">
            <v>59</v>
          </cell>
          <cell r="E79">
            <v>171</v>
          </cell>
          <cell r="F79">
            <v>108</v>
          </cell>
          <cell r="G79">
            <v>54</v>
          </cell>
        </row>
        <row r="80">
          <cell r="A80" t="str">
            <v>Crewe</v>
          </cell>
          <cell r="B80">
            <v>69</v>
          </cell>
          <cell r="C80">
            <v>20</v>
          </cell>
          <cell r="D80">
            <v>15</v>
          </cell>
          <cell r="E80">
            <v>85</v>
          </cell>
          <cell r="F80">
            <v>28</v>
          </cell>
          <cell r="G80">
            <v>19</v>
          </cell>
        </row>
        <row r="81">
          <cell r="A81" t="str">
            <v>Croydon</v>
          </cell>
          <cell r="B81">
            <v>513</v>
          </cell>
          <cell r="C81">
            <v>185</v>
          </cell>
          <cell r="D81">
            <v>160</v>
          </cell>
          <cell r="E81">
            <v>562</v>
          </cell>
          <cell r="F81">
            <v>195</v>
          </cell>
          <cell r="G81">
            <v>161</v>
          </cell>
        </row>
        <row r="82">
          <cell r="A82" t="str">
            <v>Darlington</v>
          </cell>
          <cell r="B82">
            <v>92</v>
          </cell>
          <cell r="C82">
            <v>33</v>
          </cell>
          <cell r="D82">
            <v>24</v>
          </cell>
          <cell r="E82">
            <v>131</v>
          </cell>
          <cell r="F82">
            <v>77</v>
          </cell>
          <cell r="G82">
            <v>29</v>
          </cell>
        </row>
        <row r="83">
          <cell r="A83" t="str">
            <v>Dartford</v>
          </cell>
          <cell r="B83">
            <v>232</v>
          </cell>
          <cell r="C83">
            <v>46</v>
          </cell>
          <cell r="D83">
            <v>42</v>
          </cell>
          <cell r="E83">
            <v>188</v>
          </cell>
          <cell r="F83">
            <v>60</v>
          </cell>
          <cell r="G83">
            <v>47</v>
          </cell>
        </row>
        <row r="84">
          <cell r="A84" t="str">
            <v>Derby</v>
          </cell>
          <cell r="B84">
            <v>191</v>
          </cell>
          <cell r="C84">
            <v>49</v>
          </cell>
          <cell r="D84">
            <v>52</v>
          </cell>
          <cell r="E84">
            <v>234</v>
          </cell>
          <cell r="F84">
            <v>112</v>
          </cell>
          <cell r="G84">
            <v>35</v>
          </cell>
        </row>
        <row r="85">
          <cell r="A85" t="str">
            <v>Dewsbury</v>
          </cell>
          <cell r="B85">
            <v>108</v>
          </cell>
          <cell r="C85">
            <v>38</v>
          </cell>
          <cell r="D85">
            <v>22</v>
          </cell>
          <cell r="E85">
            <v>146</v>
          </cell>
          <cell r="F85">
            <v>96</v>
          </cell>
          <cell r="G85">
            <v>60</v>
          </cell>
        </row>
        <row r="86">
          <cell r="A86" t="str">
            <v>Doncaster</v>
          </cell>
          <cell r="B86">
            <v>190</v>
          </cell>
          <cell r="C86">
            <v>38</v>
          </cell>
          <cell r="D86">
            <v>53</v>
          </cell>
          <cell r="E86">
            <v>188</v>
          </cell>
          <cell r="F86">
            <v>105</v>
          </cell>
          <cell r="G86">
            <v>66</v>
          </cell>
        </row>
        <row r="87">
          <cell r="A87" t="str">
            <v>Dover</v>
          </cell>
          <cell r="B87">
            <v>0</v>
          </cell>
          <cell r="C87">
            <v>0</v>
          </cell>
          <cell r="D87">
            <v>0</v>
          </cell>
          <cell r="E87">
            <v>0</v>
          </cell>
          <cell r="F87">
            <v>0</v>
          </cell>
          <cell r="G87">
            <v>0</v>
          </cell>
        </row>
        <row r="88">
          <cell r="A88" t="str">
            <v>Dudley</v>
          </cell>
          <cell r="B88">
            <v>122</v>
          </cell>
          <cell r="C88">
            <v>33</v>
          </cell>
          <cell r="D88">
            <v>30</v>
          </cell>
          <cell r="E88">
            <v>252</v>
          </cell>
          <cell r="F88">
            <v>134</v>
          </cell>
          <cell r="G88">
            <v>75</v>
          </cell>
        </row>
        <row r="89">
          <cell r="A89" t="str">
            <v>Durham</v>
          </cell>
          <cell r="B89">
            <v>135</v>
          </cell>
          <cell r="C89">
            <v>39</v>
          </cell>
          <cell r="D89">
            <v>26</v>
          </cell>
          <cell r="E89">
            <v>153</v>
          </cell>
          <cell r="F89">
            <v>140</v>
          </cell>
          <cell r="G89">
            <v>45</v>
          </cell>
        </row>
        <row r="90">
          <cell r="A90" t="str">
            <v>East Grinstead</v>
          </cell>
          <cell r="B90">
            <v>0</v>
          </cell>
          <cell r="C90">
            <v>0</v>
          </cell>
          <cell r="D90">
            <v>0</v>
          </cell>
          <cell r="E90">
            <v>0</v>
          </cell>
          <cell r="F90">
            <v>0</v>
          </cell>
          <cell r="G90">
            <v>0</v>
          </cell>
        </row>
        <row r="91">
          <cell r="A91" t="str">
            <v>Eastbourne</v>
          </cell>
          <cell r="B91">
            <v>69</v>
          </cell>
          <cell r="C91">
            <v>21</v>
          </cell>
          <cell r="D91">
            <v>13</v>
          </cell>
          <cell r="E91">
            <v>102</v>
          </cell>
          <cell r="F91">
            <v>29</v>
          </cell>
          <cell r="G91">
            <v>22</v>
          </cell>
        </row>
        <row r="92">
          <cell r="A92" t="str">
            <v>Edmonton</v>
          </cell>
          <cell r="B92">
            <v>409</v>
          </cell>
          <cell r="C92">
            <v>116</v>
          </cell>
          <cell r="D92">
            <v>94</v>
          </cell>
          <cell r="E92">
            <v>601</v>
          </cell>
          <cell r="F92">
            <v>148</v>
          </cell>
          <cell r="G92">
            <v>165</v>
          </cell>
        </row>
        <row r="93">
          <cell r="A93" t="str">
            <v>Ellesmere Port</v>
          </cell>
          <cell r="B93">
            <v>0</v>
          </cell>
          <cell r="C93">
            <v>0</v>
          </cell>
          <cell r="D93">
            <v>0</v>
          </cell>
          <cell r="E93">
            <v>0</v>
          </cell>
          <cell r="F93">
            <v>0</v>
          </cell>
          <cell r="G93">
            <v>0</v>
          </cell>
        </row>
        <row r="94">
          <cell r="A94" t="str">
            <v>Epsom</v>
          </cell>
          <cell r="B94">
            <v>102</v>
          </cell>
          <cell r="C94">
            <v>41</v>
          </cell>
          <cell r="D94">
            <v>23</v>
          </cell>
          <cell r="E94">
            <v>89</v>
          </cell>
          <cell r="F94">
            <v>34</v>
          </cell>
          <cell r="G94">
            <v>30</v>
          </cell>
        </row>
        <row r="95">
          <cell r="A95" t="str">
            <v>Evesham</v>
          </cell>
          <cell r="B95">
            <v>25</v>
          </cell>
          <cell r="C95">
            <v>5</v>
          </cell>
          <cell r="D95">
            <v>8</v>
          </cell>
          <cell r="E95">
            <v>19</v>
          </cell>
          <cell r="F95">
            <v>16</v>
          </cell>
          <cell r="G95">
            <v>6</v>
          </cell>
        </row>
        <row r="96">
          <cell r="A96" t="str">
            <v>Exeter</v>
          </cell>
          <cell r="B96">
            <v>88</v>
          </cell>
          <cell r="C96">
            <v>38</v>
          </cell>
          <cell r="D96">
            <v>19</v>
          </cell>
          <cell r="E96">
            <v>106</v>
          </cell>
          <cell r="F96">
            <v>48</v>
          </cell>
          <cell r="G96">
            <v>37</v>
          </cell>
        </row>
        <row r="97">
          <cell r="A97" t="str">
            <v>Folkestone</v>
          </cell>
          <cell r="B97">
            <v>0</v>
          </cell>
          <cell r="C97">
            <v>0</v>
          </cell>
          <cell r="D97">
            <v>0</v>
          </cell>
          <cell r="E97">
            <v>0</v>
          </cell>
          <cell r="F97">
            <v>0</v>
          </cell>
          <cell r="G97">
            <v>0</v>
          </cell>
        </row>
        <row r="98">
          <cell r="A98" t="str">
            <v>Gainsborough</v>
          </cell>
          <cell r="B98">
            <v>0</v>
          </cell>
          <cell r="C98">
            <v>0</v>
          </cell>
          <cell r="D98">
            <v>0</v>
          </cell>
          <cell r="E98">
            <v>0</v>
          </cell>
          <cell r="F98">
            <v>0</v>
          </cell>
          <cell r="G98">
            <v>0</v>
          </cell>
        </row>
        <row r="99">
          <cell r="A99" t="str">
            <v>Gateshead</v>
          </cell>
          <cell r="B99">
            <v>109</v>
          </cell>
          <cell r="C99">
            <v>32</v>
          </cell>
          <cell r="D99">
            <v>27</v>
          </cell>
          <cell r="E99">
            <v>158</v>
          </cell>
          <cell r="F99">
            <v>99</v>
          </cell>
          <cell r="G99">
            <v>47</v>
          </cell>
        </row>
        <row r="100">
          <cell r="A100" t="str">
            <v>Gloucester</v>
          </cell>
          <cell r="B100">
            <v>122</v>
          </cell>
          <cell r="C100">
            <v>41</v>
          </cell>
          <cell r="D100">
            <v>22</v>
          </cell>
          <cell r="E100">
            <v>130</v>
          </cell>
          <cell r="F100">
            <v>68</v>
          </cell>
          <cell r="G100">
            <v>29</v>
          </cell>
        </row>
        <row r="101">
          <cell r="A101" t="str">
            <v>Goole</v>
          </cell>
          <cell r="B101">
            <v>0</v>
          </cell>
          <cell r="C101">
            <v>0</v>
          </cell>
          <cell r="D101">
            <v>0</v>
          </cell>
          <cell r="E101">
            <v>0</v>
          </cell>
          <cell r="F101">
            <v>0</v>
          </cell>
          <cell r="G101">
            <v>0</v>
          </cell>
        </row>
        <row r="102">
          <cell r="A102" t="str">
            <v>Grantham</v>
          </cell>
          <cell r="B102">
            <v>42</v>
          </cell>
          <cell r="C102">
            <v>5</v>
          </cell>
          <cell r="D102">
            <v>6</v>
          </cell>
          <cell r="E102">
            <v>53</v>
          </cell>
          <cell r="F102">
            <v>8</v>
          </cell>
          <cell r="G102">
            <v>14</v>
          </cell>
        </row>
        <row r="103">
          <cell r="A103" t="str">
            <v>Gravesend</v>
          </cell>
          <cell r="B103">
            <v>83</v>
          </cell>
          <cell r="C103">
            <v>15</v>
          </cell>
          <cell r="D103">
            <v>19</v>
          </cell>
          <cell r="E103">
            <v>47</v>
          </cell>
          <cell r="F103">
            <v>21</v>
          </cell>
          <cell r="G103">
            <v>24</v>
          </cell>
        </row>
        <row r="104">
          <cell r="A104" t="str">
            <v>Grays Thurrock*</v>
          </cell>
          <cell r="B104">
            <v>0</v>
          </cell>
          <cell r="C104">
            <v>0</v>
          </cell>
          <cell r="D104">
            <v>0</v>
          </cell>
          <cell r="E104">
            <v>0</v>
          </cell>
          <cell r="F104">
            <v>0</v>
          </cell>
          <cell r="G104">
            <v>0</v>
          </cell>
        </row>
        <row r="105">
          <cell r="A105" t="str">
            <v>Great Grimsby</v>
          </cell>
          <cell r="B105">
            <v>138</v>
          </cell>
          <cell r="C105">
            <v>50</v>
          </cell>
          <cell r="D105">
            <v>28</v>
          </cell>
          <cell r="E105">
            <v>116</v>
          </cell>
          <cell r="F105">
            <v>32</v>
          </cell>
          <cell r="G105">
            <v>32</v>
          </cell>
        </row>
        <row r="106">
          <cell r="A106" t="str">
            <v>Gt Malvern</v>
          </cell>
          <cell r="B106">
            <v>0</v>
          </cell>
          <cell r="C106">
            <v>0</v>
          </cell>
          <cell r="D106">
            <v>0</v>
          </cell>
          <cell r="E106">
            <v>0</v>
          </cell>
          <cell r="F106">
            <v>0</v>
          </cell>
          <cell r="G106">
            <v>0</v>
          </cell>
        </row>
        <row r="107">
          <cell r="A107" t="str">
            <v>Great Yarmouth*</v>
          </cell>
          <cell r="B107">
            <v>0</v>
          </cell>
          <cell r="C107">
            <v>0</v>
          </cell>
          <cell r="D107">
            <v>0</v>
          </cell>
          <cell r="E107">
            <v>0</v>
          </cell>
          <cell r="F107">
            <v>0</v>
          </cell>
          <cell r="G107">
            <v>0</v>
          </cell>
        </row>
        <row r="108">
          <cell r="A108" t="str">
            <v>Guildford</v>
          </cell>
          <cell r="B108">
            <v>65</v>
          </cell>
          <cell r="C108">
            <v>19</v>
          </cell>
          <cell r="D108">
            <v>9</v>
          </cell>
          <cell r="E108">
            <v>89</v>
          </cell>
          <cell r="F108">
            <v>33</v>
          </cell>
          <cell r="G108">
            <v>22</v>
          </cell>
        </row>
        <row r="109">
          <cell r="A109" t="str">
            <v>Halifax</v>
          </cell>
          <cell r="B109">
            <v>56</v>
          </cell>
          <cell r="C109">
            <v>25</v>
          </cell>
          <cell r="D109">
            <v>27</v>
          </cell>
          <cell r="E109">
            <v>72</v>
          </cell>
          <cell r="F109">
            <v>55</v>
          </cell>
          <cell r="G109">
            <v>34</v>
          </cell>
        </row>
        <row r="110">
          <cell r="A110" t="str">
            <v>Harlow</v>
          </cell>
          <cell r="B110">
            <v>98</v>
          </cell>
          <cell r="C110">
            <v>25</v>
          </cell>
          <cell r="D110">
            <v>25</v>
          </cell>
          <cell r="E110">
            <v>84</v>
          </cell>
          <cell r="F110">
            <v>52</v>
          </cell>
          <cell r="G110">
            <v>35</v>
          </cell>
        </row>
        <row r="111">
          <cell r="A111" t="str">
            <v>Harrogate</v>
          </cell>
          <cell r="B111">
            <v>49</v>
          </cell>
          <cell r="C111">
            <v>23</v>
          </cell>
          <cell r="D111">
            <v>16</v>
          </cell>
          <cell r="E111">
            <v>42</v>
          </cell>
          <cell r="F111">
            <v>12</v>
          </cell>
          <cell r="G111">
            <v>12</v>
          </cell>
        </row>
        <row r="112">
          <cell r="A112" t="str">
            <v>Hartlepool</v>
          </cell>
          <cell r="B112">
            <v>69</v>
          </cell>
          <cell r="C112">
            <v>14</v>
          </cell>
          <cell r="D112">
            <v>11</v>
          </cell>
          <cell r="E112">
            <v>95</v>
          </cell>
          <cell r="F112">
            <v>42</v>
          </cell>
          <cell r="G112">
            <v>31</v>
          </cell>
        </row>
        <row r="113">
          <cell r="A113" t="str">
            <v>Hastings</v>
          </cell>
          <cell r="B113">
            <v>89</v>
          </cell>
          <cell r="C113">
            <v>28</v>
          </cell>
          <cell r="D113">
            <v>24</v>
          </cell>
          <cell r="E113">
            <v>107</v>
          </cell>
          <cell r="F113">
            <v>51</v>
          </cell>
          <cell r="G113">
            <v>49</v>
          </cell>
        </row>
        <row r="114">
          <cell r="A114" t="str">
            <v>Haverfordwest</v>
          </cell>
          <cell r="B114">
            <v>35</v>
          </cell>
          <cell r="C114">
            <v>7</v>
          </cell>
          <cell r="D114">
            <v>12</v>
          </cell>
          <cell r="E114">
            <v>73</v>
          </cell>
          <cell r="F114">
            <v>33</v>
          </cell>
          <cell r="G114">
            <v>12</v>
          </cell>
        </row>
        <row r="115">
          <cell r="A115" t="str">
            <v>Haywards Heath</v>
          </cell>
          <cell r="B115">
            <v>34</v>
          </cell>
          <cell r="C115">
            <v>16</v>
          </cell>
          <cell r="D115">
            <v>9</v>
          </cell>
          <cell r="E115">
            <v>49</v>
          </cell>
          <cell r="F115">
            <v>28</v>
          </cell>
          <cell r="G115">
            <v>17</v>
          </cell>
        </row>
        <row r="116">
          <cell r="A116" t="str">
            <v>Hemel Hempstead</v>
          </cell>
          <cell r="B116">
            <v>0</v>
          </cell>
          <cell r="C116">
            <v>0</v>
          </cell>
          <cell r="D116">
            <v>0</v>
          </cell>
          <cell r="E116">
            <v>0</v>
          </cell>
          <cell r="F116">
            <v>0</v>
          </cell>
          <cell r="G116">
            <v>0</v>
          </cell>
        </row>
        <row r="117">
          <cell r="A117" t="str">
            <v>Hereford</v>
          </cell>
          <cell r="B117">
            <v>38</v>
          </cell>
          <cell r="C117">
            <v>14</v>
          </cell>
          <cell r="D117">
            <v>16</v>
          </cell>
          <cell r="E117">
            <v>59</v>
          </cell>
          <cell r="F117">
            <v>33</v>
          </cell>
          <cell r="G117">
            <v>19</v>
          </cell>
        </row>
        <row r="118">
          <cell r="A118" t="str">
            <v>Hertford</v>
          </cell>
          <cell r="B118">
            <v>46</v>
          </cell>
          <cell r="C118">
            <v>10</v>
          </cell>
          <cell r="D118">
            <v>14</v>
          </cell>
          <cell r="E118">
            <v>64</v>
          </cell>
          <cell r="F118">
            <v>41</v>
          </cell>
          <cell r="G118">
            <v>22</v>
          </cell>
        </row>
        <row r="119">
          <cell r="A119" t="str">
            <v>High Wycombe</v>
          </cell>
          <cell r="B119">
            <v>73</v>
          </cell>
          <cell r="C119">
            <v>31</v>
          </cell>
          <cell r="D119">
            <v>18</v>
          </cell>
          <cell r="E119">
            <v>113</v>
          </cell>
          <cell r="F119">
            <v>61</v>
          </cell>
          <cell r="G119">
            <v>31</v>
          </cell>
        </row>
        <row r="120">
          <cell r="A120" t="str">
            <v>Hitchin</v>
          </cell>
          <cell r="B120">
            <v>126</v>
          </cell>
          <cell r="C120">
            <v>30</v>
          </cell>
          <cell r="D120">
            <v>22</v>
          </cell>
          <cell r="E120">
            <v>133</v>
          </cell>
          <cell r="F120">
            <v>76</v>
          </cell>
          <cell r="G120">
            <v>37</v>
          </cell>
        </row>
        <row r="121">
          <cell r="A121" t="str">
            <v>Holywell</v>
          </cell>
          <cell r="B121">
            <v>0</v>
          </cell>
          <cell r="C121">
            <v>0</v>
          </cell>
          <cell r="D121">
            <v>0</v>
          </cell>
          <cell r="E121">
            <v>0</v>
          </cell>
          <cell r="F121">
            <v>0</v>
          </cell>
          <cell r="G121">
            <v>0</v>
          </cell>
        </row>
        <row r="122">
          <cell r="A122" t="str">
            <v>Horsham</v>
          </cell>
          <cell r="B122">
            <v>98</v>
          </cell>
          <cell r="C122">
            <v>36</v>
          </cell>
          <cell r="D122">
            <v>18</v>
          </cell>
          <cell r="E122">
            <v>119</v>
          </cell>
          <cell r="F122">
            <v>53</v>
          </cell>
          <cell r="G122">
            <v>36</v>
          </cell>
        </row>
        <row r="123">
          <cell r="A123" t="str">
            <v>Hove</v>
          </cell>
          <cell r="B123">
            <v>0</v>
          </cell>
          <cell r="C123">
            <v>0</v>
          </cell>
          <cell r="D123">
            <v>0</v>
          </cell>
          <cell r="E123">
            <v>0</v>
          </cell>
          <cell r="F123">
            <v>0</v>
          </cell>
          <cell r="G123">
            <v>0</v>
          </cell>
        </row>
        <row r="124">
          <cell r="A124" t="str">
            <v>Huddersfield</v>
          </cell>
          <cell r="B124">
            <v>138</v>
          </cell>
          <cell r="C124">
            <v>33</v>
          </cell>
          <cell r="D124">
            <v>29</v>
          </cell>
          <cell r="E124">
            <v>114</v>
          </cell>
          <cell r="F124">
            <v>69</v>
          </cell>
          <cell r="G124">
            <v>54</v>
          </cell>
        </row>
        <row r="125">
          <cell r="A125" t="str">
            <v>Huntingdon</v>
          </cell>
          <cell r="B125">
            <v>78</v>
          </cell>
          <cell r="C125">
            <v>22</v>
          </cell>
          <cell r="D125">
            <v>21</v>
          </cell>
          <cell r="E125">
            <v>83</v>
          </cell>
          <cell r="F125">
            <v>39</v>
          </cell>
          <cell r="G125">
            <v>9</v>
          </cell>
        </row>
        <row r="126">
          <cell r="A126" t="str">
            <v>Hyde</v>
          </cell>
          <cell r="B126">
            <v>0</v>
          </cell>
          <cell r="C126">
            <v>0</v>
          </cell>
          <cell r="D126">
            <v>0</v>
          </cell>
          <cell r="E126">
            <v>0</v>
          </cell>
          <cell r="F126">
            <v>0</v>
          </cell>
          <cell r="G126">
            <v>0</v>
          </cell>
        </row>
        <row r="127">
          <cell r="A127" t="str">
            <v>Ilford</v>
          </cell>
          <cell r="B127">
            <v>203</v>
          </cell>
          <cell r="C127">
            <v>47</v>
          </cell>
          <cell r="D127">
            <v>59</v>
          </cell>
          <cell r="E127">
            <v>178</v>
          </cell>
          <cell r="F127">
            <v>42</v>
          </cell>
          <cell r="G127">
            <v>75</v>
          </cell>
        </row>
        <row r="128">
          <cell r="A128" t="str">
            <v>Ilkeston</v>
          </cell>
          <cell r="B128">
            <v>0</v>
          </cell>
          <cell r="C128">
            <v>0</v>
          </cell>
          <cell r="D128">
            <v>0</v>
          </cell>
          <cell r="E128">
            <v>0</v>
          </cell>
          <cell r="F128">
            <v>0</v>
          </cell>
          <cell r="G128">
            <v>0</v>
          </cell>
        </row>
        <row r="129">
          <cell r="A129" t="str">
            <v>Ipswich</v>
          </cell>
          <cell r="B129">
            <v>134</v>
          </cell>
          <cell r="C129">
            <v>36</v>
          </cell>
          <cell r="D129">
            <v>33</v>
          </cell>
          <cell r="E129">
            <v>159</v>
          </cell>
          <cell r="F129">
            <v>66</v>
          </cell>
          <cell r="G129">
            <v>33</v>
          </cell>
        </row>
        <row r="130">
          <cell r="A130" t="str">
            <v>Keighley</v>
          </cell>
          <cell r="B130">
            <v>40</v>
          </cell>
          <cell r="C130">
            <v>22</v>
          </cell>
          <cell r="D130">
            <v>7</v>
          </cell>
          <cell r="E130">
            <v>29</v>
          </cell>
          <cell r="F130">
            <v>22</v>
          </cell>
          <cell r="G130">
            <v>11</v>
          </cell>
        </row>
        <row r="131">
          <cell r="A131" t="str">
            <v>Kendal</v>
          </cell>
          <cell r="B131">
            <v>12</v>
          </cell>
          <cell r="C131">
            <v>4</v>
          </cell>
          <cell r="D131">
            <v>1</v>
          </cell>
          <cell r="E131">
            <v>25</v>
          </cell>
          <cell r="F131">
            <v>10</v>
          </cell>
          <cell r="G131">
            <v>3</v>
          </cell>
        </row>
        <row r="132">
          <cell r="A132" t="str">
            <v>Kettering</v>
          </cell>
          <cell r="B132">
            <v>144</v>
          </cell>
          <cell r="C132">
            <v>28</v>
          </cell>
          <cell r="D132">
            <v>31</v>
          </cell>
          <cell r="E132">
            <v>113</v>
          </cell>
          <cell r="F132">
            <v>62</v>
          </cell>
          <cell r="G132">
            <v>37</v>
          </cell>
        </row>
        <row r="133">
          <cell r="A133" t="str">
            <v>Kidderminster</v>
          </cell>
          <cell r="B133">
            <v>42</v>
          </cell>
          <cell r="C133">
            <v>18</v>
          </cell>
          <cell r="D133">
            <v>17</v>
          </cell>
          <cell r="E133">
            <v>72</v>
          </cell>
          <cell r="F133">
            <v>40</v>
          </cell>
          <cell r="G133">
            <v>8</v>
          </cell>
        </row>
        <row r="134">
          <cell r="A134" t="str">
            <v>Kings Lynn</v>
          </cell>
          <cell r="B134">
            <v>105</v>
          </cell>
          <cell r="C134">
            <v>32</v>
          </cell>
          <cell r="D134">
            <v>18</v>
          </cell>
          <cell r="E134">
            <v>75</v>
          </cell>
          <cell r="F134">
            <v>44</v>
          </cell>
          <cell r="G134">
            <v>28</v>
          </cell>
        </row>
        <row r="135">
          <cell r="A135" t="str">
            <v>Kingston-upon-Hull</v>
          </cell>
          <cell r="B135">
            <v>166</v>
          </cell>
          <cell r="C135">
            <v>52</v>
          </cell>
          <cell r="D135">
            <v>52</v>
          </cell>
          <cell r="E135">
            <v>311</v>
          </cell>
          <cell r="F135">
            <v>112</v>
          </cell>
          <cell r="G135">
            <v>105</v>
          </cell>
        </row>
        <row r="136">
          <cell r="A136" t="str">
            <v>Kingston-upon-Thames</v>
          </cell>
          <cell r="B136">
            <v>135</v>
          </cell>
          <cell r="C136">
            <v>34</v>
          </cell>
          <cell r="D136">
            <v>43</v>
          </cell>
          <cell r="E136">
            <v>144</v>
          </cell>
          <cell r="F136">
            <v>43</v>
          </cell>
          <cell r="G136">
            <v>44</v>
          </cell>
        </row>
        <row r="137">
          <cell r="A137" t="str">
            <v>Lambeth</v>
          </cell>
          <cell r="B137">
            <v>331</v>
          </cell>
          <cell r="C137">
            <v>74</v>
          </cell>
          <cell r="D137">
            <v>85</v>
          </cell>
          <cell r="E137">
            <v>871</v>
          </cell>
          <cell r="F137">
            <v>342</v>
          </cell>
          <cell r="G137">
            <v>224</v>
          </cell>
        </row>
        <row r="138">
          <cell r="A138" t="str">
            <v>Lancaster</v>
          </cell>
          <cell r="B138">
            <v>55</v>
          </cell>
          <cell r="C138">
            <v>15</v>
          </cell>
          <cell r="D138">
            <v>11</v>
          </cell>
          <cell r="E138">
            <v>61</v>
          </cell>
          <cell r="F138">
            <v>18</v>
          </cell>
          <cell r="G138">
            <v>17</v>
          </cell>
        </row>
        <row r="139">
          <cell r="A139" t="str">
            <v>Leeds</v>
          </cell>
          <cell r="B139">
            <v>244</v>
          </cell>
          <cell r="C139">
            <v>67</v>
          </cell>
          <cell r="D139">
            <v>54</v>
          </cell>
          <cell r="E139">
            <v>350</v>
          </cell>
          <cell r="F139">
            <v>176</v>
          </cell>
          <cell r="G139">
            <v>102</v>
          </cell>
        </row>
        <row r="140">
          <cell r="A140" t="str">
            <v>Leicester</v>
          </cell>
          <cell r="B140">
            <v>323</v>
          </cell>
          <cell r="C140">
            <v>96</v>
          </cell>
          <cell r="D140">
            <v>56</v>
          </cell>
          <cell r="E140">
            <v>492</v>
          </cell>
          <cell r="F140">
            <v>232</v>
          </cell>
          <cell r="G140">
            <v>103</v>
          </cell>
        </row>
        <row r="141">
          <cell r="A141" t="str">
            <v>Leigh</v>
          </cell>
          <cell r="B141">
            <v>61</v>
          </cell>
          <cell r="C141">
            <v>12</v>
          </cell>
          <cell r="D141">
            <v>16</v>
          </cell>
          <cell r="E141">
            <v>122</v>
          </cell>
          <cell r="F141">
            <v>60</v>
          </cell>
          <cell r="G141">
            <v>8</v>
          </cell>
        </row>
        <row r="142">
          <cell r="A142" t="str">
            <v>Lewes</v>
          </cell>
          <cell r="B142">
            <v>35</v>
          </cell>
          <cell r="C142">
            <v>4</v>
          </cell>
          <cell r="D142">
            <v>9</v>
          </cell>
          <cell r="E142">
            <v>47</v>
          </cell>
          <cell r="F142">
            <v>14</v>
          </cell>
          <cell r="G142">
            <v>17</v>
          </cell>
        </row>
        <row r="143">
          <cell r="A143" t="str">
            <v>Lichfield*</v>
          </cell>
          <cell r="B143">
            <v>0</v>
          </cell>
          <cell r="C143">
            <v>0</v>
          </cell>
          <cell r="D143">
            <v>0</v>
          </cell>
          <cell r="E143">
            <v>0</v>
          </cell>
          <cell r="F143">
            <v>0</v>
          </cell>
          <cell r="G143">
            <v>0</v>
          </cell>
        </row>
        <row r="144">
          <cell r="A144" t="str">
            <v>Lincoln</v>
          </cell>
          <cell r="B144">
            <v>133</v>
          </cell>
          <cell r="C144">
            <v>23</v>
          </cell>
          <cell r="D144">
            <v>23</v>
          </cell>
          <cell r="E144">
            <v>136</v>
          </cell>
          <cell r="F144">
            <v>77</v>
          </cell>
          <cell r="G144">
            <v>35</v>
          </cell>
        </row>
        <row r="145">
          <cell r="A145" t="str">
            <v>Liverpool</v>
          </cell>
          <cell r="B145">
            <v>297</v>
          </cell>
          <cell r="C145">
            <v>97</v>
          </cell>
          <cell r="D145">
            <v>62</v>
          </cell>
          <cell r="E145">
            <v>767</v>
          </cell>
          <cell r="F145">
            <v>381</v>
          </cell>
          <cell r="G145">
            <v>132</v>
          </cell>
        </row>
        <row r="146">
          <cell r="A146" t="str">
            <v>Llanelli</v>
          </cell>
          <cell r="B146">
            <v>52</v>
          </cell>
          <cell r="C146">
            <v>17</v>
          </cell>
          <cell r="D146">
            <v>6</v>
          </cell>
          <cell r="E146">
            <v>72</v>
          </cell>
          <cell r="F146">
            <v>11</v>
          </cell>
          <cell r="G146">
            <v>19</v>
          </cell>
        </row>
        <row r="147">
          <cell r="A147" t="str">
            <v>Llangefni</v>
          </cell>
          <cell r="B147">
            <v>24</v>
          </cell>
          <cell r="C147">
            <v>9</v>
          </cell>
          <cell r="D147">
            <v>5</v>
          </cell>
          <cell r="E147">
            <v>13</v>
          </cell>
          <cell r="F147">
            <v>5</v>
          </cell>
          <cell r="G147">
            <v>7</v>
          </cell>
        </row>
        <row r="148">
          <cell r="A148" t="str">
            <v>Loughborough</v>
          </cell>
          <cell r="B148">
            <v>0</v>
          </cell>
          <cell r="C148">
            <v>0</v>
          </cell>
          <cell r="D148">
            <v>0</v>
          </cell>
          <cell r="E148">
            <v>0</v>
          </cell>
          <cell r="F148">
            <v>0</v>
          </cell>
          <cell r="G148">
            <v>0</v>
          </cell>
        </row>
        <row r="149">
          <cell r="A149" t="str">
            <v>Lowestoft</v>
          </cell>
          <cell r="B149">
            <v>96</v>
          </cell>
          <cell r="C149">
            <v>41</v>
          </cell>
          <cell r="D149">
            <v>31</v>
          </cell>
          <cell r="E149">
            <v>99</v>
          </cell>
          <cell r="F149">
            <v>29</v>
          </cell>
          <cell r="G149">
            <v>22</v>
          </cell>
        </row>
        <row r="150">
          <cell r="A150" t="str">
            <v>Ludlow</v>
          </cell>
          <cell r="B150">
            <v>4</v>
          </cell>
          <cell r="C150">
            <v>0</v>
          </cell>
          <cell r="D150">
            <v>1</v>
          </cell>
          <cell r="E150">
            <v>11</v>
          </cell>
          <cell r="F150">
            <v>1</v>
          </cell>
          <cell r="G150">
            <v>2</v>
          </cell>
        </row>
        <row r="151">
          <cell r="A151" t="str">
            <v>Luton</v>
          </cell>
          <cell r="B151">
            <v>247</v>
          </cell>
          <cell r="C151">
            <v>86</v>
          </cell>
          <cell r="D151">
            <v>51</v>
          </cell>
          <cell r="E151">
            <v>169</v>
          </cell>
          <cell r="F151">
            <v>82</v>
          </cell>
          <cell r="G151">
            <v>65</v>
          </cell>
        </row>
        <row r="152">
          <cell r="A152" t="str">
            <v>Macclesfield</v>
          </cell>
          <cell r="B152">
            <v>63</v>
          </cell>
          <cell r="C152">
            <v>29</v>
          </cell>
          <cell r="D152">
            <v>21</v>
          </cell>
          <cell r="E152">
            <v>73</v>
          </cell>
          <cell r="F152">
            <v>27</v>
          </cell>
          <cell r="G152">
            <v>13</v>
          </cell>
        </row>
        <row r="153">
          <cell r="A153" t="str">
            <v>Maidstone</v>
          </cell>
          <cell r="B153">
            <v>99</v>
          </cell>
          <cell r="C153">
            <v>23</v>
          </cell>
          <cell r="D153">
            <v>16</v>
          </cell>
          <cell r="E153">
            <v>106</v>
          </cell>
          <cell r="F153">
            <v>61</v>
          </cell>
          <cell r="G153">
            <v>29</v>
          </cell>
        </row>
        <row r="154">
          <cell r="A154" t="str">
            <v>Manchester</v>
          </cell>
          <cell r="B154">
            <v>212</v>
          </cell>
          <cell r="C154">
            <v>69</v>
          </cell>
          <cell r="D154">
            <v>59</v>
          </cell>
          <cell r="E154">
            <v>782</v>
          </cell>
          <cell r="F154">
            <v>287</v>
          </cell>
          <cell r="G154">
            <v>125</v>
          </cell>
        </row>
        <row r="155">
          <cell r="A155" t="str">
            <v>Mansfield</v>
          </cell>
          <cell r="B155">
            <v>156</v>
          </cell>
          <cell r="C155">
            <v>65</v>
          </cell>
          <cell r="D155">
            <v>41</v>
          </cell>
          <cell r="E155">
            <v>185</v>
          </cell>
          <cell r="F155">
            <v>75</v>
          </cell>
          <cell r="G155">
            <v>52</v>
          </cell>
        </row>
        <row r="156">
          <cell r="A156" t="str">
            <v>Market Drayton</v>
          </cell>
          <cell r="B156">
            <v>0</v>
          </cell>
          <cell r="C156">
            <v>0</v>
          </cell>
          <cell r="D156">
            <v>0</v>
          </cell>
          <cell r="E156">
            <v>0</v>
          </cell>
          <cell r="F156">
            <v>0</v>
          </cell>
          <cell r="G156">
            <v>0</v>
          </cell>
        </row>
        <row r="157">
          <cell r="A157" t="str">
            <v>Matlock</v>
          </cell>
          <cell r="B157">
            <v>0</v>
          </cell>
          <cell r="C157">
            <v>0</v>
          </cell>
          <cell r="D157">
            <v>0</v>
          </cell>
          <cell r="E157">
            <v>0</v>
          </cell>
          <cell r="F157">
            <v>0</v>
          </cell>
          <cell r="G157">
            <v>0</v>
          </cell>
        </row>
        <row r="158">
          <cell r="A158" t="str">
            <v>Mayors &amp; City</v>
          </cell>
          <cell r="B158">
            <v>1</v>
          </cell>
          <cell r="C158">
            <v>0</v>
          </cell>
          <cell r="D158">
            <v>0</v>
          </cell>
          <cell r="E158">
            <v>8</v>
          </cell>
          <cell r="F158">
            <v>2</v>
          </cell>
          <cell r="G158">
            <v>2</v>
          </cell>
        </row>
        <row r="159">
          <cell r="A159" t="str">
            <v>Medway</v>
          </cell>
          <cell r="B159">
            <v>347</v>
          </cell>
          <cell r="C159">
            <v>87</v>
          </cell>
          <cell r="D159">
            <v>70</v>
          </cell>
          <cell r="E159">
            <v>241</v>
          </cell>
          <cell r="F159">
            <v>59</v>
          </cell>
          <cell r="G159">
            <v>72</v>
          </cell>
        </row>
        <row r="160">
          <cell r="A160" t="str">
            <v>Melton Mowbray</v>
          </cell>
          <cell r="B160">
            <v>26</v>
          </cell>
          <cell r="C160">
            <v>6</v>
          </cell>
          <cell r="D160">
            <v>4</v>
          </cell>
          <cell r="E160">
            <v>25</v>
          </cell>
          <cell r="F160">
            <v>6</v>
          </cell>
          <cell r="G160">
            <v>9</v>
          </cell>
        </row>
        <row r="161">
          <cell r="A161" t="str">
            <v>Merthyr Tydfil</v>
          </cell>
          <cell r="B161">
            <v>38</v>
          </cell>
          <cell r="C161">
            <v>6</v>
          </cell>
          <cell r="D161">
            <v>10</v>
          </cell>
          <cell r="E161">
            <v>71</v>
          </cell>
          <cell r="F161">
            <v>44</v>
          </cell>
          <cell r="G161">
            <v>18</v>
          </cell>
        </row>
        <row r="162">
          <cell r="A162" t="str">
            <v>Milton Keynes</v>
          </cell>
          <cell r="B162">
            <v>221</v>
          </cell>
          <cell r="C162">
            <v>69</v>
          </cell>
          <cell r="D162">
            <v>46</v>
          </cell>
          <cell r="E162">
            <v>275</v>
          </cell>
          <cell r="F162">
            <v>89</v>
          </cell>
          <cell r="G162">
            <v>83</v>
          </cell>
        </row>
        <row r="163">
          <cell r="A163" t="str">
            <v>Mold</v>
          </cell>
          <cell r="B163">
            <v>26</v>
          </cell>
          <cell r="C163">
            <v>9</v>
          </cell>
          <cell r="D163">
            <v>5</v>
          </cell>
          <cell r="E163">
            <v>25</v>
          </cell>
          <cell r="F163">
            <v>15</v>
          </cell>
          <cell r="G163">
            <v>5</v>
          </cell>
        </row>
        <row r="164">
          <cell r="A164" t="str">
            <v>Monmouth</v>
          </cell>
          <cell r="B164">
            <v>0</v>
          </cell>
          <cell r="C164">
            <v>0</v>
          </cell>
          <cell r="D164">
            <v>0</v>
          </cell>
          <cell r="E164">
            <v>0</v>
          </cell>
          <cell r="F164">
            <v>0</v>
          </cell>
          <cell r="G164">
            <v>0</v>
          </cell>
        </row>
        <row r="165">
          <cell r="A165" t="str">
            <v>Morpeth</v>
          </cell>
          <cell r="B165">
            <v>89</v>
          </cell>
          <cell r="C165">
            <v>29</v>
          </cell>
          <cell r="D165">
            <v>14</v>
          </cell>
          <cell r="E165">
            <v>90</v>
          </cell>
          <cell r="F165">
            <v>36</v>
          </cell>
          <cell r="G165">
            <v>37</v>
          </cell>
        </row>
        <row r="166">
          <cell r="A166" t="str">
            <v>Neath</v>
          </cell>
          <cell r="B166">
            <v>82</v>
          </cell>
          <cell r="C166">
            <v>24</v>
          </cell>
          <cell r="D166">
            <v>19</v>
          </cell>
          <cell r="E166">
            <v>101</v>
          </cell>
          <cell r="F166">
            <v>47</v>
          </cell>
          <cell r="G166">
            <v>48</v>
          </cell>
        </row>
        <row r="167">
          <cell r="A167" t="str">
            <v>Nelson</v>
          </cell>
          <cell r="B167">
            <v>41</v>
          </cell>
          <cell r="C167">
            <v>8</v>
          </cell>
          <cell r="D167">
            <v>9</v>
          </cell>
          <cell r="E167">
            <v>29</v>
          </cell>
          <cell r="F167">
            <v>4</v>
          </cell>
          <cell r="G167">
            <v>4</v>
          </cell>
        </row>
        <row r="168">
          <cell r="A168" t="str">
            <v>Newark</v>
          </cell>
          <cell r="B168">
            <v>35</v>
          </cell>
          <cell r="C168">
            <v>17</v>
          </cell>
          <cell r="D168">
            <v>6</v>
          </cell>
          <cell r="E168">
            <v>19</v>
          </cell>
          <cell r="F168">
            <v>9</v>
          </cell>
          <cell r="G168">
            <v>11</v>
          </cell>
        </row>
        <row r="169">
          <cell r="A169" t="str">
            <v>Newbury</v>
          </cell>
          <cell r="B169">
            <v>36</v>
          </cell>
          <cell r="C169">
            <v>12</v>
          </cell>
          <cell r="D169">
            <v>11</v>
          </cell>
          <cell r="E169">
            <v>71</v>
          </cell>
          <cell r="F169">
            <v>28</v>
          </cell>
          <cell r="G169">
            <v>15</v>
          </cell>
        </row>
        <row r="170">
          <cell r="A170" t="str">
            <v>Newcastle-upon-Tyne</v>
          </cell>
          <cell r="B170">
            <v>149</v>
          </cell>
          <cell r="C170">
            <v>26</v>
          </cell>
          <cell r="D170">
            <v>16</v>
          </cell>
          <cell r="E170">
            <v>632</v>
          </cell>
          <cell r="F170">
            <v>212</v>
          </cell>
          <cell r="G170">
            <v>94</v>
          </cell>
        </row>
        <row r="171">
          <cell r="A171" t="str">
            <v>Newport (Gwent)</v>
          </cell>
          <cell r="B171">
            <v>147</v>
          </cell>
          <cell r="C171">
            <v>47</v>
          </cell>
          <cell r="D171">
            <v>36</v>
          </cell>
          <cell r="E171">
            <v>185</v>
          </cell>
          <cell r="F171">
            <v>91</v>
          </cell>
          <cell r="G171">
            <v>51</v>
          </cell>
        </row>
        <row r="172">
          <cell r="A172" t="str">
            <v>Newport(I.O.W.)</v>
          </cell>
          <cell r="B172">
            <v>35</v>
          </cell>
          <cell r="C172">
            <v>15</v>
          </cell>
          <cell r="D172">
            <v>8</v>
          </cell>
          <cell r="E172">
            <v>45</v>
          </cell>
          <cell r="F172">
            <v>4</v>
          </cell>
          <cell r="G172">
            <v>14</v>
          </cell>
        </row>
        <row r="173">
          <cell r="A173" t="str">
            <v>Newton Abbot</v>
          </cell>
          <cell r="B173">
            <v>0</v>
          </cell>
          <cell r="C173">
            <v>0</v>
          </cell>
          <cell r="D173">
            <v>0</v>
          </cell>
          <cell r="E173">
            <v>0</v>
          </cell>
          <cell r="F173">
            <v>0</v>
          </cell>
          <cell r="G173">
            <v>0</v>
          </cell>
        </row>
        <row r="174">
          <cell r="A174" t="str">
            <v>North Shields</v>
          </cell>
          <cell r="B174">
            <v>106</v>
          </cell>
          <cell r="C174">
            <v>28</v>
          </cell>
          <cell r="D174">
            <v>19</v>
          </cell>
          <cell r="E174">
            <v>136</v>
          </cell>
          <cell r="F174">
            <v>58</v>
          </cell>
          <cell r="G174">
            <v>32</v>
          </cell>
        </row>
        <row r="175">
          <cell r="A175" t="str">
            <v>Northampton</v>
          </cell>
          <cell r="B175">
            <v>199</v>
          </cell>
          <cell r="C175">
            <v>69</v>
          </cell>
          <cell r="D175">
            <v>67</v>
          </cell>
          <cell r="E175">
            <v>210</v>
          </cell>
          <cell r="F175">
            <v>95</v>
          </cell>
          <cell r="G175">
            <v>70</v>
          </cell>
        </row>
        <row r="176">
          <cell r="A176" t="str">
            <v>NorthamptonNBIC</v>
          </cell>
          <cell r="B176">
            <v>0</v>
          </cell>
          <cell r="C176">
            <v>0</v>
          </cell>
          <cell r="D176">
            <v>0</v>
          </cell>
          <cell r="E176">
            <v>0</v>
          </cell>
          <cell r="F176">
            <v>0</v>
          </cell>
          <cell r="G176">
            <v>0</v>
          </cell>
        </row>
        <row r="177">
          <cell r="A177" t="str">
            <v>Northwich</v>
          </cell>
          <cell r="B177">
            <v>65</v>
          </cell>
          <cell r="C177">
            <v>22</v>
          </cell>
          <cell r="D177">
            <v>14</v>
          </cell>
          <cell r="E177">
            <v>88</v>
          </cell>
          <cell r="F177">
            <v>37</v>
          </cell>
          <cell r="G177">
            <v>9</v>
          </cell>
        </row>
        <row r="178">
          <cell r="A178" t="str">
            <v>Norwich</v>
          </cell>
          <cell r="B178">
            <v>135</v>
          </cell>
          <cell r="C178">
            <v>57</v>
          </cell>
          <cell r="D178">
            <v>49</v>
          </cell>
          <cell r="E178">
            <v>276</v>
          </cell>
          <cell r="F178">
            <v>115</v>
          </cell>
          <cell r="G178">
            <v>57</v>
          </cell>
        </row>
        <row r="179">
          <cell r="A179" t="str">
            <v>Nottingham</v>
          </cell>
          <cell r="B179">
            <v>327</v>
          </cell>
          <cell r="C179">
            <v>66</v>
          </cell>
          <cell r="D179">
            <v>76</v>
          </cell>
          <cell r="E179">
            <v>787</v>
          </cell>
          <cell r="F179">
            <v>365</v>
          </cell>
          <cell r="G179">
            <v>123</v>
          </cell>
        </row>
        <row r="180">
          <cell r="A180" t="str">
            <v>Nuneaton</v>
          </cell>
          <cell r="B180">
            <v>161</v>
          </cell>
          <cell r="C180">
            <v>62</v>
          </cell>
          <cell r="D180">
            <v>44</v>
          </cell>
          <cell r="E180">
            <v>104</v>
          </cell>
          <cell r="F180">
            <v>49</v>
          </cell>
          <cell r="G180">
            <v>24</v>
          </cell>
        </row>
        <row r="181">
          <cell r="A181" t="str">
            <v>Oldham</v>
          </cell>
          <cell r="B181">
            <v>182</v>
          </cell>
          <cell r="C181">
            <v>60</v>
          </cell>
          <cell r="D181">
            <v>42</v>
          </cell>
          <cell r="E181">
            <v>395</v>
          </cell>
          <cell r="F181">
            <v>288</v>
          </cell>
          <cell r="G181">
            <v>102</v>
          </cell>
        </row>
        <row r="182">
          <cell r="A182" t="str">
            <v>Oswestry</v>
          </cell>
          <cell r="B182">
            <v>21</v>
          </cell>
          <cell r="C182">
            <v>11</v>
          </cell>
          <cell r="D182">
            <v>6</v>
          </cell>
          <cell r="E182">
            <v>17</v>
          </cell>
          <cell r="F182">
            <v>3</v>
          </cell>
          <cell r="G182">
            <v>4</v>
          </cell>
        </row>
        <row r="183">
          <cell r="A183" t="str">
            <v>Otley</v>
          </cell>
          <cell r="B183">
            <v>0</v>
          </cell>
          <cell r="C183">
            <v>0</v>
          </cell>
          <cell r="D183">
            <v>0</v>
          </cell>
          <cell r="E183">
            <v>0</v>
          </cell>
          <cell r="F183">
            <v>0</v>
          </cell>
          <cell r="G183">
            <v>0</v>
          </cell>
        </row>
        <row r="184">
          <cell r="A184" t="str">
            <v>Oxford</v>
          </cell>
          <cell r="B184">
            <v>124</v>
          </cell>
          <cell r="C184">
            <v>27</v>
          </cell>
          <cell r="D184">
            <v>29</v>
          </cell>
          <cell r="E184">
            <v>241</v>
          </cell>
          <cell r="F184">
            <v>134</v>
          </cell>
          <cell r="G184">
            <v>69</v>
          </cell>
        </row>
        <row r="185">
          <cell r="A185" t="str">
            <v>Penrith</v>
          </cell>
          <cell r="B185">
            <v>9</v>
          </cell>
          <cell r="C185">
            <v>4</v>
          </cell>
          <cell r="D185">
            <v>4</v>
          </cell>
          <cell r="E185">
            <v>14</v>
          </cell>
          <cell r="F185">
            <v>16</v>
          </cell>
          <cell r="G185">
            <v>0</v>
          </cell>
        </row>
        <row r="186">
          <cell r="A186" t="str">
            <v>Penzance</v>
          </cell>
          <cell r="B186">
            <v>48</v>
          </cell>
          <cell r="C186">
            <v>13</v>
          </cell>
          <cell r="D186">
            <v>18</v>
          </cell>
          <cell r="E186">
            <v>45</v>
          </cell>
          <cell r="F186">
            <v>6</v>
          </cell>
          <cell r="G186">
            <v>11</v>
          </cell>
        </row>
        <row r="187">
          <cell r="A187" t="str">
            <v>Peterborough</v>
          </cell>
          <cell r="B187">
            <v>231</v>
          </cell>
          <cell r="C187">
            <v>58</v>
          </cell>
          <cell r="D187">
            <v>31</v>
          </cell>
          <cell r="E187">
            <v>212</v>
          </cell>
          <cell r="F187">
            <v>55</v>
          </cell>
          <cell r="G187">
            <v>27</v>
          </cell>
        </row>
        <row r="188">
          <cell r="A188" t="str">
            <v>Plymouth</v>
          </cell>
          <cell r="B188">
            <v>120</v>
          </cell>
          <cell r="C188">
            <v>42</v>
          </cell>
          <cell r="D188">
            <v>36</v>
          </cell>
          <cell r="E188">
            <v>220</v>
          </cell>
          <cell r="F188">
            <v>119</v>
          </cell>
          <cell r="G188">
            <v>43</v>
          </cell>
        </row>
        <row r="189">
          <cell r="A189" t="str">
            <v>Pontefract</v>
          </cell>
          <cell r="B189">
            <v>105</v>
          </cell>
          <cell r="C189">
            <v>38</v>
          </cell>
          <cell r="D189">
            <v>22</v>
          </cell>
          <cell r="E189">
            <v>69</v>
          </cell>
          <cell r="F189">
            <v>62</v>
          </cell>
          <cell r="G189">
            <v>29</v>
          </cell>
        </row>
        <row r="190">
          <cell r="A190" t="str">
            <v>Pontypool</v>
          </cell>
          <cell r="B190">
            <v>38</v>
          </cell>
          <cell r="C190">
            <v>12</v>
          </cell>
          <cell r="D190">
            <v>7</v>
          </cell>
          <cell r="E190">
            <v>76</v>
          </cell>
          <cell r="F190">
            <v>32</v>
          </cell>
          <cell r="G190">
            <v>10</v>
          </cell>
        </row>
        <row r="191">
          <cell r="A191" t="str">
            <v>Pontypridd</v>
          </cell>
          <cell r="B191">
            <v>116</v>
          </cell>
          <cell r="C191">
            <v>24</v>
          </cell>
          <cell r="D191">
            <v>25</v>
          </cell>
          <cell r="E191">
            <v>109</v>
          </cell>
          <cell r="F191">
            <v>50</v>
          </cell>
          <cell r="G191">
            <v>34</v>
          </cell>
        </row>
        <row r="192">
          <cell r="A192" t="str">
            <v>Poole</v>
          </cell>
          <cell r="B192">
            <v>98</v>
          </cell>
          <cell r="C192">
            <v>38</v>
          </cell>
          <cell r="D192">
            <v>36</v>
          </cell>
          <cell r="E192">
            <v>75</v>
          </cell>
          <cell r="F192">
            <v>35</v>
          </cell>
          <cell r="G192">
            <v>20</v>
          </cell>
        </row>
        <row r="193">
          <cell r="A193" t="str">
            <v>Portmadoc</v>
          </cell>
          <cell r="B193">
            <v>0</v>
          </cell>
          <cell r="C193">
            <v>0</v>
          </cell>
          <cell r="D193">
            <v>0</v>
          </cell>
          <cell r="E193">
            <v>0</v>
          </cell>
          <cell r="F193">
            <v>0</v>
          </cell>
          <cell r="G193">
            <v>0</v>
          </cell>
        </row>
        <row r="194">
          <cell r="A194" t="str">
            <v>Portsmouth</v>
          </cell>
          <cell r="B194">
            <v>283</v>
          </cell>
          <cell r="C194">
            <v>69</v>
          </cell>
          <cell r="D194">
            <v>56</v>
          </cell>
          <cell r="E194">
            <v>326</v>
          </cell>
          <cell r="F194">
            <v>106</v>
          </cell>
          <cell r="G194">
            <v>103</v>
          </cell>
        </row>
        <row r="195">
          <cell r="A195" t="str">
            <v>Preston</v>
          </cell>
          <cell r="B195">
            <v>134</v>
          </cell>
          <cell r="C195">
            <v>42</v>
          </cell>
          <cell r="D195">
            <v>35</v>
          </cell>
          <cell r="E195">
            <v>204</v>
          </cell>
          <cell r="F195">
            <v>53</v>
          </cell>
          <cell r="G195">
            <v>64</v>
          </cell>
        </row>
        <row r="196">
          <cell r="A196" t="str">
            <v>Rawtenstall</v>
          </cell>
          <cell r="B196">
            <v>32</v>
          </cell>
          <cell r="C196">
            <v>9</v>
          </cell>
          <cell r="D196">
            <v>6</v>
          </cell>
          <cell r="E196">
            <v>58</v>
          </cell>
          <cell r="F196">
            <v>34</v>
          </cell>
          <cell r="G196">
            <v>11</v>
          </cell>
        </row>
        <row r="197">
          <cell r="A197" t="str">
            <v>Reading</v>
          </cell>
          <cell r="B197">
            <v>214</v>
          </cell>
          <cell r="C197">
            <v>69</v>
          </cell>
          <cell r="D197">
            <v>52</v>
          </cell>
          <cell r="E197">
            <v>248</v>
          </cell>
          <cell r="F197">
            <v>124</v>
          </cell>
          <cell r="G197">
            <v>51</v>
          </cell>
        </row>
        <row r="198">
          <cell r="A198" t="str">
            <v>Redditch</v>
          </cell>
          <cell r="B198">
            <v>83</v>
          </cell>
          <cell r="C198">
            <v>33</v>
          </cell>
          <cell r="D198">
            <v>20</v>
          </cell>
          <cell r="E198">
            <v>94</v>
          </cell>
          <cell r="F198">
            <v>50</v>
          </cell>
          <cell r="G198">
            <v>18</v>
          </cell>
        </row>
        <row r="199">
          <cell r="A199" t="str">
            <v>Reigate</v>
          </cell>
          <cell r="B199">
            <v>64</v>
          </cell>
          <cell r="C199">
            <v>23</v>
          </cell>
          <cell r="D199">
            <v>10</v>
          </cell>
          <cell r="E199">
            <v>62</v>
          </cell>
          <cell r="F199">
            <v>24</v>
          </cell>
          <cell r="G199">
            <v>18</v>
          </cell>
        </row>
        <row r="200">
          <cell r="A200" t="str">
            <v>Rhyl</v>
          </cell>
          <cell r="B200">
            <v>78</v>
          </cell>
          <cell r="C200">
            <v>23</v>
          </cell>
          <cell r="D200">
            <v>14</v>
          </cell>
          <cell r="E200">
            <v>69</v>
          </cell>
          <cell r="F200">
            <v>32</v>
          </cell>
          <cell r="G200">
            <v>12</v>
          </cell>
        </row>
        <row r="201">
          <cell r="A201" t="str">
            <v>Rochdale</v>
          </cell>
          <cell r="B201">
            <v>0</v>
          </cell>
          <cell r="C201">
            <v>0</v>
          </cell>
          <cell r="D201">
            <v>0</v>
          </cell>
          <cell r="E201">
            <v>0</v>
          </cell>
          <cell r="F201">
            <v>0</v>
          </cell>
          <cell r="G201">
            <v>0</v>
          </cell>
        </row>
        <row r="202">
          <cell r="A202" t="str">
            <v>Romford</v>
          </cell>
          <cell r="B202">
            <v>317</v>
          </cell>
          <cell r="C202">
            <v>97</v>
          </cell>
          <cell r="D202">
            <v>82</v>
          </cell>
          <cell r="E202">
            <v>237</v>
          </cell>
          <cell r="F202">
            <v>86</v>
          </cell>
          <cell r="G202">
            <v>67</v>
          </cell>
        </row>
        <row r="203">
          <cell r="A203" t="str">
            <v>Rotherham</v>
          </cell>
          <cell r="B203">
            <v>109</v>
          </cell>
          <cell r="C203">
            <v>32</v>
          </cell>
          <cell r="D203">
            <v>17</v>
          </cell>
          <cell r="E203">
            <v>122</v>
          </cell>
          <cell r="F203">
            <v>63</v>
          </cell>
          <cell r="G203">
            <v>44</v>
          </cell>
        </row>
        <row r="204">
          <cell r="A204" t="str">
            <v>Rugby</v>
          </cell>
          <cell r="B204">
            <v>54</v>
          </cell>
          <cell r="C204">
            <v>19</v>
          </cell>
          <cell r="D204">
            <v>14</v>
          </cell>
          <cell r="E204">
            <v>52</v>
          </cell>
          <cell r="F204">
            <v>28</v>
          </cell>
          <cell r="G204">
            <v>14</v>
          </cell>
        </row>
        <row r="205">
          <cell r="A205" t="str">
            <v>Runcorn</v>
          </cell>
          <cell r="B205">
            <v>51</v>
          </cell>
          <cell r="C205">
            <v>16</v>
          </cell>
          <cell r="D205">
            <v>12</v>
          </cell>
          <cell r="E205">
            <v>81</v>
          </cell>
          <cell r="F205">
            <v>55</v>
          </cell>
          <cell r="G205">
            <v>13</v>
          </cell>
        </row>
        <row r="206">
          <cell r="A206" t="str">
            <v>Salford</v>
          </cell>
          <cell r="B206">
            <v>161</v>
          </cell>
          <cell r="C206">
            <v>35</v>
          </cell>
          <cell r="D206">
            <v>50</v>
          </cell>
          <cell r="E206">
            <v>285</v>
          </cell>
          <cell r="F206">
            <v>127</v>
          </cell>
          <cell r="G206">
            <v>76</v>
          </cell>
        </row>
        <row r="207">
          <cell r="A207" t="str">
            <v>Salford Bulk C</v>
          </cell>
          <cell r="B207">
            <v>0</v>
          </cell>
          <cell r="C207">
            <v>0</v>
          </cell>
          <cell r="D207">
            <v>0</v>
          </cell>
          <cell r="E207">
            <v>0</v>
          </cell>
          <cell r="F207">
            <v>0</v>
          </cell>
          <cell r="G207">
            <v>0</v>
          </cell>
        </row>
        <row r="208">
          <cell r="A208" t="str">
            <v>Salisbury</v>
          </cell>
          <cell r="B208">
            <v>19</v>
          </cell>
          <cell r="C208">
            <v>6</v>
          </cell>
          <cell r="D208">
            <v>5</v>
          </cell>
          <cell r="E208">
            <v>90</v>
          </cell>
          <cell r="F208">
            <v>34</v>
          </cell>
          <cell r="G208">
            <v>22</v>
          </cell>
        </row>
        <row r="209">
          <cell r="A209" t="str">
            <v>Scarborough</v>
          </cell>
          <cell r="B209">
            <v>60</v>
          </cell>
          <cell r="C209">
            <v>25</v>
          </cell>
          <cell r="D209">
            <v>14</v>
          </cell>
          <cell r="E209">
            <v>39</v>
          </cell>
          <cell r="F209">
            <v>26</v>
          </cell>
          <cell r="G209">
            <v>22</v>
          </cell>
        </row>
        <row r="210">
          <cell r="A210" t="str">
            <v>Scunthorpe</v>
          </cell>
          <cell r="B210">
            <v>87</v>
          </cell>
          <cell r="C210">
            <v>23</v>
          </cell>
          <cell r="D210">
            <v>15</v>
          </cell>
          <cell r="E210">
            <v>86</v>
          </cell>
          <cell r="F210">
            <v>50</v>
          </cell>
          <cell r="G210">
            <v>46</v>
          </cell>
        </row>
        <row r="211">
          <cell r="A211" t="str">
            <v>Sheerness &amp; Sit</v>
          </cell>
          <cell r="B211">
            <v>0</v>
          </cell>
          <cell r="C211">
            <v>0</v>
          </cell>
          <cell r="D211">
            <v>0</v>
          </cell>
          <cell r="E211">
            <v>0</v>
          </cell>
          <cell r="F211">
            <v>0</v>
          </cell>
          <cell r="G211">
            <v>0</v>
          </cell>
        </row>
        <row r="212">
          <cell r="A212" t="str">
            <v>Sheffield</v>
          </cell>
          <cell r="B212">
            <v>178</v>
          </cell>
          <cell r="C212">
            <v>44</v>
          </cell>
          <cell r="D212">
            <v>35</v>
          </cell>
          <cell r="E212">
            <v>501</v>
          </cell>
          <cell r="F212">
            <v>258</v>
          </cell>
          <cell r="G212">
            <v>174</v>
          </cell>
        </row>
        <row r="213">
          <cell r="A213" t="str">
            <v>Shoreditch</v>
          </cell>
          <cell r="B213">
            <v>140</v>
          </cell>
          <cell r="C213">
            <v>52</v>
          </cell>
          <cell r="D213">
            <v>46</v>
          </cell>
          <cell r="E213">
            <v>646</v>
          </cell>
          <cell r="F213">
            <v>273</v>
          </cell>
          <cell r="G213">
            <v>173</v>
          </cell>
        </row>
        <row r="214">
          <cell r="A214" t="str">
            <v>Shrewsbury</v>
          </cell>
          <cell r="B214">
            <v>33</v>
          </cell>
          <cell r="C214">
            <v>20</v>
          </cell>
          <cell r="D214">
            <v>8</v>
          </cell>
          <cell r="E214">
            <v>67</v>
          </cell>
          <cell r="F214">
            <v>36</v>
          </cell>
          <cell r="G214">
            <v>22</v>
          </cell>
        </row>
        <row r="215">
          <cell r="A215" t="str">
            <v>Skegness</v>
          </cell>
          <cell r="B215">
            <v>38</v>
          </cell>
          <cell r="C215">
            <v>13</v>
          </cell>
          <cell r="D215">
            <v>7</v>
          </cell>
          <cell r="E215">
            <v>20</v>
          </cell>
          <cell r="F215">
            <v>13</v>
          </cell>
          <cell r="G215">
            <v>8</v>
          </cell>
        </row>
        <row r="216">
          <cell r="A216" t="str">
            <v>Skipton</v>
          </cell>
          <cell r="B216">
            <v>32</v>
          </cell>
          <cell r="C216">
            <v>9</v>
          </cell>
          <cell r="D216">
            <v>2</v>
          </cell>
          <cell r="E216">
            <v>23</v>
          </cell>
          <cell r="F216">
            <v>6</v>
          </cell>
          <cell r="G216">
            <v>5</v>
          </cell>
        </row>
        <row r="217">
          <cell r="A217" t="str">
            <v>Sleaford</v>
          </cell>
          <cell r="B217">
            <v>0</v>
          </cell>
          <cell r="C217">
            <v>0</v>
          </cell>
          <cell r="D217">
            <v>0</v>
          </cell>
          <cell r="E217">
            <v>0</v>
          </cell>
          <cell r="F217">
            <v>0</v>
          </cell>
          <cell r="G217">
            <v>0</v>
          </cell>
        </row>
        <row r="218">
          <cell r="A218" t="str">
            <v>Slough</v>
          </cell>
          <cell r="B218">
            <v>146</v>
          </cell>
          <cell r="C218">
            <v>63</v>
          </cell>
          <cell r="D218">
            <v>48</v>
          </cell>
          <cell r="E218">
            <v>230</v>
          </cell>
          <cell r="F218">
            <v>84</v>
          </cell>
          <cell r="G218">
            <v>42</v>
          </cell>
        </row>
        <row r="219">
          <cell r="A219" t="str">
            <v>South Shields</v>
          </cell>
          <cell r="B219">
            <v>68</v>
          </cell>
          <cell r="C219">
            <v>11</v>
          </cell>
          <cell r="D219">
            <v>12</v>
          </cell>
          <cell r="E219">
            <v>136</v>
          </cell>
          <cell r="F219">
            <v>70</v>
          </cell>
          <cell r="G219">
            <v>26</v>
          </cell>
        </row>
        <row r="220">
          <cell r="A220" t="str">
            <v>Southampton</v>
          </cell>
          <cell r="B220">
            <v>169</v>
          </cell>
          <cell r="C220">
            <v>75</v>
          </cell>
          <cell r="D220">
            <v>55</v>
          </cell>
          <cell r="E220">
            <v>261</v>
          </cell>
          <cell r="F220">
            <v>100</v>
          </cell>
          <cell r="G220">
            <v>83</v>
          </cell>
        </row>
        <row r="221">
          <cell r="A221" t="str">
            <v>Southend-On-Sea</v>
          </cell>
          <cell r="B221">
            <v>190</v>
          </cell>
          <cell r="C221">
            <v>64</v>
          </cell>
          <cell r="D221">
            <v>52</v>
          </cell>
          <cell r="E221">
            <v>152</v>
          </cell>
          <cell r="F221">
            <v>64</v>
          </cell>
          <cell r="G221">
            <v>53</v>
          </cell>
        </row>
        <row r="222">
          <cell r="A222" t="str">
            <v>Southport</v>
          </cell>
          <cell r="B222">
            <v>75</v>
          </cell>
          <cell r="C222">
            <v>25</v>
          </cell>
          <cell r="D222">
            <v>29</v>
          </cell>
          <cell r="E222">
            <v>30</v>
          </cell>
          <cell r="F222">
            <v>11</v>
          </cell>
          <cell r="G222">
            <v>15</v>
          </cell>
        </row>
        <row r="223">
          <cell r="A223" t="str">
            <v>Spalding</v>
          </cell>
          <cell r="B223">
            <v>0</v>
          </cell>
          <cell r="C223">
            <v>0</v>
          </cell>
          <cell r="D223">
            <v>0</v>
          </cell>
          <cell r="E223">
            <v>0</v>
          </cell>
          <cell r="F223">
            <v>0</v>
          </cell>
          <cell r="G223">
            <v>0</v>
          </cell>
        </row>
        <row r="224">
          <cell r="A224" t="str">
            <v>St. Albans</v>
          </cell>
          <cell r="B224">
            <v>40</v>
          </cell>
          <cell r="C224">
            <v>20</v>
          </cell>
          <cell r="D224">
            <v>8</v>
          </cell>
          <cell r="E224">
            <v>106</v>
          </cell>
          <cell r="F224">
            <v>43</v>
          </cell>
          <cell r="G224">
            <v>25</v>
          </cell>
        </row>
        <row r="225">
          <cell r="A225" t="str">
            <v>St. Austell</v>
          </cell>
          <cell r="B225">
            <v>0</v>
          </cell>
          <cell r="C225">
            <v>0</v>
          </cell>
          <cell r="D225">
            <v>0</v>
          </cell>
          <cell r="E225">
            <v>0</v>
          </cell>
          <cell r="F225">
            <v>0</v>
          </cell>
          <cell r="G225">
            <v>0</v>
          </cell>
        </row>
        <row r="226">
          <cell r="A226" t="str">
            <v>St. Helens</v>
          </cell>
          <cell r="B226">
            <v>149</v>
          </cell>
          <cell r="C226">
            <v>47</v>
          </cell>
          <cell r="D226">
            <v>28</v>
          </cell>
          <cell r="E226">
            <v>208</v>
          </cell>
          <cell r="F226">
            <v>148</v>
          </cell>
          <cell r="G226">
            <v>36</v>
          </cell>
        </row>
        <row r="227">
          <cell r="A227" t="str">
            <v>Stafford</v>
          </cell>
          <cell r="B227">
            <v>54</v>
          </cell>
          <cell r="C227">
            <v>22</v>
          </cell>
          <cell r="D227">
            <v>12</v>
          </cell>
          <cell r="E227">
            <v>109</v>
          </cell>
          <cell r="F227">
            <v>46</v>
          </cell>
          <cell r="G227">
            <v>19</v>
          </cell>
        </row>
        <row r="228">
          <cell r="A228" t="str">
            <v>Staines</v>
          </cell>
          <cell r="B228">
            <v>125</v>
          </cell>
          <cell r="C228">
            <v>44</v>
          </cell>
          <cell r="D228">
            <v>28</v>
          </cell>
          <cell r="E228">
            <v>123</v>
          </cell>
          <cell r="F228">
            <v>41</v>
          </cell>
          <cell r="G228">
            <v>10</v>
          </cell>
        </row>
        <row r="229">
          <cell r="A229" t="str">
            <v>Stockport</v>
          </cell>
          <cell r="B229">
            <v>141</v>
          </cell>
          <cell r="C229">
            <v>49</v>
          </cell>
          <cell r="D229">
            <v>22</v>
          </cell>
          <cell r="E229">
            <v>202</v>
          </cell>
          <cell r="F229">
            <v>58</v>
          </cell>
          <cell r="G229">
            <v>55</v>
          </cell>
        </row>
        <row r="230">
          <cell r="A230" t="str">
            <v>Stockton-On-Tee</v>
          </cell>
          <cell r="B230">
            <v>0</v>
          </cell>
          <cell r="C230">
            <v>0</v>
          </cell>
          <cell r="D230">
            <v>0</v>
          </cell>
          <cell r="E230">
            <v>0</v>
          </cell>
          <cell r="F230">
            <v>0</v>
          </cell>
          <cell r="G230">
            <v>0</v>
          </cell>
        </row>
        <row r="231">
          <cell r="A231" t="str">
            <v>Stoke-On-Trent</v>
          </cell>
          <cell r="B231">
            <v>234</v>
          </cell>
          <cell r="C231">
            <v>62</v>
          </cell>
          <cell r="D231">
            <v>56</v>
          </cell>
          <cell r="E231">
            <v>283</v>
          </cell>
          <cell r="F231">
            <v>181</v>
          </cell>
          <cell r="G231">
            <v>78</v>
          </cell>
        </row>
        <row r="232">
          <cell r="A232" t="str">
            <v>Stourbridge</v>
          </cell>
          <cell r="B232">
            <v>79</v>
          </cell>
          <cell r="C232">
            <v>24</v>
          </cell>
          <cell r="D232">
            <v>19</v>
          </cell>
          <cell r="E232">
            <v>116</v>
          </cell>
          <cell r="F232">
            <v>63</v>
          </cell>
          <cell r="G232">
            <v>27</v>
          </cell>
        </row>
        <row r="233">
          <cell r="A233" t="str">
            <v>Stratford</v>
          </cell>
          <cell r="B233">
            <v>24</v>
          </cell>
          <cell r="C233">
            <v>6</v>
          </cell>
          <cell r="D233">
            <v>4</v>
          </cell>
          <cell r="E233">
            <v>18</v>
          </cell>
          <cell r="F233">
            <v>13</v>
          </cell>
          <cell r="G233">
            <v>7</v>
          </cell>
        </row>
        <row r="234">
          <cell r="A234" t="str">
            <v>Stroud</v>
          </cell>
          <cell r="B234">
            <v>0</v>
          </cell>
          <cell r="C234">
            <v>0</v>
          </cell>
          <cell r="D234">
            <v>0</v>
          </cell>
          <cell r="E234">
            <v>0</v>
          </cell>
          <cell r="F234">
            <v>0</v>
          </cell>
          <cell r="G234">
            <v>0</v>
          </cell>
        </row>
        <row r="235">
          <cell r="A235" t="str">
            <v>Sudbury</v>
          </cell>
          <cell r="B235">
            <v>0</v>
          </cell>
          <cell r="C235">
            <v>0</v>
          </cell>
          <cell r="D235">
            <v>0</v>
          </cell>
          <cell r="E235">
            <v>0</v>
          </cell>
          <cell r="F235">
            <v>0</v>
          </cell>
          <cell r="G235">
            <v>0</v>
          </cell>
        </row>
        <row r="236">
          <cell r="A236" t="str">
            <v>Sunderland</v>
          </cell>
          <cell r="B236">
            <v>96</v>
          </cell>
          <cell r="C236">
            <v>23</v>
          </cell>
          <cell r="D236">
            <v>25</v>
          </cell>
          <cell r="E236">
            <v>195</v>
          </cell>
          <cell r="F236">
            <v>102</v>
          </cell>
          <cell r="G236">
            <v>38</v>
          </cell>
        </row>
        <row r="237">
          <cell r="A237" t="str">
            <v>Swansea</v>
          </cell>
          <cell r="B237">
            <v>135</v>
          </cell>
          <cell r="C237">
            <v>38</v>
          </cell>
          <cell r="D237">
            <v>9</v>
          </cell>
          <cell r="E237">
            <v>141</v>
          </cell>
          <cell r="F237">
            <v>74</v>
          </cell>
          <cell r="G237">
            <v>58</v>
          </cell>
        </row>
        <row r="238">
          <cell r="A238" t="str">
            <v>Swindon</v>
          </cell>
          <cell r="B238">
            <v>147</v>
          </cell>
          <cell r="C238">
            <v>45</v>
          </cell>
          <cell r="D238">
            <v>48</v>
          </cell>
          <cell r="E238">
            <v>143</v>
          </cell>
          <cell r="F238">
            <v>67</v>
          </cell>
          <cell r="G238">
            <v>53</v>
          </cell>
        </row>
        <row r="239">
          <cell r="A239" t="str">
            <v>Tameside</v>
          </cell>
          <cell r="B239">
            <v>131</v>
          </cell>
          <cell r="C239">
            <v>34</v>
          </cell>
          <cell r="D239">
            <v>21</v>
          </cell>
          <cell r="E239">
            <v>221</v>
          </cell>
          <cell r="F239">
            <v>102</v>
          </cell>
          <cell r="G239">
            <v>44</v>
          </cell>
        </row>
        <row r="240">
          <cell r="A240" t="str">
            <v>Tamworth</v>
          </cell>
          <cell r="B240">
            <v>70</v>
          </cell>
          <cell r="C240">
            <v>25</v>
          </cell>
          <cell r="D240">
            <v>22</v>
          </cell>
          <cell r="E240">
            <v>59</v>
          </cell>
          <cell r="F240">
            <v>34</v>
          </cell>
          <cell r="G240">
            <v>17</v>
          </cell>
        </row>
        <row r="241">
          <cell r="A241" t="str">
            <v>Taunton</v>
          </cell>
          <cell r="B241">
            <v>62</v>
          </cell>
          <cell r="C241">
            <v>13</v>
          </cell>
          <cell r="D241">
            <v>12</v>
          </cell>
          <cell r="E241">
            <v>76</v>
          </cell>
          <cell r="F241">
            <v>29</v>
          </cell>
          <cell r="G241">
            <v>13</v>
          </cell>
        </row>
        <row r="242">
          <cell r="A242" t="str">
            <v>Middlesborough</v>
          </cell>
          <cell r="B242">
            <v>231</v>
          </cell>
          <cell r="C242">
            <v>97</v>
          </cell>
          <cell r="D242">
            <v>56</v>
          </cell>
          <cell r="E242">
            <v>221</v>
          </cell>
          <cell r="F242">
            <v>199</v>
          </cell>
          <cell r="G242">
            <v>73</v>
          </cell>
        </row>
        <row r="243">
          <cell r="A243" t="str">
            <v>Telford/Welngtn</v>
          </cell>
          <cell r="B243">
            <v>100</v>
          </cell>
          <cell r="C243">
            <v>29</v>
          </cell>
          <cell r="D243">
            <v>23</v>
          </cell>
          <cell r="E243">
            <v>79</v>
          </cell>
          <cell r="F243">
            <v>40</v>
          </cell>
          <cell r="G243">
            <v>27</v>
          </cell>
        </row>
        <row r="244">
          <cell r="A244" t="str">
            <v>Thanet</v>
          </cell>
          <cell r="B244">
            <v>75</v>
          </cell>
          <cell r="C244">
            <v>24</v>
          </cell>
          <cell r="D244">
            <v>22</v>
          </cell>
          <cell r="E244">
            <v>80</v>
          </cell>
          <cell r="F244">
            <v>28</v>
          </cell>
          <cell r="G244">
            <v>36</v>
          </cell>
        </row>
        <row r="245">
          <cell r="A245" t="str">
            <v>Thorne</v>
          </cell>
          <cell r="B245">
            <v>0</v>
          </cell>
          <cell r="C245">
            <v>0</v>
          </cell>
          <cell r="D245">
            <v>0</v>
          </cell>
          <cell r="E245">
            <v>0</v>
          </cell>
          <cell r="F245">
            <v>0</v>
          </cell>
          <cell r="G245">
            <v>0</v>
          </cell>
        </row>
        <row r="246">
          <cell r="A246" t="str">
            <v>Todmorden</v>
          </cell>
          <cell r="B246">
            <v>0</v>
          </cell>
          <cell r="C246">
            <v>0</v>
          </cell>
          <cell r="D246">
            <v>0</v>
          </cell>
          <cell r="E246">
            <v>0</v>
          </cell>
          <cell r="F246">
            <v>0</v>
          </cell>
          <cell r="G246">
            <v>0</v>
          </cell>
        </row>
        <row r="247">
          <cell r="A247" t="str">
            <v>Torquay</v>
          </cell>
          <cell r="B247">
            <v>84</v>
          </cell>
          <cell r="C247">
            <v>33</v>
          </cell>
          <cell r="D247">
            <v>28</v>
          </cell>
          <cell r="E247">
            <v>72</v>
          </cell>
          <cell r="F247">
            <v>32</v>
          </cell>
          <cell r="G247">
            <v>32</v>
          </cell>
        </row>
        <row r="248">
          <cell r="A248" t="str">
            <v>Trowbridge</v>
          </cell>
          <cell r="B248">
            <v>83</v>
          </cell>
          <cell r="C248">
            <v>32</v>
          </cell>
          <cell r="D248">
            <v>22</v>
          </cell>
          <cell r="E248">
            <v>122</v>
          </cell>
          <cell r="F248">
            <v>88</v>
          </cell>
          <cell r="G248">
            <v>30</v>
          </cell>
        </row>
        <row r="249">
          <cell r="A249" t="str">
            <v>Truro</v>
          </cell>
          <cell r="B249">
            <v>41</v>
          </cell>
          <cell r="C249">
            <v>12</v>
          </cell>
          <cell r="D249">
            <v>5</v>
          </cell>
          <cell r="E249">
            <v>25</v>
          </cell>
          <cell r="F249">
            <v>6</v>
          </cell>
          <cell r="G249">
            <v>17</v>
          </cell>
        </row>
        <row r="250">
          <cell r="A250" t="str">
            <v>Tunbridge Wells</v>
          </cell>
          <cell r="B250">
            <v>68</v>
          </cell>
          <cell r="C250">
            <v>15</v>
          </cell>
          <cell r="D250">
            <v>9</v>
          </cell>
          <cell r="E250">
            <v>110</v>
          </cell>
          <cell r="F250">
            <v>39</v>
          </cell>
          <cell r="G250">
            <v>12</v>
          </cell>
        </row>
        <row r="251">
          <cell r="A251" t="str">
            <v>Uxbridge</v>
          </cell>
          <cell r="B251">
            <v>180</v>
          </cell>
          <cell r="C251">
            <v>68</v>
          </cell>
          <cell r="D251">
            <v>44</v>
          </cell>
          <cell r="E251">
            <v>295</v>
          </cell>
          <cell r="F251">
            <v>97</v>
          </cell>
          <cell r="G251">
            <v>48</v>
          </cell>
        </row>
        <row r="252">
          <cell r="A252" t="str">
            <v>Wakefield</v>
          </cell>
          <cell r="B252">
            <v>54</v>
          </cell>
          <cell r="C252">
            <v>18</v>
          </cell>
          <cell r="D252">
            <v>11</v>
          </cell>
          <cell r="E252">
            <v>36</v>
          </cell>
          <cell r="F252">
            <v>36</v>
          </cell>
          <cell r="G252">
            <v>26</v>
          </cell>
        </row>
        <row r="253">
          <cell r="A253" t="str">
            <v>Walsall</v>
          </cell>
          <cell r="B253">
            <v>278</v>
          </cell>
          <cell r="C253">
            <v>103</v>
          </cell>
          <cell r="D253">
            <v>67</v>
          </cell>
          <cell r="E253">
            <v>352</v>
          </cell>
          <cell r="F253">
            <v>178</v>
          </cell>
          <cell r="G253">
            <v>93</v>
          </cell>
        </row>
        <row r="254">
          <cell r="A254" t="str">
            <v>Wandsworth</v>
          </cell>
          <cell r="B254">
            <v>180</v>
          </cell>
          <cell r="C254">
            <v>75</v>
          </cell>
          <cell r="D254">
            <v>63</v>
          </cell>
          <cell r="E254">
            <v>415</v>
          </cell>
          <cell r="F254">
            <v>131</v>
          </cell>
          <cell r="G254">
            <v>94</v>
          </cell>
        </row>
        <row r="255">
          <cell r="A255" t="str">
            <v>Warrington</v>
          </cell>
          <cell r="B255">
            <v>91</v>
          </cell>
          <cell r="C255">
            <v>22</v>
          </cell>
          <cell r="D255">
            <v>15</v>
          </cell>
          <cell r="E255">
            <v>137</v>
          </cell>
          <cell r="F255">
            <v>50</v>
          </cell>
          <cell r="G255">
            <v>33</v>
          </cell>
        </row>
        <row r="256">
          <cell r="A256" t="str">
            <v>Warwick</v>
          </cell>
          <cell r="B256">
            <v>40</v>
          </cell>
          <cell r="C256">
            <v>11</v>
          </cell>
          <cell r="D256">
            <v>9</v>
          </cell>
          <cell r="E256">
            <v>72</v>
          </cell>
          <cell r="F256">
            <v>35</v>
          </cell>
          <cell r="G256">
            <v>24</v>
          </cell>
        </row>
        <row r="257">
          <cell r="A257" t="str">
            <v>Watford</v>
          </cell>
          <cell r="B257">
            <v>185</v>
          </cell>
          <cell r="C257">
            <v>53</v>
          </cell>
          <cell r="D257">
            <v>29</v>
          </cell>
          <cell r="E257">
            <v>272</v>
          </cell>
          <cell r="F257">
            <v>132</v>
          </cell>
          <cell r="G257">
            <v>63</v>
          </cell>
        </row>
        <row r="258">
          <cell r="A258" t="str">
            <v>Wellingborough</v>
          </cell>
          <cell r="B258">
            <v>97</v>
          </cell>
          <cell r="C258">
            <v>27</v>
          </cell>
          <cell r="D258">
            <v>27</v>
          </cell>
          <cell r="E258">
            <v>94</v>
          </cell>
          <cell r="F258">
            <v>34</v>
          </cell>
          <cell r="G258">
            <v>21</v>
          </cell>
        </row>
        <row r="259">
          <cell r="A259" t="str">
            <v>Welshpool &amp; Newtown</v>
          </cell>
          <cell r="B259">
            <v>26</v>
          </cell>
          <cell r="C259">
            <v>2</v>
          </cell>
          <cell r="D259">
            <v>3</v>
          </cell>
          <cell r="E259">
            <v>6</v>
          </cell>
          <cell r="F259">
            <v>7</v>
          </cell>
          <cell r="G259">
            <v>8</v>
          </cell>
        </row>
        <row r="260">
          <cell r="A260" t="str">
            <v>West Bromwich</v>
          </cell>
          <cell r="B260">
            <v>0</v>
          </cell>
          <cell r="C260">
            <v>0</v>
          </cell>
          <cell r="D260">
            <v>0</v>
          </cell>
          <cell r="E260">
            <v>0</v>
          </cell>
          <cell r="F260">
            <v>0</v>
          </cell>
          <cell r="G260">
            <v>0</v>
          </cell>
        </row>
        <row r="261">
          <cell r="A261" t="str">
            <v>West London</v>
          </cell>
          <cell r="B261">
            <v>107</v>
          </cell>
          <cell r="C261">
            <v>38</v>
          </cell>
          <cell r="D261">
            <v>37</v>
          </cell>
          <cell r="E261">
            <v>191</v>
          </cell>
          <cell r="F261">
            <v>29</v>
          </cell>
          <cell r="G261">
            <v>71</v>
          </cell>
        </row>
        <row r="262">
          <cell r="A262" t="str">
            <v>Westminster</v>
          </cell>
          <cell r="B262">
            <v>0</v>
          </cell>
          <cell r="C262">
            <v>0</v>
          </cell>
          <cell r="D262">
            <v>0</v>
          </cell>
          <cell r="E262">
            <v>0</v>
          </cell>
          <cell r="F262">
            <v>0</v>
          </cell>
          <cell r="G262">
            <v>0</v>
          </cell>
        </row>
        <row r="263">
          <cell r="A263" t="str">
            <v>Weston-super-Mare</v>
          </cell>
          <cell r="B263">
            <v>59</v>
          </cell>
          <cell r="C263">
            <v>24</v>
          </cell>
          <cell r="D263">
            <v>15</v>
          </cell>
          <cell r="E263">
            <v>59</v>
          </cell>
          <cell r="F263">
            <v>24</v>
          </cell>
          <cell r="G263">
            <v>20</v>
          </cell>
        </row>
        <row r="264">
          <cell r="A264" t="str">
            <v>Weymouth</v>
          </cell>
          <cell r="B264">
            <v>39</v>
          </cell>
          <cell r="C264">
            <v>14</v>
          </cell>
          <cell r="D264">
            <v>11</v>
          </cell>
          <cell r="E264">
            <v>60</v>
          </cell>
          <cell r="F264">
            <v>38</v>
          </cell>
          <cell r="G264">
            <v>11</v>
          </cell>
        </row>
        <row r="265">
          <cell r="A265" t="str">
            <v>Whitehaven</v>
          </cell>
          <cell r="B265">
            <v>41</v>
          </cell>
          <cell r="C265">
            <v>12</v>
          </cell>
          <cell r="D265">
            <v>9</v>
          </cell>
          <cell r="E265">
            <v>81</v>
          </cell>
          <cell r="F265">
            <v>35</v>
          </cell>
          <cell r="G265">
            <v>19</v>
          </cell>
        </row>
        <row r="266">
          <cell r="A266" t="str">
            <v>Wigan</v>
          </cell>
          <cell r="B266">
            <v>152</v>
          </cell>
          <cell r="C266">
            <v>38</v>
          </cell>
          <cell r="D266">
            <v>16</v>
          </cell>
          <cell r="E266">
            <v>225</v>
          </cell>
          <cell r="F266">
            <v>172</v>
          </cell>
          <cell r="G266">
            <v>26</v>
          </cell>
        </row>
        <row r="267">
          <cell r="A267" t="str">
            <v>Willesden</v>
          </cell>
          <cell r="B267">
            <v>359</v>
          </cell>
          <cell r="C267">
            <v>95</v>
          </cell>
          <cell r="D267">
            <v>66</v>
          </cell>
          <cell r="E267">
            <v>447</v>
          </cell>
          <cell r="F267">
            <v>130</v>
          </cell>
          <cell r="G267">
            <v>140</v>
          </cell>
        </row>
        <row r="268">
          <cell r="A268" t="str">
            <v>Winchester</v>
          </cell>
          <cell r="B268">
            <v>13</v>
          </cell>
          <cell r="C268">
            <v>7</v>
          </cell>
          <cell r="D268">
            <v>6</v>
          </cell>
          <cell r="E268">
            <v>63</v>
          </cell>
          <cell r="F268">
            <v>27</v>
          </cell>
          <cell r="G268">
            <v>12</v>
          </cell>
        </row>
        <row r="269">
          <cell r="A269" t="str">
            <v>Wisbech</v>
          </cell>
          <cell r="B269">
            <v>0</v>
          </cell>
          <cell r="C269">
            <v>0</v>
          </cell>
          <cell r="D269">
            <v>0</v>
          </cell>
          <cell r="E269">
            <v>0</v>
          </cell>
          <cell r="F269">
            <v>0</v>
          </cell>
          <cell r="G269">
            <v>0</v>
          </cell>
        </row>
        <row r="270">
          <cell r="A270" t="str">
            <v>Wolverhampton</v>
          </cell>
          <cell r="B270">
            <v>147</v>
          </cell>
          <cell r="C270">
            <v>57</v>
          </cell>
          <cell r="D270">
            <v>44</v>
          </cell>
          <cell r="E270">
            <v>344</v>
          </cell>
          <cell r="F270">
            <v>145</v>
          </cell>
          <cell r="G270">
            <v>90</v>
          </cell>
        </row>
        <row r="271">
          <cell r="A271" t="str">
            <v>Woolwich</v>
          </cell>
          <cell r="B271">
            <v>227</v>
          </cell>
          <cell r="C271">
            <v>61</v>
          </cell>
          <cell r="D271">
            <v>72</v>
          </cell>
          <cell r="E271">
            <v>646</v>
          </cell>
          <cell r="F271">
            <v>135</v>
          </cell>
          <cell r="G271">
            <v>130</v>
          </cell>
        </row>
        <row r="272">
          <cell r="A272" t="str">
            <v>Worcester</v>
          </cell>
          <cell r="B272">
            <v>79</v>
          </cell>
          <cell r="C272">
            <v>16</v>
          </cell>
          <cell r="D272">
            <v>14</v>
          </cell>
          <cell r="E272">
            <v>78</v>
          </cell>
          <cell r="F272">
            <v>47</v>
          </cell>
          <cell r="G272">
            <v>13</v>
          </cell>
        </row>
        <row r="273">
          <cell r="A273" t="str">
            <v>Workington</v>
          </cell>
          <cell r="B273">
            <v>0</v>
          </cell>
          <cell r="C273">
            <v>0</v>
          </cell>
          <cell r="D273">
            <v>0</v>
          </cell>
          <cell r="E273">
            <v>0</v>
          </cell>
          <cell r="F273">
            <v>0</v>
          </cell>
          <cell r="G273">
            <v>0</v>
          </cell>
        </row>
        <row r="274">
          <cell r="A274" t="str">
            <v>Worksop</v>
          </cell>
          <cell r="B274">
            <v>73</v>
          </cell>
          <cell r="C274">
            <v>23</v>
          </cell>
          <cell r="D274">
            <v>14</v>
          </cell>
          <cell r="E274">
            <v>61</v>
          </cell>
          <cell r="F274">
            <v>20</v>
          </cell>
          <cell r="G274">
            <v>12</v>
          </cell>
        </row>
        <row r="275">
          <cell r="A275" t="str">
            <v>Worthing</v>
          </cell>
          <cell r="B275">
            <v>96</v>
          </cell>
          <cell r="C275">
            <v>22</v>
          </cell>
          <cell r="D275">
            <v>11</v>
          </cell>
          <cell r="E275">
            <v>57</v>
          </cell>
          <cell r="F275">
            <v>22</v>
          </cell>
          <cell r="G275">
            <v>27</v>
          </cell>
        </row>
        <row r="276">
          <cell r="A276" t="str">
            <v>Wrexham</v>
          </cell>
          <cell r="B276">
            <v>60</v>
          </cell>
          <cell r="C276">
            <v>23</v>
          </cell>
          <cell r="D276">
            <v>17</v>
          </cell>
          <cell r="E276">
            <v>111</v>
          </cell>
          <cell r="F276">
            <v>45</v>
          </cell>
          <cell r="G276">
            <v>58</v>
          </cell>
        </row>
        <row r="277">
          <cell r="A277" t="str">
            <v>Yeovil</v>
          </cell>
          <cell r="B277">
            <v>77</v>
          </cell>
          <cell r="C277">
            <v>30</v>
          </cell>
          <cell r="D277">
            <v>19</v>
          </cell>
          <cell r="E277">
            <v>148</v>
          </cell>
          <cell r="F277">
            <v>53</v>
          </cell>
          <cell r="G277">
            <v>34</v>
          </cell>
        </row>
        <row r="278">
          <cell r="A278" t="str">
            <v>York</v>
          </cell>
          <cell r="B278">
            <v>86</v>
          </cell>
          <cell r="C278">
            <v>32</v>
          </cell>
          <cell r="D278">
            <v>27</v>
          </cell>
          <cell r="E278">
            <v>220</v>
          </cell>
          <cell r="F278">
            <v>124</v>
          </cell>
          <cell r="G278">
            <v>18</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F20"/>
  <sheetViews>
    <sheetView zoomScaleNormal="100" workbookViewId="0">
      <selection activeCell="F12" sqref="F12"/>
    </sheetView>
  </sheetViews>
  <sheetFormatPr defaultRowHeight="12.75" x14ac:dyDescent="0.2"/>
  <cols>
    <col min="1" max="1" width="9.28515625" style="1" customWidth="1"/>
    <col min="2" max="2" width="96.7109375" style="1" customWidth="1"/>
    <col min="3" max="3" width="17.28515625" style="1" customWidth="1"/>
    <col min="4" max="4" width="17.42578125" style="5" customWidth="1"/>
    <col min="5" max="5" width="9.140625" style="6"/>
    <col min="6" max="6" width="13.85546875" style="1" customWidth="1"/>
    <col min="7" max="16384" width="9.140625" style="1"/>
  </cols>
  <sheetData>
    <row r="1" spans="1:6" ht="15.75" x14ac:dyDescent="0.2">
      <c r="A1" s="456" t="s">
        <v>58</v>
      </c>
      <c r="B1" s="457"/>
      <c r="C1" s="40"/>
    </row>
    <row r="2" spans="1:6" ht="15" customHeight="1" x14ac:dyDescent="0.2">
      <c r="A2" s="7" t="s">
        <v>154</v>
      </c>
      <c r="B2" s="8"/>
      <c r="C2" s="8"/>
      <c r="D2" s="1"/>
      <c r="E2" s="1"/>
    </row>
    <row r="3" spans="1:6" ht="38.25" x14ac:dyDescent="0.2">
      <c r="A3" s="7"/>
      <c r="B3" s="8"/>
      <c r="C3" s="43" t="s">
        <v>80</v>
      </c>
      <c r="D3" s="25" t="s">
        <v>17</v>
      </c>
      <c r="E3" s="25" t="s">
        <v>18</v>
      </c>
      <c r="F3" s="25" t="s">
        <v>29</v>
      </c>
    </row>
    <row r="4" spans="1:6" ht="14.25" x14ac:dyDescent="0.2">
      <c r="A4" s="9" t="s">
        <v>0</v>
      </c>
      <c r="B4" s="45" t="s">
        <v>81</v>
      </c>
      <c r="C4" s="44" t="s">
        <v>100</v>
      </c>
      <c r="D4" s="26" t="s">
        <v>149</v>
      </c>
      <c r="E4" s="27" t="s">
        <v>101</v>
      </c>
      <c r="F4" s="27" t="s">
        <v>101</v>
      </c>
    </row>
    <row r="5" spans="1:6" x14ac:dyDescent="0.2">
      <c r="A5" s="9" t="s">
        <v>1</v>
      </c>
      <c r="B5" s="23" t="s">
        <v>82</v>
      </c>
      <c r="C5" s="44" t="s">
        <v>86</v>
      </c>
      <c r="D5" s="27" t="s">
        <v>150</v>
      </c>
      <c r="E5" s="28" t="s">
        <v>19</v>
      </c>
      <c r="F5" s="29" t="s">
        <v>30</v>
      </c>
    </row>
    <row r="6" spans="1:6" x14ac:dyDescent="0.2">
      <c r="A6" s="9" t="s">
        <v>79</v>
      </c>
      <c r="B6" s="23" t="s">
        <v>92</v>
      </c>
      <c r="C6" s="44" t="s">
        <v>86</v>
      </c>
      <c r="D6" s="27" t="s">
        <v>151</v>
      </c>
      <c r="E6" s="28" t="s">
        <v>19</v>
      </c>
      <c r="F6" s="20" t="s">
        <v>30</v>
      </c>
    </row>
    <row r="7" spans="1:6" ht="12.75" customHeight="1" x14ac:dyDescent="0.2">
      <c r="A7" s="46" t="s">
        <v>87</v>
      </c>
      <c r="B7" s="47" t="s">
        <v>90</v>
      </c>
      <c r="C7" s="48" t="s">
        <v>86</v>
      </c>
      <c r="D7" s="49" t="s">
        <v>152</v>
      </c>
      <c r="E7" s="50" t="s">
        <v>19</v>
      </c>
      <c r="F7" s="51" t="s">
        <v>30</v>
      </c>
    </row>
    <row r="8" spans="1:6" x14ac:dyDescent="0.2">
      <c r="A8" s="9" t="s">
        <v>2</v>
      </c>
      <c r="B8" s="24" t="s">
        <v>83</v>
      </c>
      <c r="C8" s="44" t="s">
        <v>86</v>
      </c>
      <c r="D8" s="26" t="s">
        <v>150</v>
      </c>
      <c r="E8" s="30" t="s">
        <v>19</v>
      </c>
      <c r="F8" s="31" t="s">
        <v>19</v>
      </c>
    </row>
    <row r="9" spans="1:6" x14ac:dyDescent="0.2">
      <c r="A9" s="9" t="s">
        <v>36</v>
      </c>
      <c r="B9" s="23" t="s">
        <v>84</v>
      </c>
      <c r="C9" s="44" t="s">
        <v>86</v>
      </c>
      <c r="D9" s="27" t="s">
        <v>150</v>
      </c>
      <c r="E9" s="30" t="s">
        <v>19</v>
      </c>
      <c r="F9" s="26" t="s">
        <v>30</v>
      </c>
    </row>
    <row r="10" spans="1:6" x14ac:dyDescent="0.2">
      <c r="A10" s="9" t="s">
        <v>91</v>
      </c>
      <c r="B10" s="23" t="s">
        <v>94</v>
      </c>
      <c r="C10" s="44" t="s">
        <v>86</v>
      </c>
      <c r="D10" s="27" t="s">
        <v>151</v>
      </c>
      <c r="E10" s="30" t="s">
        <v>19</v>
      </c>
      <c r="F10" s="26" t="s">
        <v>30</v>
      </c>
    </row>
    <row r="11" spans="1:6" x14ac:dyDescent="0.2">
      <c r="A11" s="9" t="s">
        <v>93</v>
      </c>
      <c r="B11" s="23" t="s">
        <v>127</v>
      </c>
      <c r="C11" s="44" t="s">
        <v>86</v>
      </c>
      <c r="D11" s="27" t="s">
        <v>152</v>
      </c>
      <c r="E11" s="30" t="s">
        <v>19</v>
      </c>
      <c r="F11" s="26" t="s">
        <v>30</v>
      </c>
    </row>
    <row r="12" spans="1:6" x14ac:dyDescent="0.2">
      <c r="A12" s="9" t="s">
        <v>51</v>
      </c>
      <c r="B12" s="10" t="s">
        <v>85</v>
      </c>
      <c r="C12" s="44" t="s">
        <v>86</v>
      </c>
      <c r="D12" s="26" t="s">
        <v>150</v>
      </c>
      <c r="E12" s="30" t="s">
        <v>19</v>
      </c>
      <c r="F12" s="18" t="s">
        <v>19</v>
      </c>
    </row>
    <row r="13" spans="1:6" x14ac:dyDescent="0.2">
      <c r="A13" s="9" t="s">
        <v>63</v>
      </c>
      <c r="B13" s="24" t="s">
        <v>126</v>
      </c>
      <c r="C13" s="44" t="s">
        <v>88</v>
      </c>
      <c r="D13" s="26" t="s">
        <v>150</v>
      </c>
      <c r="E13" s="30" t="s">
        <v>19</v>
      </c>
      <c r="F13" s="18" t="s">
        <v>19</v>
      </c>
    </row>
    <row r="14" spans="1:6" x14ac:dyDescent="0.2">
      <c r="A14" s="9" t="s">
        <v>95</v>
      </c>
      <c r="B14" s="23" t="s">
        <v>126</v>
      </c>
      <c r="C14" s="44" t="s">
        <v>89</v>
      </c>
      <c r="D14" s="26" t="s">
        <v>150</v>
      </c>
      <c r="E14" s="30" t="s">
        <v>19</v>
      </c>
      <c r="F14" s="18" t="s">
        <v>19</v>
      </c>
    </row>
    <row r="15" spans="1:6" x14ac:dyDescent="0.2">
      <c r="A15" s="9" t="s">
        <v>96</v>
      </c>
      <c r="B15" s="32" t="s">
        <v>98</v>
      </c>
      <c r="C15" s="44" t="s">
        <v>86</v>
      </c>
      <c r="D15" s="19" t="s">
        <v>153</v>
      </c>
      <c r="E15" s="30" t="s">
        <v>19</v>
      </c>
      <c r="F15" s="18" t="s">
        <v>30</v>
      </c>
    </row>
    <row r="16" spans="1:6" x14ac:dyDescent="0.2">
      <c r="A16" s="9" t="s">
        <v>97</v>
      </c>
      <c r="B16" s="32" t="s">
        <v>99</v>
      </c>
      <c r="C16" s="44" t="s">
        <v>86</v>
      </c>
      <c r="D16" s="19" t="s">
        <v>153</v>
      </c>
      <c r="E16" s="30" t="s">
        <v>19</v>
      </c>
      <c r="F16" s="18" t="s">
        <v>30</v>
      </c>
    </row>
    <row r="18" spans="1:5" x14ac:dyDescent="0.2">
      <c r="C18" s="22" t="s">
        <v>102</v>
      </c>
    </row>
    <row r="19" spans="1:5" s="38" customFormat="1" x14ac:dyDescent="0.2">
      <c r="C19" s="22"/>
      <c r="D19" s="34"/>
      <c r="E19" s="6"/>
    </row>
    <row r="20" spans="1:5" x14ac:dyDescent="0.2">
      <c r="A20" s="389" t="s">
        <v>155</v>
      </c>
    </row>
  </sheetData>
  <mergeCells count="1">
    <mergeCell ref="A1:B1"/>
  </mergeCells>
  <phoneticPr fontId="9" type="noConversion"/>
  <hyperlinks>
    <hyperlink ref="B4" location="'Table 1'!A1" display="Mortgage possession workload in the county courts"/>
    <hyperlink ref="B12" location="'Table 5'!A1" display="Landlord possession claims in the county courts of England and Wales by type of procedure and landlord"/>
    <hyperlink ref="B13" location="'Table 8'!A1" display="Mortgage and landlord possession workload in the county courts"/>
    <hyperlink ref="B14" location="'Table 9'!A1" display="Mortgage and landlord possession workload in the county courts"/>
    <hyperlink ref="B5" location="'Table 2'!A1" display="Mortgage possession claims that lead to orders, warrants, and repossessions in the county courts"/>
    <hyperlink ref="B8" location="'Table 4'!A1" display="Landlord possession workload in the county courts"/>
    <hyperlink ref="B9" location="'Table 5'!A1" display="Landlord possession claims that lead to orders, warrants, and repossessions in the county courts"/>
    <hyperlink ref="B15" location="'Table 10a'!A1" display="Seasonally adjusted mortgage possession actions in the county courts"/>
    <hyperlink ref="B6" location="'Table 3a'!A1" display="Average (mean) time in weeks for mortgage possession claims to reach the order, warrant and repossession"/>
    <hyperlink ref="B7" location="'Table 3b'!A1" display="Percentage of mortgage claims that reach the each stage by the number of quarters since the claim was submitted"/>
    <hyperlink ref="B10" location="'Table 6a'!A1" display=" Average (mean) time in weeks for landlord possession claims to become an order, warrant and repossession"/>
    <hyperlink ref="B11" location="'Table 6b'!A1" display="Percentage of Landlord claims that reach the each stage by the number of quarters since the claim was submitted"/>
    <hyperlink ref="B16" location="'Table 10b'!A1" display="Seasonally adjusted landlord possession actions in the county courts"/>
  </hyperlinks>
  <pageMargins left="0.39370078740157483" right="0.39370078740157483" top="0.39370078740157483" bottom="0.39370078740157483" header="0.39370078740157483" footer="0.39370078740157483"/>
  <pageSetup paperSize="9" scale="80" orientation="landscape" r:id="rId1"/>
  <headerFooter alignWithMargins="0">
    <oddHeader xml:space="preserve">&amp;CMortgage and Landlord Possession Statistics Quarterly
</oddHead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R70"/>
  <sheetViews>
    <sheetView zoomScaleNormal="100" workbookViewId="0">
      <pane xSplit="1" ySplit="4" topLeftCell="B5" activePane="bottomRight" state="frozen"/>
      <selection pane="topRight" activeCell="B1" sqref="B1"/>
      <selection pane="bottomLeft" activeCell="A5" sqref="A5"/>
      <selection pane="bottomRight" activeCell="K15" sqref="K15:S22"/>
    </sheetView>
  </sheetViews>
  <sheetFormatPr defaultRowHeight="12.75" x14ac:dyDescent="0.2"/>
  <cols>
    <col min="1" max="1" width="12.140625" style="18" customWidth="1"/>
    <col min="2" max="2" width="10.5703125" style="18" customWidth="1"/>
    <col min="3" max="3" width="15.85546875" style="18" customWidth="1"/>
    <col min="4" max="4" width="1.5703125" style="18" customWidth="1"/>
    <col min="5" max="6" width="18.85546875" style="18" customWidth="1"/>
    <col min="7" max="7" width="15.85546875" style="18" customWidth="1"/>
    <col min="8" max="8" width="9.140625" style="18"/>
    <col min="9" max="9" width="9.5703125" style="18" customWidth="1"/>
    <col min="10" max="10" width="9.140625" style="18"/>
    <col min="11" max="11" width="11.28515625" style="18" bestFit="1" customWidth="1"/>
    <col min="12" max="16384" width="9.140625" style="18"/>
  </cols>
  <sheetData>
    <row r="1" spans="1:14" ht="29.25" customHeight="1" x14ac:dyDescent="0.2">
      <c r="A1" s="493" t="s">
        <v>161</v>
      </c>
      <c r="B1" s="493"/>
      <c r="C1" s="493"/>
      <c r="D1" s="493"/>
      <c r="E1" s="493"/>
      <c r="F1" s="493"/>
      <c r="G1" s="116" t="s">
        <v>32</v>
      </c>
    </row>
    <row r="2" spans="1:14" s="2" customFormat="1" ht="12.75" customHeight="1" x14ac:dyDescent="0.2">
      <c r="A2" s="157"/>
      <c r="B2" s="64"/>
      <c r="C2" s="64"/>
      <c r="D2" s="64"/>
      <c r="E2" s="64"/>
      <c r="F2" s="64"/>
      <c r="G2" s="252"/>
    </row>
    <row r="3" spans="1:14" s="4" customFormat="1" ht="16.5" customHeight="1" x14ac:dyDescent="0.2">
      <c r="A3" s="463" t="s">
        <v>37</v>
      </c>
      <c r="B3" s="463" t="s">
        <v>6</v>
      </c>
      <c r="C3" s="473" t="s">
        <v>33</v>
      </c>
      <c r="D3" s="310"/>
      <c r="E3" s="458" t="s">
        <v>125</v>
      </c>
      <c r="F3" s="458"/>
      <c r="G3" s="473" t="s">
        <v>7</v>
      </c>
    </row>
    <row r="4" spans="1:14" s="4" customFormat="1" ht="16.5" customHeight="1" x14ac:dyDescent="0.2">
      <c r="A4" s="484"/>
      <c r="B4" s="484"/>
      <c r="C4" s="494"/>
      <c r="D4" s="312"/>
      <c r="E4" s="70" t="s">
        <v>34</v>
      </c>
      <c r="F4" s="70" t="s">
        <v>35</v>
      </c>
      <c r="G4" s="494"/>
    </row>
    <row r="5" spans="1:14" x14ac:dyDescent="0.2">
      <c r="A5" s="129">
        <v>1999</v>
      </c>
      <c r="B5" s="181" t="s">
        <v>5</v>
      </c>
      <c r="C5" s="130">
        <v>13891</v>
      </c>
      <c r="D5" s="130"/>
      <c r="E5" s="182">
        <v>17287</v>
      </c>
      <c r="F5" s="182">
        <v>154104</v>
      </c>
      <c r="G5" s="182">
        <v>185282</v>
      </c>
      <c r="H5" s="380"/>
      <c r="I5" s="232"/>
      <c r="J5" s="232"/>
      <c r="K5" s="232"/>
      <c r="L5" s="355"/>
      <c r="M5" s="355"/>
      <c r="N5" s="355"/>
    </row>
    <row r="6" spans="1:14" x14ac:dyDescent="0.2">
      <c r="A6" s="132">
        <v>2000</v>
      </c>
      <c r="B6" s="98" t="s">
        <v>5</v>
      </c>
      <c r="C6" s="133">
        <v>16473</v>
      </c>
      <c r="D6" s="133"/>
      <c r="E6" s="152">
        <v>19665</v>
      </c>
      <c r="F6" s="152">
        <v>156196</v>
      </c>
      <c r="G6" s="152">
        <v>192334</v>
      </c>
      <c r="H6" s="380"/>
      <c r="I6" s="232"/>
      <c r="J6" s="232"/>
      <c r="K6" s="232"/>
      <c r="L6" s="355"/>
      <c r="M6" s="355"/>
      <c r="N6" s="355"/>
    </row>
    <row r="7" spans="1:14" x14ac:dyDescent="0.2">
      <c r="A7" s="132">
        <v>2001</v>
      </c>
      <c r="B7" s="98" t="s">
        <v>5</v>
      </c>
      <c r="C7" s="133">
        <v>17258</v>
      </c>
      <c r="D7" s="133"/>
      <c r="E7" s="152">
        <v>20236</v>
      </c>
      <c r="F7" s="152">
        <v>155208</v>
      </c>
      <c r="G7" s="152">
        <v>192702</v>
      </c>
      <c r="H7" s="380"/>
      <c r="I7" s="232"/>
      <c r="J7" s="232"/>
      <c r="K7" s="232"/>
      <c r="L7" s="355"/>
      <c r="M7" s="355"/>
      <c r="N7" s="355"/>
    </row>
    <row r="8" spans="1:14" x14ac:dyDescent="0.2">
      <c r="A8" s="132">
        <v>2002</v>
      </c>
      <c r="B8" s="98" t="s">
        <v>5</v>
      </c>
      <c r="C8" s="133">
        <v>17784</v>
      </c>
      <c r="D8" s="133"/>
      <c r="E8" s="152">
        <v>18948</v>
      </c>
      <c r="F8" s="152">
        <v>157913</v>
      </c>
      <c r="G8" s="152">
        <v>194645</v>
      </c>
      <c r="H8" s="380"/>
      <c r="I8" s="232"/>
      <c r="J8" s="232"/>
      <c r="K8" s="232"/>
      <c r="L8" s="355"/>
      <c r="M8" s="355"/>
      <c r="N8" s="355"/>
    </row>
    <row r="9" spans="1:14" x14ac:dyDescent="0.2">
      <c r="A9" s="132">
        <v>2003</v>
      </c>
      <c r="B9" s="98" t="s">
        <v>5</v>
      </c>
      <c r="C9" s="133">
        <v>17993</v>
      </c>
      <c r="D9" s="133"/>
      <c r="E9" s="152">
        <v>18118</v>
      </c>
      <c r="F9" s="152">
        <v>141008</v>
      </c>
      <c r="G9" s="152">
        <v>177119</v>
      </c>
      <c r="H9" s="380"/>
      <c r="I9" s="232"/>
      <c r="J9" s="232"/>
      <c r="K9" s="232"/>
      <c r="L9" s="355"/>
      <c r="M9" s="355"/>
      <c r="N9" s="355"/>
    </row>
    <row r="10" spans="1:14" x14ac:dyDescent="0.2">
      <c r="A10" s="132">
        <v>2004</v>
      </c>
      <c r="B10" s="98" t="s">
        <v>5</v>
      </c>
      <c r="C10" s="133">
        <v>20301</v>
      </c>
      <c r="D10" s="133"/>
      <c r="E10" s="152">
        <v>17047</v>
      </c>
      <c r="F10" s="152">
        <v>136918</v>
      </c>
      <c r="G10" s="152">
        <v>174266</v>
      </c>
      <c r="H10" s="380"/>
      <c r="I10" s="232"/>
      <c r="J10" s="232"/>
      <c r="K10" s="232"/>
      <c r="L10" s="355"/>
      <c r="M10" s="355"/>
      <c r="N10" s="355"/>
    </row>
    <row r="11" spans="1:14" x14ac:dyDescent="0.2">
      <c r="A11" s="132">
        <v>2005</v>
      </c>
      <c r="B11" s="98" t="s">
        <v>5</v>
      </c>
      <c r="C11" s="133">
        <v>21069</v>
      </c>
      <c r="D11" s="133"/>
      <c r="E11" s="152">
        <v>18287</v>
      </c>
      <c r="F11" s="152">
        <v>126333</v>
      </c>
      <c r="G11" s="152">
        <v>165689</v>
      </c>
      <c r="H11" s="380"/>
      <c r="I11" s="232"/>
      <c r="J11" s="232"/>
      <c r="K11" s="232"/>
      <c r="L11" s="355"/>
      <c r="M11" s="355"/>
      <c r="N11" s="355"/>
    </row>
    <row r="12" spans="1:14" x14ac:dyDescent="0.2">
      <c r="A12" s="132">
        <v>2006</v>
      </c>
      <c r="B12" s="98" t="s">
        <v>5</v>
      </c>
      <c r="C12" s="133">
        <v>23006</v>
      </c>
      <c r="D12" s="133"/>
      <c r="E12" s="152">
        <v>19002</v>
      </c>
      <c r="F12" s="152">
        <v>116152</v>
      </c>
      <c r="G12" s="152">
        <v>158160</v>
      </c>
      <c r="H12" s="380"/>
      <c r="I12" s="232"/>
      <c r="J12" s="232"/>
      <c r="K12" s="232"/>
      <c r="L12" s="355"/>
      <c r="M12" s="355"/>
      <c r="N12" s="355"/>
    </row>
    <row r="13" spans="1:14" x14ac:dyDescent="0.2">
      <c r="A13" s="132">
        <v>2007</v>
      </c>
      <c r="B13" s="98" t="s">
        <v>5</v>
      </c>
      <c r="C13" s="133">
        <v>24496</v>
      </c>
      <c r="D13" s="133"/>
      <c r="E13" s="152">
        <v>19347</v>
      </c>
      <c r="F13" s="152">
        <v>103214</v>
      </c>
      <c r="G13" s="152">
        <v>147057</v>
      </c>
      <c r="H13" s="380"/>
      <c r="I13" s="232"/>
      <c r="J13" s="232"/>
      <c r="K13" s="232"/>
      <c r="L13" s="355"/>
      <c r="M13" s="355"/>
      <c r="N13" s="355"/>
    </row>
    <row r="14" spans="1:14" x14ac:dyDescent="0.2">
      <c r="A14" s="132">
        <v>2008</v>
      </c>
      <c r="B14" s="98"/>
      <c r="C14" s="133">
        <v>23048</v>
      </c>
      <c r="D14" s="133"/>
      <c r="E14" s="152">
        <v>21004</v>
      </c>
      <c r="F14" s="152">
        <v>104165</v>
      </c>
      <c r="G14" s="152">
        <v>148217</v>
      </c>
      <c r="H14" s="380"/>
      <c r="I14" s="232"/>
      <c r="J14" s="232"/>
      <c r="K14" s="232"/>
      <c r="L14" s="355"/>
      <c r="M14" s="355"/>
      <c r="N14" s="355"/>
    </row>
    <row r="15" spans="1:14" x14ac:dyDescent="0.2">
      <c r="A15" s="132">
        <v>2009</v>
      </c>
      <c r="B15" s="98" t="s">
        <v>5</v>
      </c>
      <c r="C15" s="152">
        <v>17025</v>
      </c>
      <c r="D15" s="152"/>
      <c r="E15" s="152">
        <v>21459</v>
      </c>
      <c r="F15" s="152">
        <v>98108</v>
      </c>
      <c r="G15" s="152">
        <v>136592</v>
      </c>
      <c r="H15" s="380"/>
      <c r="I15" s="232"/>
      <c r="J15" s="232"/>
      <c r="K15" s="232"/>
      <c r="L15" s="355"/>
      <c r="M15" s="355"/>
      <c r="N15" s="355"/>
    </row>
    <row r="16" spans="1:14" x14ac:dyDescent="0.2">
      <c r="A16" s="132">
        <v>2010</v>
      </c>
      <c r="B16" s="98" t="s">
        <v>5</v>
      </c>
      <c r="C16" s="152">
        <v>21597</v>
      </c>
      <c r="D16" s="152"/>
      <c r="E16" s="152">
        <v>23147</v>
      </c>
      <c r="F16" s="152">
        <v>90217</v>
      </c>
      <c r="G16" s="152">
        <v>134961</v>
      </c>
      <c r="H16" s="380"/>
      <c r="I16" s="232"/>
      <c r="J16" s="232"/>
      <c r="K16" s="232"/>
      <c r="L16" s="355"/>
      <c r="M16" s="355"/>
      <c r="N16" s="355"/>
    </row>
    <row r="17" spans="1:14" x14ac:dyDescent="0.2">
      <c r="A17" s="132">
        <v>2011</v>
      </c>
      <c r="B17" s="98"/>
      <c r="C17" s="152">
        <v>25712</v>
      </c>
      <c r="D17" s="152"/>
      <c r="E17" s="152">
        <v>22740</v>
      </c>
      <c r="F17" s="152">
        <v>93631</v>
      </c>
      <c r="G17" s="152">
        <v>142083</v>
      </c>
      <c r="H17" s="380"/>
      <c r="I17" s="232"/>
      <c r="J17" s="232"/>
      <c r="K17" s="232"/>
      <c r="L17" s="355"/>
      <c r="M17" s="355"/>
      <c r="N17" s="355"/>
    </row>
    <row r="18" spans="1:14" x14ac:dyDescent="0.2">
      <c r="A18" s="132">
        <v>2012</v>
      </c>
      <c r="B18" s="98"/>
      <c r="C18" s="375">
        <v>31177</v>
      </c>
      <c r="D18" s="372"/>
      <c r="E18" s="375">
        <v>23079</v>
      </c>
      <c r="F18" s="375">
        <v>96742</v>
      </c>
      <c r="G18" s="375">
        <v>150998</v>
      </c>
      <c r="H18" s="380"/>
      <c r="I18" s="232"/>
      <c r="J18" s="232"/>
      <c r="K18" s="232"/>
      <c r="L18" s="355"/>
      <c r="M18" s="355"/>
      <c r="N18" s="355"/>
    </row>
    <row r="19" spans="1:14" x14ac:dyDescent="0.2">
      <c r="A19" s="132">
        <v>2013</v>
      </c>
      <c r="B19" s="98"/>
      <c r="C19" s="375">
        <v>34077</v>
      </c>
      <c r="D19" s="372"/>
      <c r="E19" s="375">
        <v>23196</v>
      </c>
      <c r="F19" s="375">
        <v>113175</v>
      </c>
      <c r="G19" s="375">
        <v>170448</v>
      </c>
      <c r="H19" s="380"/>
      <c r="I19" s="232"/>
      <c r="J19" s="232"/>
      <c r="K19" s="232"/>
      <c r="L19" s="355"/>
      <c r="M19" s="355"/>
      <c r="N19" s="355"/>
    </row>
    <row r="20" spans="1:14" x14ac:dyDescent="0.2">
      <c r="A20" s="100">
        <v>2014</v>
      </c>
      <c r="B20" s="98"/>
      <c r="C20" s="152">
        <v>36019</v>
      </c>
      <c r="D20" s="152"/>
      <c r="E20" s="152">
        <v>23113</v>
      </c>
      <c r="F20" s="152">
        <v>105645</v>
      </c>
      <c r="G20" s="152">
        <v>164777</v>
      </c>
      <c r="H20" s="380"/>
      <c r="I20" s="232"/>
      <c r="J20" s="232"/>
      <c r="K20" s="232"/>
      <c r="L20" s="355"/>
      <c r="M20" s="355"/>
      <c r="N20" s="355"/>
    </row>
    <row r="21" spans="1:14" x14ac:dyDescent="0.2">
      <c r="A21" s="100">
        <v>2015</v>
      </c>
      <c r="B21" s="98"/>
      <c r="C21" s="152">
        <v>38402</v>
      </c>
      <c r="D21" s="152"/>
      <c r="E21" s="152">
        <v>20712</v>
      </c>
      <c r="F21" s="152">
        <v>94577</v>
      </c>
      <c r="G21" s="152">
        <v>153691</v>
      </c>
      <c r="H21" s="380"/>
      <c r="I21" s="455"/>
      <c r="J21" s="232"/>
      <c r="K21" s="232"/>
      <c r="L21" s="355"/>
      <c r="M21" s="355"/>
      <c r="N21" s="355"/>
    </row>
    <row r="22" spans="1:14" s="380" customFormat="1" ht="13.5" thickBot="1" x14ac:dyDescent="0.25">
      <c r="A22" s="454">
        <v>2016</v>
      </c>
      <c r="B22" s="402"/>
      <c r="C22" s="402">
        <v>34256</v>
      </c>
      <c r="D22" s="402"/>
      <c r="E22" s="402">
        <v>20327</v>
      </c>
      <c r="F22" s="402">
        <v>82789</v>
      </c>
      <c r="G22" s="402">
        <v>137372</v>
      </c>
      <c r="I22" s="455"/>
      <c r="J22" s="232"/>
      <c r="K22" s="232"/>
    </row>
    <row r="23" spans="1:14" ht="18.75" customHeight="1" thickTop="1" x14ac:dyDescent="0.2">
      <c r="A23" s="132">
        <v>2009</v>
      </c>
      <c r="B23" s="98" t="s">
        <v>8</v>
      </c>
      <c r="C23" s="136">
        <v>4647</v>
      </c>
      <c r="D23" s="136"/>
      <c r="E23" s="136">
        <v>5498</v>
      </c>
      <c r="F23" s="136">
        <v>27162</v>
      </c>
      <c r="G23" s="133">
        <f>'Table 4'!C32</f>
        <v>37307</v>
      </c>
      <c r="H23" s="380"/>
      <c r="I23" s="455"/>
      <c r="J23" s="232"/>
      <c r="K23" s="232"/>
      <c r="L23" s="368"/>
    </row>
    <row r="24" spans="1:14" x14ac:dyDescent="0.2">
      <c r="A24" s="132"/>
      <c r="B24" s="98" t="s">
        <v>9</v>
      </c>
      <c r="C24" s="136">
        <v>4200</v>
      </c>
      <c r="D24" s="136"/>
      <c r="E24" s="136">
        <v>5465</v>
      </c>
      <c r="F24" s="136">
        <v>22920</v>
      </c>
      <c r="G24" s="133">
        <v>32585</v>
      </c>
      <c r="H24" s="380"/>
      <c r="I24" s="455"/>
      <c r="J24" s="232"/>
      <c r="K24" s="232"/>
      <c r="L24" s="368"/>
    </row>
    <row r="25" spans="1:14" x14ac:dyDescent="0.2">
      <c r="A25" s="132"/>
      <c r="B25" s="98" t="s">
        <v>10</v>
      </c>
      <c r="C25" s="136">
        <v>4078</v>
      </c>
      <c r="D25" s="136"/>
      <c r="E25" s="136">
        <v>5295</v>
      </c>
      <c r="F25" s="136">
        <v>24806</v>
      </c>
      <c r="G25" s="133">
        <v>34179</v>
      </c>
      <c r="H25" s="380"/>
      <c r="I25" s="455"/>
      <c r="J25" s="232"/>
      <c r="K25" s="232"/>
      <c r="L25" s="368"/>
    </row>
    <row r="26" spans="1:14" x14ac:dyDescent="0.2">
      <c r="A26" s="132"/>
      <c r="B26" s="98" t="s">
        <v>11</v>
      </c>
      <c r="C26" s="136">
        <v>4100</v>
      </c>
      <c r="D26" s="136"/>
      <c r="E26" s="136">
        <v>5201</v>
      </c>
      <c r="F26" s="136">
        <v>23220</v>
      </c>
      <c r="G26" s="133">
        <v>32521</v>
      </c>
      <c r="H26" s="380"/>
      <c r="I26" s="455"/>
      <c r="J26" s="232"/>
      <c r="K26" s="232"/>
      <c r="L26" s="368"/>
    </row>
    <row r="27" spans="1:14" ht="18.75" customHeight="1" x14ac:dyDescent="0.2">
      <c r="A27" s="139">
        <v>2010</v>
      </c>
      <c r="B27" s="140" t="s">
        <v>8</v>
      </c>
      <c r="C27" s="183">
        <v>4852</v>
      </c>
      <c r="D27" s="183"/>
      <c r="E27" s="183">
        <v>6231</v>
      </c>
      <c r="F27" s="183">
        <v>24235</v>
      </c>
      <c r="G27" s="184">
        <v>35318</v>
      </c>
      <c r="H27" s="380"/>
      <c r="I27" s="455"/>
      <c r="J27" s="232"/>
      <c r="K27" s="232"/>
      <c r="L27" s="368"/>
    </row>
    <row r="28" spans="1:14" x14ac:dyDescent="0.2">
      <c r="A28" s="132"/>
      <c r="B28" s="98" t="s">
        <v>9</v>
      </c>
      <c r="C28" s="136">
        <v>5207</v>
      </c>
      <c r="D28" s="136"/>
      <c r="E28" s="136">
        <v>5844</v>
      </c>
      <c r="F28" s="136">
        <v>20444</v>
      </c>
      <c r="G28" s="133">
        <v>31495</v>
      </c>
      <c r="H28" s="380"/>
      <c r="I28" s="455"/>
      <c r="J28" s="232"/>
      <c r="K28" s="232"/>
      <c r="L28" s="368"/>
    </row>
    <row r="29" spans="1:14" x14ac:dyDescent="0.2">
      <c r="A29" s="132"/>
      <c r="B29" s="98" t="s">
        <v>10</v>
      </c>
      <c r="C29" s="136">
        <v>5707</v>
      </c>
      <c r="D29" s="136"/>
      <c r="E29" s="136">
        <v>5688</v>
      </c>
      <c r="F29" s="136">
        <v>23207</v>
      </c>
      <c r="G29" s="133">
        <v>34602</v>
      </c>
      <c r="H29" s="380"/>
      <c r="I29" s="455"/>
      <c r="J29" s="232"/>
      <c r="K29" s="232"/>
      <c r="L29" s="368"/>
    </row>
    <row r="30" spans="1:14" x14ac:dyDescent="0.2">
      <c r="A30" s="132"/>
      <c r="B30" s="98" t="s">
        <v>11</v>
      </c>
      <c r="C30" s="136">
        <v>5831</v>
      </c>
      <c r="D30" s="136"/>
      <c r="E30" s="136">
        <v>5384</v>
      </c>
      <c r="F30" s="136">
        <v>22331</v>
      </c>
      <c r="G30" s="133">
        <v>33546</v>
      </c>
      <c r="H30" s="380"/>
      <c r="I30" s="455"/>
      <c r="J30" s="232"/>
      <c r="K30" s="232"/>
      <c r="L30" s="368"/>
    </row>
    <row r="31" spans="1:14" ht="18.75" customHeight="1" x14ac:dyDescent="0.2">
      <c r="A31" s="139">
        <v>2011</v>
      </c>
      <c r="B31" s="140" t="s">
        <v>8</v>
      </c>
      <c r="C31" s="183">
        <v>6495</v>
      </c>
      <c r="D31" s="183"/>
      <c r="E31" s="183">
        <v>6254</v>
      </c>
      <c r="F31" s="183">
        <v>24262</v>
      </c>
      <c r="G31" s="184">
        <v>37011</v>
      </c>
      <c r="H31" s="380"/>
      <c r="I31" s="455"/>
      <c r="J31" s="232"/>
      <c r="K31" s="232"/>
      <c r="L31" s="368"/>
    </row>
    <row r="32" spans="1:14" ht="13.5" customHeight="1" x14ac:dyDescent="0.2">
      <c r="A32" s="132"/>
      <c r="B32" s="95" t="s">
        <v>9</v>
      </c>
      <c r="C32" s="136">
        <v>6219</v>
      </c>
      <c r="D32" s="136"/>
      <c r="E32" s="136">
        <v>5492</v>
      </c>
      <c r="F32" s="136">
        <v>21397</v>
      </c>
      <c r="G32" s="133">
        <v>33108</v>
      </c>
      <c r="H32" s="380"/>
      <c r="I32" s="455"/>
      <c r="J32" s="232"/>
      <c r="K32" s="232"/>
      <c r="L32" s="368"/>
    </row>
    <row r="33" spans="1:14" ht="13.5" customHeight="1" x14ac:dyDescent="0.2">
      <c r="A33" s="132"/>
      <c r="B33" s="95" t="s">
        <v>10</v>
      </c>
      <c r="C33" s="136">
        <v>6935</v>
      </c>
      <c r="D33" s="136"/>
      <c r="E33" s="136">
        <v>5721</v>
      </c>
      <c r="F33" s="136">
        <v>24783</v>
      </c>
      <c r="G33" s="133">
        <v>37439</v>
      </c>
      <c r="H33" s="380"/>
      <c r="I33" s="455"/>
      <c r="J33" s="232"/>
      <c r="K33" s="232"/>
      <c r="L33" s="368"/>
    </row>
    <row r="34" spans="1:14" ht="13.5" customHeight="1" x14ac:dyDescent="0.2">
      <c r="A34" s="132"/>
      <c r="B34" s="95" t="s">
        <v>11</v>
      </c>
      <c r="C34" s="136">
        <v>6063</v>
      </c>
      <c r="D34" s="136"/>
      <c r="E34" s="136">
        <v>5273</v>
      </c>
      <c r="F34" s="136">
        <v>23189</v>
      </c>
      <c r="G34" s="133">
        <v>34525</v>
      </c>
      <c r="H34" s="380"/>
      <c r="I34" s="455"/>
      <c r="J34" s="232"/>
      <c r="K34" s="232"/>
      <c r="L34" s="368"/>
    </row>
    <row r="35" spans="1:14" ht="18.75" customHeight="1" x14ac:dyDescent="0.2">
      <c r="A35" s="139">
        <v>2012</v>
      </c>
      <c r="B35" s="142" t="s">
        <v>8</v>
      </c>
      <c r="C35" s="183">
        <v>7183</v>
      </c>
      <c r="D35" s="183"/>
      <c r="E35" s="183">
        <v>6172</v>
      </c>
      <c r="F35" s="183">
        <v>25209</v>
      </c>
      <c r="G35" s="184">
        <v>38564</v>
      </c>
      <c r="H35" s="380"/>
      <c r="I35" s="455"/>
      <c r="J35" s="232"/>
      <c r="K35" s="232"/>
      <c r="L35" s="368"/>
    </row>
    <row r="36" spans="1:14" ht="13.5" customHeight="1" x14ac:dyDescent="0.2">
      <c r="A36" s="132"/>
      <c r="B36" s="95" t="s">
        <v>9</v>
      </c>
      <c r="C36" s="136">
        <v>7764</v>
      </c>
      <c r="D36" s="136"/>
      <c r="E36" s="136">
        <v>5637</v>
      </c>
      <c r="F36" s="136">
        <v>21154</v>
      </c>
      <c r="G36" s="133">
        <v>34555</v>
      </c>
      <c r="H36" s="380"/>
      <c r="I36" s="455"/>
      <c r="J36" s="232"/>
      <c r="K36" s="232"/>
      <c r="L36" s="368"/>
    </row>
    <row r="37" spans="1:14" ht="13.5" customHeight="1" x14ac:dyDescent="0.2">
      <c r="A37" s="132"/>
      <c r="B37" s="95" t="s">
        <v>20</v>
      </c>
      <c r="C37" s="136">
        <v>8316</v>
      </c>
      <c r="D37" s="136"/>
      <c r="E37" s="136">
        <v>5914</v>
      </c>
      <c r="F37" s="136">
        <v>24717</v>
      </c>
      <c r="G37" s="133">
        <v>38947</v>
      </c>
      <c r="H37" s="380"/>
      <c r="I37" s="455"/>
      <c r="J37" s="232"/>
      <c r="K37" s="232"/>
      <c r="L37" s="368"/>
    </row>
    <row r="38" spans="1:14" ht="15" customHeight="1" x14ac:dyDescent="0.2">
      <c r="A38" s="132"/>
      <c r="B38" s="381" t="s">
        <v>11</v>
      </c>
      <c r="C38" s="376">
        <v>7914</v>
      </c>
      <c r="D38" s="376"/>
      <c r="E38" s="376">
        <v>5356</v>
      </c>
      <c r="F38" s="376">
        <v>25662</v>
      </c>
      <c r="G38" s="133">
        <v>38932</v>
      </c>
      <c r="H38" s="380"/>
      <c r="I38" s="455"/>
      <c r="J38" s="232"/>
      <c r="K38" s="232"/>
      <c r="L38" s="368"/>
    </row>
    <row r="39" spans="1:14" ht="18.75" customHeight="1" x14ac:dyDescent="0.2">
      <c r="A39" s="139">
        <v>2013</v>
      </c>
      <c r="B39" s="142" t="s">
        <v>8</v>
      </c>
      <c r="C39" s="377">
        <v>8857</v>
      </c>
      <c r="D39" s="379"/>
      <c r="E39" s="377">
        <v>5843</v>
      </c>
      <c r="F39" s="377">
        <v>27817</v>
      </c>
      <c r="G39" s="184">
        <v>42517</v>
      </c>
      <c r="H39" s="380"/>
      <c r="I39" s="455"/>
      <c r="J39" s="232"/>
      <c r="K39" s="232"/>
      <c r="L39" s="368"/>
    </row>
    <row r="40" spans="1:14" ht="13.5" customHeight="1" x14ac:dyDescent="0.2">
      <c r="A40" s="132"/>
      <c r="B40" s="223" t="s">
        <v>9</v>
      </c>
      <c r="C40" s="376">
        <v>8695</v>
      </c>
      <c r="D40" s="378"/>
      <c r="E40" s="376">
        <v>6083</v>
      </c>
      <c r="F40" s="376">
        <v>24514</v>
      </c>
      <c r="G40" s="133">
        <v>39292</v>
      </c>
      <c r="H40" s="380"/>
      <c r="I40" s="455"/>
      <c r="J40" s="232"/>
      <c r="K40" s="232"/>
      <c r="L40" s="368"/>
    </row>
    <row r="41" spans="1:14" ht="13.5" customHeight="1" x14ac:dyDescent="0.2">
      <c r="A41" s="132"/>
      <c r="B41" s="95" t="s">
        <v>20</v>
      </c>
      <c r="C41" s="136">
        <v>8649</v>
      </c>
      <c r="D41" s="136"/>
      <c r="E41" s="136">
        <v>5725</v>
      </c>
      <c r="F41" s="136">
        <v>30160</v>
      </c>
      <c r="G41" s="133">
        <v>44534</v>
      </c>
      <c r="H41" s="380"/>
      <c r="I41" s="455"/>
      <c r="J41" s="232"/>
      <c r="K41" s="232"/>
      <c r="L41" s="368"/>
    </row>
    <row r="42" spans="1:14" ht="13.5" customHeight="1" x14ac:dyDescent="0.2">
      <c r="A42" s="132"/>
      <c r="B42" s="95" t="s">
        <v>21</v>
      </c>
      <c r="C42" s="136">
        <v>7876</v>
      </c>
      <c r="D42" s="136"/>
      <c r="E42" s="136">
        <v>5545</v>
      </c>
      <c r="F42" s="136">
        <v>30684</v>
      </c>
      <c r="G42" s="133">
        <v>44105</v>
      </c>
      <c r="H42" s="380"/>
      <c r="I42" s="455"/>
      <c r="J42" s="232"/>
      <c r="K42" s="232"/>
      <c r="L42" s="368"/>
    </row>
    <row r="43" spans="1:14" ht="17.25" customHeight="1" x14ac:dyDescent="0.2">
      <c r="A43" s="139">
        <v>2014</v>
      </c>
      <c r="B43" s="142" t="s">
        <v>8</v>
      </c>
      <c r="C43" s="183">
        <v>9020</v>
      </c>
      <c r="D43" s="183"/>
      <c r="E43" s="183">
        <v>6486</v>
      </c>
      <c r="F43" s="183">
        <v>31702</v>
      </c>
      <c r="G43" s="185">
        <v>47208</v>
      </c>
      <c r="H43" s="380"/>
      <c r="I43" s="455"/>
      <c r="J43" s="232"/>
      <c r="K43" s="232"/>
      <c r="L43" s="368"/>
    </row>
    <row r="44" spans="1:14" x14ac:dyDescent="0.2">
      <c r="A44" s="132"/>
      <c r="B44" s="95" t="s">
        <v>9</v>
      </c>
      <c r="C44" s="136">
        <v>9244</v>
      </c>
      <c r="D44" s="136"/>
      <c r="E44" s="136">
        <v>5828</v>
      </c>
      <c r="F44" s="136">
        <v>23430</v>
      </c>
      <c r="G44" s="186">
        <v>38502</v>
      </c>
      <c r="H44" s="380"/>
      <c r="I44" s="455"/>
      <c r="J44" s="232"/>
      <c r="K44" s="232"/>
      <c r="L44" s="368"/>
    </row>
    <row r="45" spans="1:14" x14ac:dyDescent="0.2">
      <c r="A45" s="132"/>
      <c r="B45" s="95" t="s">
        <v>10</v>
      </c>
      <c r="C45" s="136">
        <v>9207</v>
      </c>
      <c r="D45" s="136"/>
      <c r="E45" s="136">
        <v>5689</v>
      </c>
      <c r="F45" s="136">
        <v>25956</v>
      </c>
      <c r="G45" s="186">
        <v>40852</v>
      </c>
      <c r="H45" s="380"/>
      <c r="I45" s="455"/>
      <c r="J45" s="232"/>
      <c r="K45" s="232"/>
    </row>
    <row r="46" spans="1:14" x14ac:dyDescent="0.2">
      <c r="A46" s="132"/>
      <c r="B46" s="95" t="s">
        <v>11</v>
      </c>
      <c r="C46" s="136">
        <v>8548</v>
      </c>
      <c r="D46" s="136"/>
      <c r="E46" s="136">
        <v>5110</v>
      </c>
      <c r="F46" s="136">
        <v>24557</v>
      </c>
      <c r="G46" s="186">
        <v>38215</v>
      </c>
      <c r="H46" s="380"/>
      <c r="I46" s="455"/>
      <c r="J46" s="232"/>
      <c r="K46" s="232"/>
    </row>
    <row r="47" spans="1:14" ht="18.75" customHeight="1" x14ac:dyDescent="0.2">
      <c r="A47" s="139">
        <v>2015</v>
      </c>
      <c r="B47" s="142" t="s">
        <v>8</v>
      </c>
      <c r="C47" s="183">
        <v>9469</v>
      </c>
      <c r="D47" s="183"/>
      <c r="E47" s="183">
        <v>5548</v>
      </c>
      <c r="F47" s="183">
        <v>27203</v>
      </c>
      <c r="G47" s="185">
        <v>42220</v>
      </c>
      <c r="H47" s="380"/>
      <c r="I47" s="455"/>
      <c r="J47" s="232"/>
      <c r="K47" s="232"/>
    </row>
    <row r="48" spans="1:14" s="17" customFormat="1" x14ac:dyDescent="0.2">
      <c r="A48" s="132"/>
      <c r="B48" s="95" t="s">
        <v>9</v>
      </c>
      <c r="C48" s="136">
        <v>10013</v>
      </c>
      <c r="D48" s="136"/>
      <c r="E48" s="136">
        <v>5038</v>
      </c>
      <c r="F48" s="136">
        <v>21160</v>
      </c>
      <c r="G48" s="186">
        <v>36211</v>
      </c>
      <c r="H48" s="380"/>
      <c r="I48" s="455"/>
      <c r="J48" s="232"/>
      <c r="K48" s="232"/>
      <c r="L48" s="18"/>
      <c r="M48" s="18"/>
      <c r="N48" s="18"/>
    </row>
    <row r="49" spans="1:18" s="17" customFormat="1" x14ac:dyDescent="0.2">
      <c r="A49" s="39"/>
      <c r="B49" s="100" t="s">
        <v>20</v>
      </c>
      <c r="C49" s="136">
        <v>9877</v>
      </c>
      <c r="D49" s="136"/>
      <c r="E49" s="136">
        <v>5256</v>
      </c>
      <c r="F49" s="136">
        <v>23529</v>
      </c>
      <c r="G49" s="186">
        <v>38662</v>
      </c>
      <c r="H49" s="380"/>
      <c r="I49" s="455"/>
      <c r="J49" s="232"/>
      <c r="K49" s="232"/>
      <c r="L49" s="18"/>
      <c r="M49" s="18"/>
      <c r="N49" s="18"/>
    </row>
    <row r="50" spans="1:18" s="98" customFormat="1" x14ac:dyDescent="0.2">
      <c r="A50" s="96"/>
      <c r="B50" s="229" t="s">
        <v>21</v>
      </c>
      <c r="C50" s="237">
        <v>9043</v>
      </c>
      <c r="D50" s="237"/>
      <c r="E50" s="237">
        <v>4870</v>
      </c>
      <c r="F50" s="237">
        <v>22685</v>
      </c>
      <c r="G50" s="237">
        <v>36598</v>
      </c>
      <c r="H50" s="380"/>
      <c r="I50" s="455"/>
      <c r="J50" s="232"/>
      <c r="K50" s="232"/>
      <c r="L50" s="18"/>
      <c r="M50" s="18"/>
      <c r="N50" s="18"/>
    </row>
    <row r="51" spans="1:18" s="98" customFormat="1" ht="20.25" customHeight="1" x14ac:dyDescent="0.2">
      <c r="A51" s="297">
        <v>2016</v>
      </c>
      <c r="B51" s="223" t="s">
        <v>13</v>
      </c>
      <c r="C51" s="226">
        <v>8877</v>
      </c>
      <c r="D51" s="226"/>
      <c r="E51" s="226">
        <v>5200</v>
      </c>
      <c r="F51" s="226">
        <v>23969</v>
      </c>
      <c r="G51" s="226">
        <v>38046</v>
      </c>
      <c r="H51" s="380"/>
      <c r="I51" s="455"/>
      <c r="J51" s="232"/>
      <c r="K51" s="232"/>
    </row>
    <row r="52" spans="1:18" s="98" customFormat="1" ht="15" customHeight="1" x14ac:dyDescent="0.2">
      <c r="A52" s="143"/>
      <c r="B52" s="223" t="s">
        <v>9</v>
      </c>
      <c r="C52" s="226">
        <v>9514</v>
      </c>
      <c r="D52" s="226"/>
      <c r="E52" s="226">
        <v>5115</v>
      </c>
      <c r="F52" s="226">
        <v>19371</v>
      </c>
      <c r="G52" s="226">
        <v>34000</v>
      </c>
      <c r="H52" s="380"/>
      <c r="I52" s="455"/>
      <c r="J52" s="232"/>
      <c r="K52" s="232"/>
      <c r="L52" s="368"/>
      <c r="M52" s="18"/>
      <c r="N52" s="18"/>
    </row>
    <row r="53" spans="1:18" s="98" customFormat="1" ht="15" customHeight="1" x14ac:dyDescent="0.2">
      <c r="A53" s="143"/>
      <c r="B53" s="223" t="s">
        <v>166</v>
      </c>
      <c r="C53" s="226">
        <v>8528</v>
      </c>
      <c r="D53" s="226"/>
      <c r="E53" s="226">
        <v>5125</v>
      </c>
      <c r="F53" s="226">
        <v>20753</v>
      </c>
      <c r="G53" s="226">
        <v>34406</v>
      </c>
      <c r="H53" s="380"/>
      <c r="I53" s="455"/>
      <c r="J53" s="232"/>
      <c r="K53" s="232"/>
      <c r="L53" s="368"/>
      <c r="M53" s="18"/>
      <c r="N53" s="18"/>
    </row>
    <row r="54" spans="1:18" s="133" customFormat="1" ht="15" customHeight="1" thickBot="1" x14ac:dyDescent="0.25">
      <c r="A54" s="404"/>
      <c r="B54" s="404" t="s">
        <v>165</v>
      </c>
      <c r="C54" s="133">
        <v>7337</v>
      </c>
      <c r="E54" s="133">
        <v>4887</v>
      </c>
      <c r="F54" s="133">
        <v>18696</v>
      </c>
      <c r="G54" s="133">
        <v>30920</v>
      </c>
      <c r="H54" s="380"/>
      <c r="I54" s="455"/>
      <c r="J54" s="232"/>
      <c r="K54" s="232"/>
      <c r="L54" s="403"/>
      <c r="M54" s="380"/>
      <c r="N54" s="380"/>
    </row>
    <row r="55" spans="1:18" s="98" customFormat="1" ht="13.5" thickTop="1" x14ac:dyDescent="0.2">
      <c r="A55" s="245"/>
      <c r="B55" s="246"/>
      <c r="C55" s="253"/>
      <c r="D55" s="253"/>
      <c r="E55" s="250"/>
      <c r="F55" s="251"/>
      <c r="G55" s="247"/>
      <c r="H55" s="18"/>
      <c r="I55" s="455"/>
      <c r="J55" s="455"/>
      <c r="K55" s="455"/>
      <c r="L55" s="18"/>
      <c r="M55" s="18"/>
      <c r="N55" s="18"/>
    </row>
    <row r="56" spans="1:18" s="98" customFormat="1" x14ac:dyDescent="0.2">
      <c r="A56" s="33" t="s">
        <v>12</v>
      </c>
      <c r="B56" s="13"/>
      <c r="C56" s="13"/>
      <c r="D56" s="13"/>
      <c r="E56" s="13"/>
      <c r="F56" s="13"/>
      <c r="G56" s="13"/>
      <c r="H56" s="18"/>
      <c r="I56" s="18"/>
      <c r="J56" s="18"/>
      <c r="K56" s="18"/>
      <c r="L56" s="18"/>
      <c r="M56" s="18"/>
      <c r="N56" s="18"/>
    </row>
    <row r="57" spans="1:18" s="17" customFormat="1" ht="13.5" customHeight="1" x14ac:dyDescent="0.2">
      <c r="A57" s="12" t="s">
        <v>39</v>
      </c>
      <c r="B57" s="12"/>
      <c r="C57" s="13"/>
      <c r="D57" s="13"/>
      <c r="E57" s="14"/>
      <c r="F57" s="13"/>
      <c r="G57" s="13"/>
      <c r="H57" s="18"/>
      <c r="I57" s="18"/>
      <c r="J57" s="18"/>
      <c r="K57" s="18"/>
      <c r="L57" s="18"/>
      <c r="M57" s="18"/>
      <c r="N57" s="18"/>
      <c r="O57" s="98"/>
      <c r="P57" s="98"/>
      <c r="Q57" s="98"/>
      <c r="R57" s="98"/>
    </row>
    <row r="58" spans="1:18" ht="13.5" customHeight="1" x14ac:dyDescent="0.2">
      <c r="A58" s="12"/>
      <c r="B58" s="12"/>
      <c r="C58" s="13"/>
      <c r="D58" s="13"/>
      <c r="E58" s="14"/>
      <c r="F58" s="13"/>
      <c r="G58" s="13"/>
      <c r="O58" s="98"/>
      <c r="P58" s="98"/>
      <c r="Q58" s="98"/>
      <c r="R58" s="98"/>
    </row>
    <row r="59" spans="1:18" x14ac:dyDescent="0.2">
      <c r="A59" s="11" t="s">
        <v>4</v>
      </c>
      <c r="B59" s="3"/>
      <c r="C59" s="12"/>
      <c r="D59" s="12"/>
      <c r="E59" s="12"/>
      <c r="F59" s="12"/>
      <c r="G59" s="12"/>
      <c r="O59" s="98"/>
      <c r="P59" s="98"/>
      <c r="Q59" s="98"/>
      <c r="R59" s="98"/>
    </row>
    <row r="60" spans="1:18" x14ac:dyDescent="0.2">
      <c r="A60" s="12" t="s">
        <v>124</v>
      </c>
      <c r="B60" s="12"/>
      <c r="C60" s="12"/>
      <c r="D60" s="12"/>
      <c r="E60" s="12"/>
      <c r="F60" s="21"/>
      <c r="G60" s="21"/>
    </row>
    <row r="61" spans="1:18" ht="12.75" customHeight="1" x14ac:dyDescent="0.2">
      <c r="A61" s="362" t="s">
        <v>138</v>
      </c>
      <c r="B61" s="12"/>
      <c r="C61" s="12"/>
      <c r="D61" s="12"/>
      <c r="E61" s="12"/>
      <c r="F61" s="12"/>
      <c r="G61" s="12"/>
    </row>
    <row r="62" spans="1:18" ht="12.75" customHeight="1" x14ac:dyDescent="0.2">
      <c r="A62" s="362" t="s">
        <v>139</v>
      </c>
      <c r="B62" s="12"/>
      <c r="C62" s="12"/>
      <c r="D62" s="12"/>
      <c r="E62" s="12"/>
      <c r="F62" s="12"/>
      <c r="G62" s="12"/>
    </row>
    <row r="63" spans="1:18" ht="14.25" customHeight="1" x14ac:dyDescent="0.2">
      <c r="A63" s="362" t="s">
        <v>140</v>
      </c>
      <c r="B63" s="12"/>
      <c r="C63" s="12"/>
      <c r="D63" s="12"/>
      <c r="E63" s="12"/>
      <c r="F63" s="12"/>
      <c r="G63" s="12"/>
    </row>
    <row r="64" spans="1:18" ht="15" customHeight="1" x14ac:dyDescent="0.2">
      <c r="A64" s="15" t="s">
        <v>53</v>
      </c>
      <c r="B64" s="12"/>
      <c r="C64" s="12"/>
      <c r="D64" s="12"/>
      <c r="E64" s="12"/>
      <c r="F64" s="12"/>
      <c r="G64" s="12"/>
    </row>
    <row r="65" spans="1:7" ht="13.5" customHeight="1" x14ac:dyDescent="0.2">
      <c r="A65" s="16" t="s">
        <v>75</v>
      </c>
      <c r="B65" s="12"/>
      <c r="C65" s="12"/>
      <c r="D65" s="12"/>
      <c r="E65" s="12"/>
      <c r="F65" s="12"/>
      <c r="G65" s="12"/>
    </row>
    <row r="66" spans="1:7" x14ac:dyDescent="0.2">
      <c r="A66" s="12"/>
      <c r="B66" s="12"/>
      <c r="C66" s="12"/>
      <c r="D66" s="12"/>
      <c r="E66" s="12"/>
      <c r="F66" s="12"/>
      <c r="G66" s="12"/>
    </row>
    <row r="67" spans="1:7" ht="14.25" customHeight="1" x14ac:dyDescent="0.2"/>
    <row r="68" spans="1:7" ht="12" customHeight="1" x14ac:dyDescent="0.2">
      <c r="G68" s="19"/>
    </row>
    <row r="69" spans="1:7" ht="12.75" customHeight="1" x14ac:dyDescent="0.2"/>
    <row r="70" spans="1:7" ht="12.75" customHeight="1" x14ac:dyDescent="0.2"/>
  </sheetData>
  <mergeCells count="6">
    <mergeCell ref="A1:F1"/>
    <mergeCell ref="A3:A4"/>
    <mergeCell ref="B3:B4"/>
    <mergeCell ref="C3:C4"/>
    <mergeCell ref="G3:G4"/>
    <mergeCell ref="E3:F3"/>
  </mergeCells>
  <phoneticPr fontId="9" type="noConversion"/>
  <hyperlinks>
    <hyperlink ref="G1" location="'Index of Tables'!A1" display="Back"/>
  </hyperlinks>
  <pageMargins left="0.39370078740157483" right="0.39370078740157483" top="0.39370078740157483" bottom="0.39370078740157483" header="0.39370078740157483" footer="0.39370078740157483"/>
  <pageSetup paperSize="9" scale="85" orientation="portrait" r:id="rId1"/>
  <headerFooter alignWithMargins="0">
    <oddHeader xml:space="preserve">&amp;CMortgage and Landlord Possession Statistics Quarterly
</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BA110"/>
  <sheetViews>
    <sheetView topLeftCell="AA6" zoomScaleNormal="100" zoomScaleSheetLayoutView="100" workbookViewId="0">
      <selection activeCell="AH27" sqref="AH27"/>
    </sheetView>
  </sheetViews>
  <sheetFormatPr defaultRowHeight="12.75" x14ac:dyDescent="0.2"/>
  <cols>
    <col min="1" max="1" width="11.7109375" style="257" customWidth="1"/>
    <col min="2" max="2" width="10.140625" style="255" bestFit="1" customWidth="1"/>
    <col min="3" max="5" width="13.7109375" style="255" customWidth="1"/>
    <col min="6" max="6" width="17.7109375" style="255" customWidth="1"/>
    <col min="7" max="7" width="1.5703125" style="255" customWidth="1"/>
    <col min="8" max="11" width="13.7109375" style="255" customWidth="1"/>
    <col min="12" max="12" width="1.42578125" style="255" customWidth="1"/>
    <col min="13" max="16" width="13.7109375" style="255" customWidth="1"/>
    <col min="17" max="17" width="1.42578125" style="255" customWidth="1"/>
    <col min="18" max="21" width="13.7109375" style="255" customWidth="1"/>
    <col min="22" max="22" width="1.42578125" style="255" customWidth="1"/>
    <col min="23" max="25" width="13.7109375" style="255" customWidth="1"/>
    <col min="26" max="26" width="17.7109375" style="255" customWidth="1"/>
    <col min="27" max="30" width="9.140625" style="256"/>
    <col min="31" max="31" width="9.140625" style="256" customWidth="1"/>
    <col min="32" max="16384" width="9.140625" style="256"/>
  </cols>
  <sheetData>
    <row r="1" spans="1:53" ht="14.25" x14ac:dyDescent="0.2">
      <c r="A1" s="254" t="s">
        <v>162</v>
      </c>
      <c r="B1" s="254"/>
      <c r="C1" s="254"/>
      <c r="D1" s="254"/>
      <c r="E1" s="254"/>
      <c r="F1" s="254"/>
      <c r="G1" s="254"/>
      <c r="H1" s="254"/>
      <c r="I1" s="254"/>
      <c r="J1" s="254"/>
      <c r="K1" s="254"/>
      <c r="L1" s="254"/>
      <c r="M1" s="254"/>
      <c r="O1" s="254"/>
      <c r="P1" s="254"/>
      <c r="Q1" s="254"/>
      <c r="R1" s="254"/>
      <c r="S1" s="254"/>
      <c r="T1" s="254"/>
      <c r="U1" s="254"/>
      <c r="V1" s="254"/>
      <c r="W1" s="254"/>
      <c r="X1" s="254"/>
      <c r="Y1" s="254"/>
      <c r="Z1" s="387" t="s">
        <v>32</v>
      </c>
    </row>
    <row r="2" spans="1:53" ht="12.75" customHeight="1" x14ac:dyDescent="0.2">
      <c r="B2" s="256"/>
      <c r="C2" s="256"/>
      <c r="D2" s="256"/>
      <c r="E2" s="256"/>
      <c r="F2" s="256"/>
      <c r="G2" s="256"/>
      <c r="H2" s="256"/>
      <c r="I2" s="256"/>
      <c r="J2" s="256"/>
      <c r="K2" s="256"/>
      <c r="L2" s="256"/>
      <c r="M2" s="256"/>
      <c r="N2" s="256"/>
      <c r="O2" s="256"/>
      <c r="P2" s="256"/>
      <c r="Q2" s="256"/>
      <c r="R2" s="256"/>
      <c r="S2" s="256"/>
      <c r="T2" s="256"/>
      <c r="U2" s="256"/>
      <c r="V2" s="256"/>
      <c r="W2" s="256"/>
      <c r="X2" s="256"/>
      <c r="Y2" s="256"/>
      <c r="Z2" s="256"/>
    </row>
    <row r="3" spans="1:53" s="261" customFormat="1" x14ac:dyDescent="0.2">
      <c r="A3" s="258"/>
      <c r="B3" s="259"/>
      <c r="C3" s="495" t="s">
        <v>41</v>
      </c>
      <c r="D3" s="495"/>
      <c r="E3" s="495"/>
      <c r="F3" s="495"/>
      <c r="G3" s="260"/>
      <c r="H3" s="495" t="s">
        <v>42</v>
      </c>
      <c r="I3" s="495"/>
      <c r="J3" s="495"/>
      <c r="K3" s="495"/>
      <c r="L3" s="495"/>
      <c r="M3" s="495"/>
      <c r="N3" s="495"/>
      <c r="O3" s="495"/>
      <c r="P3" s="495"/>
      <c r="Q3" s="495"/>
      <c r="R3" s="495"/>
      <c r="S3" s="495"/>
      <c r="T3" s="495"/>
      <c r="U3" s="495"/>
      <c r="V3" s="495"/>
      <c r="W3" s="495"/>
      <c r="X3" s="495"/>
      <c r="Y3" s="495"/>
      <c r="Z3" s="495"/>
    </row>
    <row r="4" spans="1:53" s="261" customFormat="1" ht="15" customHeight="1" x14ac:dyDescent="0.2">
      <c r="A4" s="496" t="s">
        <v>37</v>
      </c>
      <c r="B4" s="498" t="s">
        <v>6</v>
      </c>
      <c r="C4" s="500" t="s">
        <v>16</v>
      </c>
      <c r="D4" s="500" t="s">
        <v>43</v>
      </c>
      <c r="E4" s="500" t="s">
        <v>122</v>
      </c>
      <c r="F4" s="503" t="s">
        <v>23</v>
      </c>
      <c r="G4" s="262"/>
      <c r="H4" s="504" t="s">
        <v>16</v>
      </c>
      <c r="I4" s="504"/>
      <c r="J4" s="504"/>
      <c r="K4" s="504"/>
      <c r="L4" s="263"/>
      <c r="M4" s="504" t="s">
        <v>43</v>
      </c>
      <c r="N4" s="504"/>
      <c r="O4" s="504"/>
      <c r="P4" s="504"/>
      <c r="Q4" s="263"/>
      <c r="R4" s="505" t="s">
        <v>122</v>
      </c>
      <c r="S4" s="505"/>
      <c r="T4" s="505"/>
      <c r="U4" s="505"/>
      <c r="V4" s="264"/>
      <c r="W4" s="502" t="s">
        <v>23</v>
      </c>
      <c r="X4" s="502"/>
      <c r="Y4" s="502"/>
      <c r="Z4" s="502"/>
    </row>
    <row r="5" spans="1:53" s="261" customFormat="1" ht="38.25" customHeight="1" x14ac:dyDescent="0.2">
      <c r="A5" s="497"/>
      <c r="B5" s="499"/>
      <c r="C5" s="501"/>
      <c r="D5" s="501"/>
      <c r="E5" s="501"/>
      <c r="F5" s="499"/>
      <c r="G5" s="265"/>
      <c r="H5" s="266" t="s">
        <v>45</v>
      </c>
      <c r="I5" s="266" t="s">
        <v>46</v>
      </c>
      <c r="J5" s="266" t="s">
        <v>47</v>
      </c>
      <c r="K5" s="266" t="s">
        <v>48</v>
      </c>
      <c r="L5" s="267"/>
      <c r="M5" s="266" t="s">
        <v>45</v>
      </c>
      <c r="N5" s="266" t="s">
        <v>49</v>
      </c>
      <c r="O5" s="266" t="s">
        <v>47</v>
      </c>
      <c r="P5" s="266" t="s">
        <v>50</v>
      </c>
      <c r="Q5" s="266"/>
      <c r="R5" s="266" t="s">
        <v>45</v>
      </c>
      <c r="S5" s="266" t="s">
        <v>49</v>
      </c>
      <c r="T5" s="266" t="s">
        <v>47</v>
      </c>
      <c r="U5" s="383" t="s">
        <v>103</v>
      </c>
      <c r="V5" s="383"/>
      <c r="W5" s="266" t="s">
        <v>45</v>
      </c>
      <c r="X5" s="266" t="s">
        <v>49</v>
      </c>
      <c r="Y5" s="266" t="s">
        <v>47</v>
      </c>
      <c r="Z5" s="383" t="s">
        <v>104</v>
      </c>
    </row>
    <row r="6" spans="1:53" x14ac:dyDescent="0.2">
      <c r="A6" s="257">
        <v>1999</v>
      </c>
      <c r="C6" s="268">
        <v>72843</v>
      </c>
      <c r="D6" s="268">
        <v>53148</v>
      </c>
      <c r="E6" s="269" t="s">
        <v>31</v>
      </c>
      <c r="F6" s="269" t="s">
        <v>31</v>
      </c>
      <c r="G6" s="268"/>
      <c r="H6" s="268">
        <v>146691</v>
      </c>
      <c r="I6" s="268">
        <v>16742</v>
      </c>
      <c r="J6" s="268">
        <v>13706</v>
      </c>
      <c r="K6" s="268">
        <v>177139</v>
      </c>
      <c r="L6" s="268"/>
      <c r="M6" s="268">
        <v>95732</v>
      </c>
      <c r="N6" s="268">
        <v>10268</v>
      </c>
      <c r="O6" s="268">
        <v>11251</v>
      </c>
      <c r="P6" s="268">
        <v>117251</v>
      </c>
      <c r="Q6" s="268"/>
      <c r="R6" s="269" t="s">
        <v>31</v>
      </c>
      <c r="S6" s="269" t="s">
        <v>31</v>
      </c>
      <c r="T6" s="269" t="s">
        <v>31</v>
      </c>
      <c r="U6" s="269" t="s">
        <v>31</v>
      </c>
      <c r="V6" s="269"/>
      <c r="W6" s="269" t="s">
        <v>31</v>
      </c>
      <c r="X6" s="269" t="s">
        <v>31</v>
      </c>
      <c r="Y6" s="269" t="s">
        <v>31</v>
      </c>
      <c r="Z6" s="269" t="s">
        <v>31</v>
      </c>
      <c r="AC6" s="286"/>
      <c r="AG6" s="286"/>
      <c r="AH6" s="286"/>
      <c r="AI6" s="286"/>
    </row>
    <row r="7" spans="1:53" x14ac:dyDescent="0.2">
      <c r="A7" s="257">
        <v>2000</v>
      </c>
      <c r="C7" s="268">
        <v>65140</v>
      </c>
      <c r="D7" s="268">
        <v>48678</v>
      </c>
      <c r="E7" s="268">
        <v>32167</v>
      </c>
      <c r="F7" s="268">
        <v>11570</v>
      </c>
      <c r="G7" s="268"/>
      <c r="H7" s="268">
        <v>148531</v>
      </c>
      <c r="I7" s="268">
        <v>19149</v>
      </c>
      <c r="J7" s="268">
        <v>16266</v>
      </c>
      <c r="K7" s="268">
        <v>183946</v>
      </c>
      <c r="L7" s="268"/>
      <c r="M7" s="268">
        <v>95978</v>
      </c>
      <c r="N7" s="268">
        <v>11158</v>
      </c>
      <c r="O7" s="268">
        <v>13089</v>
      </c>
      <c r="P7" s="268">
        <v>120225</v>
      </c>
      <c r="Q7" s="268"/>
      <c r="R7" s="268">
        <v>42765</v>
      </c>
      <c r="S7" s="268">
        <v>5664</v>
      </c>
      <c r="T7" s="268">
        <v>7016</v>
      </c>
      <c r="U7" s="268">
        <v>55445</v>
      </c>
      <c r="V7" s="268"/>
      <c r="W7" s="268">
        <v>18668</v>
      </c>
      <c r="X7" s="268">
        <v>3281</v>
      </c>
      <c r="Y7" s="268">
        <v>4700</v>
      </c>
      <c r="Z7" s="268">
        <v>26649</v>
      </c>
      <c r="AC7" s="286"/>
      <c r="AG7" s="286"/>
      <c r="AH7" s="286"/>
      <c r="AI7" s="286"/>
    </row>
    <row r="8" spans="1:53" x14ac:dyDescent="0.2">
      <c r="A8" s="257">
        <v>2001</v>
      </c>
      <c r="C8" s="268">
        <v>60974</v>
      </c>
      <c r="D8" s="268">
        <v>44932</v>
      </c>
      <c r="E8" s="268">
        <v>34324</v>
      </c>
      <c r="F8" s="268">
        <v>10801</v>
      </c>
      <c r="G8" s="268"/>
      <c r="H8" s="268">
        <v>148235</v>
      </c>
      <c r="I8" s="268">
        <v>19794</v>
      </c>
      <c r="J8" s="268">
        <v>17003</v>
      </c>
      <c r="K8" s="268">
        <v>185032</v>
      </c>
      <c r="L8" s="268"/>
      <c r="M8" s="268">
        <v>99521</v>
      </c>
      <c r="N8" s="268">
        <v>12176</v>
      </c>
      <c r="O8" s="268">
        <v>13375</v>
      </c>
      <c r="P8" s="268">
        <v>125072</v>
      </c>
      <c r="Q8" s="268"/>
      <c r="R8" s="268">
        <v>54391</v>
      </c>
      <c r="S8" s="268">
        <v>6757</v>
      </c>
      <c r="T8" s="268">
        <v>7969</v>
      </c>
      <c r="U8" s="268">
        <v>69117</v>
      </c>
      <c r="V8" s="268"/>
      <c r="W8" s="268">
        <v>22388</v>
      </c>
      <c r="X8" s="268">
        <v>4016</v>
      </c>
      <c r="Y8" s="268">
        <v>5589</v>
      </c>
      <c r="Z8" s="268">
        <v>31993</v>
      </c>
      <c r="AC8" s="286"/>
      <c r="AG8" s="286"/>
      <c r="AH8" s="286"/>
      <c r="AI8" s="286"/>
    </row>
    <row r="9" spans="1:53" x14ac:dyDescent="0.2">
      <c r="A9" s="257">
        <v>2002</v>
      </c>
      <c r="C9" s="268">
        <v>58320</v>
      </c>
      <c r="D9" s="268">
        <v>38642</v>
      </c>
      <c r="E9" s="268">
        <v>31670</v>
      </c>
      <c r="F9" s="268">
        <v>8064</v>
      </c>
      <c r="G9" s="268"/>
      <c r="H9" s="268">
        <v>149993</v>
      </c>
      <c r="I9" s="268">
        <v>18498</v>
      </c>
      <c r="J9" s="268">
        <v>17434</v>
      </c>
      <c r="K9" s="268">
        <v>185925</v>
      </c>
      <c r="L9" s="268"/>
      <c r="M9" s="268">
        <v>101211</v>
      </c>
      <c r="N9" s="268">
        <v>11575</v>
      </c>
      <c r="O9" s="268">
        <v>13315</v>
      </c>
      <c r="P9" s="268">
        <v>126101</v>
      </c>
      <c r="Q9" s="268"/>
      <c r="R9" s="268">
        <v>62767</v>
      </c>
      <c r="S9" s="268">
        <v>6957</v>
      </c>
      <c r="T9" s="268">
        <v>8196</v>
      </c>
      <c r="U9" s="268">
        <v>77920</v>
      </c>
      <c r="V9" s="268"/>
      <c r="W9" s="268">
        <v>25675</v>
      </c>
      <c r="X9" s="268">
        <v>4060</v>
      </c>
      <c r="Y9" s="268">
        <v>5835</v>
      </c>
      <c r="Z9" s="268">
        <v>35570</v>
      </c>
      <c r="AC9" s="286"/>
      <c r="AG9" s="286"/>
      <c r="AH9" s="286"/>
      <c r="AI9" s="286"/>
    </row>
    <row r="10" spans="1:53" x14ac:dyDescent="0.2">
      <c r="A10" s="257">
        <v>2003</v>
      </c>
      <c r="C10" s="268">
        <v>61184</v>
      </c>
      <c r="D10" s="268">
        <v>38209</v>
      </c>
      <c r="E10" s="268">
        <v>29109</v>
      </c>
      <c r="F10" s="268">
        <v>6203</v>
      </c>
      <c r="G10" s="268"/>
      <c r="H10" s="268">
        <v>133556</v>
      </c>
      <c r="I10" s="268">
        <v>17736</v>
      </c>
      <c r="J10" s="268">
        <v>17553</v>
      </c>
      <c r="K10" s="268">
        <v>168845</v>
      </c>
      <c r="L10" s="268"/>
      <c r="M10" s="268">
        <v>90115</v>
      </c>
      <c r="N10" s="268">
        <v>11318</v>
      </c>
      <c r="O10" s="268">
        <v>13170</v>
      </c>
      <c r="P10" s="268">
        <v>114603</v>
      </c>
      <c r="Q10" s="268"/>
      <c r="R10" s="268">
        <v>61706</v>
      </c>
      <c r="S10" s="268">
        <v>6807</v>
      </c>
      <c r="T10" s="268">
        <v>7520</v>
      </c>
      <c r="U10" s="268">
        <v>76033</v>
      </c>
      <c r="V10" s="268"/>
      <c r="W10" s="268">
        <v>24717</v>
      </c>
      <c r="X10" s="268">
        <v>3883</v>
      </c>
      <c r="Y10" s="268">
        <v>5386</v>
      </c>
      <c r="Z10" s="268">
        <v>33986</v>
      </c>
      <c r="AC10" s="286"/>
      <c r="AG10" s="286"/>
      <c r="AH10" s="286"/>
      <c r="AI10" s="286"/>
    </row>
    <row r="11" spans="1:53" x14ac:dyDescent="0.2">
      <c r="A11" s="257">
        <v>2004</v>
      </c>
      <c r="C11" s="268">
        <v>72679</v>
      </c>
      <c r="D11" s="268">
        <v>44037</v>
      </c>
      <c r="E11" s="268">
        <v>31063</v>
      </c>
      <c r="F11" s="268">
        <v>6748</v>
      </c>
      <c r="G11" s="268"/>
      <c r="H11" s="268">
        <v>129605</v>
      </c>
      <c r="I11" s="268">
        <v>16609</v>
      </c>
      <c r="J11" s="268">
        <v>19752</v>
      </c>
      <c r="K11" s="268">
        <v>165966</v>
      </c>
      <c r="L11" s="268"/>
      <c r="M11" s="268">
        <v>86751</v>
      </c>
      <c r="N11" s="268">
        <v>10273</v>
      </c>
      <c r="O11" s="268">
        <v>14758</v>
      </c>
      <c r="P11" s="268">
        <v>111782</v>
      </c>
      <c r="Q11" s="268"/>
      <c r="R11" s="268">
        <v>60794</v>
      </c>
      <c r="S11" s="268">
        <v>6304</v>
      </c>
      <c r="T11" s="268">
        <v>7781</v>
      </c>
      <c r="U11" s="268">
        <v>74879</v>
      </c>
      <c r="V11" s="268"/>
      <c r="W11" s="268">
        <v>24064</v>
      </c>
      <c r="X11" s="268">
        <v>3611</v>
      </c>
      <c r="Y11" s="268">
        <v>5080</v>
      </c>
      <c r="Z11" s="268">
        <v>32755</v>
      </c>
      <c r="AC11" s="286"/>
      <c r="AG11" s="286"/>
      <c r="AH11" s="286"/>
      <c r="AI11" s="286"/>
    </row>
    <row r="12" spans="1:53" x14ac:dyDescent="0.2">
      <c r="A12" s="257">
        <v>2005</v>
      </c>
      <c r="C12" s="268">
        <v>108264</v>
      </c>
      <c r="D12" s="268">
        <v>67012</v>
      </c>
      <c r="E12" s="268">
        <v>45977</v>
      </c>
      <c r="F12" s="268">
        <v>12240</v>
      </c>
      <c r="G12" s="268"/>
      <c r="H12" s="268">
        <v>118959</v>
      </c>
      <c r="I12" s="268">
        <v>17868</v>
      </c>
      <c r="J12" s="268">
        <v>20432</v>
      </c>
      <c r="K12" s="268">
        <v>157259</v>
      </c>
      <c r="L12" s="268"/>
      <c r="M12" s="268">
        <v>79624</v>
      </c>
      <c r="N12" s="268">
        <v>11607</v>
      </c>
      <c r="O12" s="268">
        <v>15440</v>
      </c>
      <c r="P12" s="268">
        <v>106671</v>
      </c>
      <c r="Q12" s="268"/>
      <c r="R12" s="268">
        <v>58201</v>
      </c>
      <c r="S12" s="268">
        <v>6479</v>
      </c>
      <c r="T12" s="268">
        <v>8746</v>
      </c>
      <c r="U12" s="268">
        <v>73426</v>
      </c>
      <c r="V12" s="268"/>
      <c r="W12" s="268">
        <v>22797</v>
      </c>
      <c r="X12" s="268">
        <v>3905</v>
      </c>
      <c r="Y12" s="268">
        <v>5874</v>
      </c>
      <c r="Z12" s="268">
        <v>32576</v>
      </c>
      <c r="AC12" s="286"/>
      <c r="AG12" s="286"/>
      <c r="AH12" s="286"/>
      <c r="AI12" s="286"/>
    </row>
    <row r="13" spans="1:53" x14ac:dyDescent="0.2">
      <c r="A13" s="257">
        <v>2006</v>
      </c>
      <c r="C13" s="268">
        <v>123034</v>
      </c>
      <c r="D13" s="268">
        <v>85602</v>
      </c>
      <c r="E13" s="268">
        <v>62673</v>
      </c>
      <c r="F13" s="268">
        <v>19966</v>
      </c>
      <c r="G13" s="268"/>
      <c r="H13" s="268">
        <v>109101</v>
      </c>
      <c r="I13" s="268">
        <v>18464</v>
      </c>
      <c r="J13" s="268">
        <v>22373</v>
      </c>
      <c r="K13" s="268">
        <v>149938</v>
      </c>
      <c r="L13" s="268"/>
      <c r="M13" s="268">
        <v>72883</v>
      </c>
      <c r="N13" s="268">
        <v>11445</v>
      </c>
      <c r="O13" s="268">
        <v>16856</v>
      </c>
      <c r="P13" s="268">
        <v>101184</v>
      </c>
      <c r="Q13" s="268"/>
      <c r="R13" s="268">
        <v>53492</v>
      </c>
      <c r="S13" s="268">
        <v>6610</v>
      </c>
      <c r="T13" s="268">
        <v>9907</v>
      </c>
      <c r="U13" s="268">
        <v>70009</v>
      </c>
      <c r="V13" s="268"/>
      <c r="W13" s="268">
        <v>21686</v>
      </c>
      <c r="X13" s="268">
        <v>4028</v>
      </c>
      <c r="Y13" s="268">
        <v>6609</v>
      </c>
      <c r="Z13" s="268">
        <v>32323</v>
      </c>
      <c r="AC13" s="286"/>
      <c r="AG13" s="286"/>
      <c r="AH13" s="286"/>
      <c r="AI13" s="286"/>
    </row>
    <row r="14" spans="1:53" x14ac:dyDescent="0.2">
      <c r="A14" s="257">
        <v>2007</v>
      </c>
      <c r="C14" s="268">
        <v>128522</v>
      </c>
      <c r="D14" s="268">
        <v>100193</v>
      </c>
      <c r="E14" s="268">
        <v>69513</v>
      </c>
      <c r="F14" s="268">
        <v>22471</v>
      </c>
      <c r="G14" s="268"/>
      <c r="H14" s="268">
        <v>97168</v>
      </c>
      <c r="I14" s="268">
        <v>18676</v>
      </c>
      <c r="J14" s="268">
        <v>23793</v>
      </c>
      <c r="K14" s="268">
        <v>139637</v>
      </c>
      <c r="L14" s="268"/>
      <c r="M14" s="268">
        <v>78792</v>
      </c>
      <c r="N14" s="268">
        <v>13763</v>
      </c>
      <c r="O14" s="268">
        <v>18440</v>
      </c>
      <c r="P14" s="268">
        <v>110995</v>
      </c>
      <c r="Q14" s="268"/>
      <c r="R14" s="268">
        <v>46501</v>
      </c>
      <c r="S14" s="268">
        <v>6976</v>
      </c>
      <c r="T14" s="268">
        <v>10890</v>
      </c>
      <c r="U14" s="268">
        <v>64367</v>
      </c>
      <c r="V14" s="268"/>
      <c r="W14" s="268">
        <v>19340</v>
      </c>
      <c r="X14" s="268">
        <v>4220</v>
      </c>
      <c r="Y14" s="268">
        <v>7395</v>
      </c>
      <c r="Z14" s="268">
        <v>30955</v>
      </c>
      <c r="AC14" s="286"/>
      <c r="AG14" s="286"/>
      <c r="AH14" s="286"/>
      <c r="AI14" s="286"/>
    </row>
    <row r="15" spans="1:53" x14ac:dyDescent="0.2">
      <c r="A15" s="257">
        <v>2008</v>
      </c>
      <c r="C15" s="268">
        <v>133001</v>
      </c>
      <c r="D15" s="268">
        <v>123463</v>
      </c>
      <c r="E15" s="268">
        <v>83726</v>
      </c>
      <c r="F15" s="268">
        <v>33302</v>
      </c>
      <c r="G15" s="268"/>
      <c r="H15" s="268">
        <v>98752</v>
      </c>
      <c r="I15" s="268">
        <v>20278</v>
      </c>
      <c r="J15" s="268">
        <v>22453</v>
      </c>
      <c r="K15" s="268">
        <v>141483</v>
      </c>
      <c r="L15" s="268"/>
      <c r="M15" s="268">
        <v>86212</v>
      </c>
      <c r="N15" s="268">
        <v>14410</v>
      </c>
      <c r="O15" s="268">
        <v>17526</v>
      </c>
      <c r="P15" s="268">
        <v>118148</v>
      </c>
      <c r="Q15" s="268"/>
      <c r="R15" s="268">
        <v>44437</v>
      </c>
      <c r="S15" s="268">
        <v>7047</v>
      </c>
      <c r="T15" s="268">
        <v>10651</v>
      </c>
      <c r="U15" s="268">
        <v>62135</v>
      </c>
      <c r="V15" s="268"/>
      <c r="W15" s="268">
        <v>19041</v>
      </c>
      <c r="X15" s="268">
        <v>4296</v>
      </c>
      <c r="Y15" s="268">
        <v>7417</v>
      </c>
      <c r="Z15" s="268">
        <v>30754</v>
      </c>
      <c r="AC15" s="286"/>
      <c r="AG15" s="286"/>
      <c r="AH15" s="286"/>
      <c r="AI15" s="286"/>
    </row>
    <row r="16" spans="1:53" x14ac:dyDescent="0.2">
      <c r="A16" s="257">
        <v>2009</v>
      </c>
      <c r="C16" s="268">
        <v>87250</v>
      </c>
      <c r="D16" s="268">
        <v>77157</v>
      </c>
      <c r="E16" s="268">
        <v>72159</v>
      </c>
      <c r="F16" s="268">
        <v>30280</v>
      </c>
      <c r="G16" s="268"/>
      <c r="H16" s="268">
        <v>92994</v>
      </c>
      <c r="I16" s="268">
        <v>20802</v>
      </c>
      <c r="J16" s="268">
        <v>16608</v>
      </c>
      <c r="K16" s="268">
        <v>130404</v>
      </c>
      <c r="L16" s="268"/>
      <c r="M16" s="268">
        <v>78252</v>
      </c>
      <c r="N16" s="268">
        <v>14297</v>
      </c>
      <c r="O16" s="268">
        <v>12504</v>
      </c>
      <c r="P16" s="268">
        <v>105053</v>
      </c>
      <c r="Q16" s="268"/>
      <c r="R16" s="268">
        <v>40432</v>
      </c>
      <c r="S16" s="268">
        <v>7314</v>
      </c>
      <c r="T16" s="268">
        <v>7240</v>
      </c>
      <c r="U16" s="268">
        <v>54986</v>
      </c>
      <c r="V16" s="268"/>
      <c r="W16" s="268">
        <v>17355</v>
      </c>
      <c r="X16" s="268">
        <v>4496</v>
      </c>
      <c r="Y16" s="268">
        <v>4961</v>
      </c>
      <c r="Z16" s="268">
        <v>26812</v>
      </c>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113"/>
    </row>
    <row r="17" spans="1:53" x14ac:dyDescent="0.2">
      <c r="A17" s="257">
        <v>2010</v>
      </c>
      <c r="C17" s="268">
        <v>70395</v>
      </c>
      <c r="D17" s="268">
        <v>57785</v>
      </c>
      <c r="E17" s="268">
        <v>59150</v>
      </c>
      <c r="F17" s="268">
        <v>21901</v>
      </c>
      <c r="G17" s="268"/>
      <c r="H17" s="268">
        <v>85681</v>
      </c>
      <c r="I17" s="268">
        <v>22404</v>
      </c>
      <c r="J17" s="268">
        <v>21054</v>
      </c>
      <c r="K17" s="268">
        <v>129139</v>
      </c>
      <c r="L17" s="268"/>
      <c r="M17" s="268">
        <v>65104</v>
      </c>
      <c r="N17" s="268">
        <v>14983</v>
      </c>
      <c r="O17" s="268">
        <v>15018</v>
      </c>
      <c r="P17" s="268">
        <v>95105</v>
      </c>
      <c r="Q17" s="268"/>
      <c r="R17" s="268">
        <v>38412</v>
      </c>
      <c r="S17" s="268">
        <v>8109</v>
      </c>
      <c r="T17" s="268">
        <v>8410</v>
      </c>
      <c r="U17" s="268">
        <v>54931</v>
      </c>
      <c r="V17" s="268"/>
      <c r="W17" s="268">
        <v>15983</v>
      </c>
      <c r="X17" s="268">
        <v>5139</v>
      </c>
      <c r="Y17" s="268">
        <v>5641</v>
      </c>
      <c r="Z17" s="268">
        <v>26763</v>
      </c>
      <c r="AB17" s="113"/>
      <c r="AC17" s="113"/>
      <c r="AD17" s="113"/>
      <c r="AE17" s="113"/>
      <c r="AF17" s="113"/>
      <c r="AG17" s="113"/>
      <c r="AH17" s="113"/>
      <c r="AI17" s="113"/>
      <c r="AJ17" s="113"/>
      <c r="AK17" s="113"/>
      <c r="AL17" s="113"/>
      <c r="AM17" s="113"/>
      <c r="AN17" s="113"/>
      <c r="AO17" s="113"/>
      <c r="AP17" s="113"/>
      <c r="AQ17" s="113"/>
      <c r="AR17" s="113"/>
      <c r="AS17" s="113"/>
      <c r="AT17" s="113"/>
      <c r="AU17" s="113"/>
      <c r="AV17" s="113"/>
      <c r="AW17" s="113"/>
      <c r="AX17" s="113"/>
      <c r="AY17" s="113"/>
      <c r="AZ17" s="113"/>
      <c r="BA17" s="113"/>
    </row>
    <row r="18" spans="1:53" x14ac:dyDescent="0.2">
      <c r="A18" s="257">
        <v>2011</v>
      </c>
      <c r="C18" s="268">
        <v>68164</v>
      </c>
      <c r="D18" s="268">
        <v>55657</v>
      </c>
      <c r="E18" s="268">
        <v>60856</v>
      </c>
      <c r="F18" s="268">
        <v>23621</v>
      </c>
      <c r="G18" s="268"/>
      <c r="H18" s="268">
        <v>89519</v>
      </c>
      <c r="I18" s="268">
        <v>21928</v>
      </c>
      <c r="J18" s="268">
        <v>25124</v>
      </c>
      <c r="K18" s="268">
        <v>136571</v>
      </c>
      <c r="L18" s="268"/>
      <c r="M18" s="268">
        <v>64959</v>
      </c>
      <c r="N18" s="268">
        <v>15203</v>
      </c>
      <c r="O18" s="268">
        <v>19762</v>
      </c>
      <c r="P18" s="268">
        <v>99924</v>
      </c>
      <c r="Q18" s="268"/>
      <c r="R18" s="268">
        <v>39294</v>
      </c>
      <c r="S18" s="268">
        <v>8418</v>
      </c>
      <c r="T18" s="268">
        <v>11772</v>
      </c>
      <c r="U18" s="268">
        <v>59484</v>
      </c>
      <c r="V18" s="268"/>
      <c r="W18" s="268">
        <v>17102</v>
      </c>
      <c r="X18" s="268">
        <v>5681</v>
      </c>
      <c r="Y18" s="268">
        <v>7834</v>
      </c>
      <c r="Z18" s="268">
        <v>30617</v>
      </c>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3"/>
      <c r="BA18" s="113"/>
    </row>
    <row r="19" spans="1:53" x14ac:dyDescent="0.2">
      <c r="A19" s="371">
        <v>2012</v>
      </c>
      <c r="C19" s="268">
        <v>55782</v>
      </c>
      <c r="D19" s="268">
        <v>44817</v>
      </c>
      <c r="E19" s="268">
        <v>55098</v>
      </c>
      <c r="F19" s="268">
        <v>18280</v>
      </c>
      <c r="G19" s="268"/>
      <c r="H19" s="268">
        <v>92189</v>
      </c>
      <c r="I19" s="268">
        <v>22393</v>
      </c>
      <c r="J19" s="268">
        <v>30574</v>
      </c>
      <c r="K19" s="268">
        <v>145156</v>
      </c>
      <c r="L19" s="268"/>
      <c r="M19" s="268">
        <v>65732</v>
      </c>
      <c r="N19" s="268">
        <v>15316</v>
      </c>
      <c r="O19" s="268">
        <v>23242</v>
      </c>
      <c r="P19" s="268">
        <v>104290</v>
      </c>
      <c r="Q19" s="268"/>
      <c r="R19" s="268">
        <v>40044</v>
      </c>
      <c r="S19" s="268">
        <v>8724</v>
      </c>
      <c r="T19" s="268">
        <v>15001</v>
      </c>
      <c r="U19" s="268">
        <v>63769</v>
      </c>
      <c r="V19" s="268"/>
      <c r="W19" s="268">
        <v>16180</v>
      </c>
      <c r="X19" s="268">
        <v>5955</v>
      </c>
      <c r="Y19" s="268">
        <v>10738</v>
      </c>
      <c r="Z19" s="268">
        <v>32873</v>
      </c>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113"/>
    </row>
    <row r="20" spans="1:53" x14ac:dyDescent="0.2">
      <c r="A20" s="257">
        <v>2013</v>
      </c>
      <c r="C20" s="268">
        <v>50016</v>
      </c>
      <c r="D20" s="268">
        <v>37480</v>
      </c>
      <c r="E20" s="268">
        <v>48694</v>
      </c>
      <c r="F20" s="268">
        <v>14503</v>
      </c>
      <c r="G20" s="268"/>
      <c r="H20" s="268">
        <v>107893</v>
      </c>
      <c r="I20" s="268">
        <v>22475</v>
      </c>
      <c r="J20" s="268">
        <v>33362</v>
      </c>
      <c r="K20" s="268">
        <v>163730</v>
      </c>
      <c r="L20" s="268"/>
      <c r="M20" s="268">
        <v>74640</v>
      </c>
      <c r="N20" s="268">
        <v>15505</v>
      </c>
      <c r="O20" s="268">
        <v>26709</v>
      </c>
      <c r="P20" s="268">
        <v>116854</v>
      </c>
      <c r="Q20" s="268"/>
      <c r="R20" s="268">
        <v>46004</v>
      </c>
      <c r="S20" s="268">
        <v>8732</v>
      </c>
      <c r="T20" s="268">
        <v>17159</v>
      </c>
      <c r="U20" s="268">
        <v>71895</v>
      </c>
      <c r="V20" s="268"/>
      <c r="W20" s="268">
        <v>18404</v>
      </c>
      <c r="X20" s="268">
        <v>5908</v>
      </c>
      <c r="Y20" s="268">
        <v>12316</v>
      </c>
      <c r="Z20" s="268">
        <v>36628</v>
      </c>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row>
    <row r="21" spans="1:53" s="255" customFormat="1" x14ac:dyDescent="0.2">
      <c r="A21" s="257">
        <v>2014</v>
      </c>
      <c r="C21" s="268">
        <v>38272</v>
      </c>
      <c r="D21" s="268">
        <v>27577</v>
      </c>
      <c r="E21" s="268">
        <v>39078</v>
      </c>
      <c r="F21" s="268">
        <v>11021</v>
      </c>
      <c r="G21" s="268">
        <v>0</v>
      </c>
      <c r="H21" s="268">
        <v>100776</v>
      </c>
      <c r="I21" s="268">
        <v>22440</v>
      </c>
      <c r="J21" s="268">
        <v>35321</v>
      </c>
      <c r="K21" s="268">
        <v>158537</v>
      </c>
      <c r="L21" s="268"/>
      <c r="M21" s="268">
        <v>76981</v>
      </c>
      <c r="N21" s="268">
        <v>15918</v>
      </c>
      <c r="O21" s="268">
        <v>29101</v>
      </c>
      <c r="P21" s="268">
        <v>122000</v>
      </c>
      <c r="Q21" s="268"/>
      <c r="R21" s="268">
        <v>46778</v>
      </c>
      <c r="S21" s="268">
        <v>8887</v>
      </c>
      <c r="T21" s="268">
        <v>19837</v>
      </c>
      <c r="U21" s="268">
        <v>75502</v>
      </c>
      <c r="V21" s="268"/>
      <c r="W21" s="268">
        <v>19983</v>
      </c>
      <c r="X21" s="268">
        <v>6197</v>
      </c>
      <c r="Y21" s="268">
        <v>14461</v>
      </c>
      <c r="Z21" s="268">
        <v>40641</v>
      </c>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3"/>
      <c r="BA21" s="113"/>
    </row>
    <row r="22" spans="1:53" s="255" customFormat="1" x14ac:dyDescent="0.2">
      <c r="A22" s="257">
        <v>2015</v>
      </c>
      <c r="C22" s="268">
        <v>18438</v>
      </c>
      <c r="D22" s="268">
        <v>12977</v>
      </c>
      <c r="E22" s="268">
        <v>21546</v>
      </c>
      <c r="F22" s="268">
        <v>5103</v>
      </c>
      <c r="G22" s="268">
        <v>0</v>
      </c>
      <c r="H22" s="268">
        <v>90312</v>
      </c>
      <c r="I22" s="268">
        <v>20035</v>
      </c>
      <c r="J22" s="268">
        <v>37692</v>
      </c>
      <c r="K22" s="268">
        <v>148039</v>
      </c>
      <c r="L22" s="268">
        <v>0</v>
      </c>
      <c r="M22" s="268">
        <v>68113</v>
      </c>
      <c r="N22" s="268">
        <v>14528</v>
      </c>
      <c r="O22" s="268">
        <v>31103</v>
      </c>
      <c r="P22" s="268">
        <v>113744</v>
      </c>
      <c r="Q22" s="268">
        <v>0</v>
      </c>
      <c r="R22" s="268">
        <v>44872</v>
      </c>
      <c r="S22" s="268">
        <v>8128</v>
      </c>
      <c r="T22" s="268">
        <v>22053</v>
      </c>
      <c r="U22" s="268">
        <v>75053</v>
      </c>
      <c r="V22" s="268">
        <v>0</v>
      </c>
      <c r="W22" s="268">
        <v>19095</v>
      </c>
      <c r="X22" s="268">
        <v>5919</v>
      </c>
      <c r="Y22" s="268">
        <v>16439</v>
      </c>
      <c r="Z22" s="268">
        <v>41453</v>
      </c>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3"/>
      <c r="BA22" s="113"/>
    </row>
    <row r="23" spans="1:53" s="255" customFormat="1" ht="13.5" thickBot="1" x14ac:dyDescent="0.25">
      <c r="A23" s="324">
        <v>2016</v>
      </c>
      <c r="B23" s="325"/>
      <c r="C23" s="295">
        <v>17063</v>
      </c>
      <c r="D23" s="295">
        <v>10814</v>
      </c>
      <c r="E23" s="295">
        <v>16283</v>
      </c>
      <c r="F23" s="295">
        <v>4339</v>
      </c>
      <c r="G23" s="295"/>
      <c r="H23" s="295">
        <v>78990</v>
      </c>
      <c r="I23" s="295">
        <v>19678</v>
      </c>
      <c r="J23" s="295">
        <v>33523</v>
      </c>
      <c r="K23" s="295">
        <v>132191</v>
      </c>
      <c r="L23" s="295"/>
      <c r="M23" s="295">
        <v>60375</v>
      </c>
      <c r="N23" s="295">
        <v>14356</v>
      </c>
      <c r="O23" s="295">
        <v>28933</v>
      </c>
      <c r="P23" s="295">
        <v>103664</v>
      </c>
      <c r="Q23" s="295"/>
      <c r="R23" s="295">
        <v>39509</v>
      </c>
      <c r="S23" s="295">
        <v>8165</v>
      </c>
      <c r="T23" s="295">
        <v>20605</v>
      </c>
      <c r="U23" s="295">
        <v>68279</v>
      </c>
      <c r="V23" s="295"/>
      <c r="W23" s="295">
        <v>17471</v>
      </c>
      <c r="X23" s="295">
        <v>5849</v>
      </c>
      <c r="Y23" s="295">
        <v>15747</v>
      </c>
      <c r="Z23" s="430">
        <v>39067</v>
      </c>
      <c r="AB23" s="113"/>
      <c r="AC23" s="113"/>
      <c r="AD23" s="113"/>
      <c r="AE23" s="113"/>
      <c r="AF23" s="113"/>
      <c r="AG23" s="113"/>
      <c r="AH23" s="113"/>
      <c r="AI23" s="113"/>
      <c r="AJ23" s="113"/>
      <c r="AK23" s="113"/>
      <c r="AL23" s="113"/>
      <c r="AM23" s="113"/>
      <c r="AN23" s="113"/>
      <c r="AO23" s="113"/>
      <c r="AP23" s="113"/>
      <c r="AQ23" s="113"/>
      <c r="AR23" s="113"/>
      <c r="AS23" s="113"/>
      <c r="AT23" s="113"/>
      <c r="AU23" s="113"/>
      <c r="AV23" s="113"/>
      <c r="AW23" s="113"/>
      <c r="AX23" s="113"/>
      <c r="AY23" s="113"/>
      <c r="AZ23" s="113"/>
      <c r="BA23" s="113"/>
    </row>
    <row r="24" spans="1:53" ht="18.75" customHeight="1" thickTop="1" x14ac:dyDescent="0.2">
      <c r="A24" s="257">
        <v>2009</v>
      </c>
      <c r="B24" s="271" t="s">
        <v>55</v>
      </c>
      <c r="C24" s="268">
        <v>22431</v>
      </c>
      <c r="D24" s="268">
        <v>18361</v>
      </c>
      <c r="E24" s="268">
        <v>19799</v>
      </c>
      <c r="F24" s="268">
        <v>8607</v>
      </c>
      <c r="G24" s="268"/>
      <c r="H24" s="268">
        <v>25640</v>
      </c>
      <c r="I24" s="268">
        <v>5338</v>
      </c>
      <c r="J24" s="268">
        <v>4530</v>
      </c>
      <c r="K24" s="268">
        <v>35508</v>
      </c>
      <c r="L24" s="268"/>
      <c r="M24" s="268">
        <v>22068</v>
      </c>
      <c r="N24" s="268">
        <v>3614</v>
      </c>
      <c r="O24" s="268">
        <v>3292</v>
      </c>
      <c r="P24" s="268">
        <v>28974</v>
      </c>
      <c r="Q24" s="268"/>
      <c r="R24" s="268">
        <v>11133</v>
      </c>
      <c r="S24" s="268">
        <v>1884</v>
      </c>
      <c r="T24" s="268">
        <v>1968</v>
      </c>
      <c r="U24" s="268">
        <v>14985</v>
      </c>
      <c r="V24" s="268"/>
      <c r="W24" s="268">
        <v>4982</v>
      </c>
      <c r="X24" s="268">
        <v>1218</v>
      </c>
      <c r="Y24" s="268">
        <v>1375</v>
      </c>
      <c r="Z24" s="268">
        <v>7575</v>
      </c>
      <c r="AC24" s="286"/>
      <c r="AG24" s="286"/>
      <c r="AH24" s="286"/>
      <c r="AI24" s="286"/>
    </row>
    <row r="25" spans="1:53" x14ac:dyDescent="0.2">
      <c r="B25" s="271" t="s">
        <v>56</v>
      </c>
      <c r="C25" s="268">
        <v>24625</v>
      </c>
      <c r="D25" s="268">
        <v>20356</v>
      </c>
      <c r="E25" s="268">
        <v>18732</v>
      </c>
      <c r="F25" s="268">
        <v>7515</v>
      </c>
      <c r="G25" s="268"/>
      <c r="H25" s="268">
        <v>21684</v>
      </c>
      <c r="I25" s="268">
        <v>5310</v>
      </c>
      <c r="J25" s="268">
        <v>4120</v>
      </c>
      <c r="K25" s="268">
        <v>31114</v>
      </c>
      <c r="L25" s="268"/>
      <c r="M25" s="268">
        <v>18753</v>
      </c>
      <c r="N25" s="268">
        <v>3543</v>
      </c>
      <c r="O25" s="268">
        <v>3109</v>
      </c>
      <c r="P25" s="268">
        <v>25405</v>
      </c>
      <c r="Q25" s="268"/>
      <c r="R25" s="268">
        <v>9560</v>
      </c>
      <c r="S25" s="268">
        <v>1713</v>
      </c>
      <c r="T25" s="268">
        <v>1801</v>
      </c>
      <c r="U25" s="268">
        <v>13074</v>
      </c>
      <c r="V25" s="268"/>
      <c r="W25" s="268">
        <v>4156</v>
      </c>
      <c r="X25" s="268">
        <v>977</v>
      </c>
      <c r="Y25" s="268">
        <v>1198</v>
      </c>
      <c r="Z25" s="268">
        <v>6331</v>
      </c>
      <c r="AC25" s="286"/>
      <c r="AG25" s="286"/>
      <c r="AH25" s="286"/>
      <c r="AI25" s="286"/>
    </row>
    <row r="26" spans="1:53" x14ac:dyDescent="0.2">
      <c r="B26" s="271" t="s">
        <v>57</v>
      </c>
      <c r="C26" s="268">
        <v>23238</v>
      </c>
      <c r="D26" s="268">
        <v>22198</v>
      </c>
      <c r="E26" s="268">
        <v>18735</v>
      </c>
      <c r="F26" s="268">
        <v>7643</v>
      </c>
      <c r="G26" s="268"/>
      <c r="H26" s="268">
        <v>23627</v>
      </c>
      <c r="I26" s="268">
        <v>5131</v>
      </c>
      <c r="J26" s="268">
        <v>3962</v>
      </c>
      <c r="K26" s="268">
        <v>32720</v>
      </c>
      <c r="L26" s="268"/>
      <c r="M26" s="268">
        <v>19465</v>
      </c>
      <c r="N26" s="268">
        <v>3746</v>
      </c>
      <c r="O26" s="268">
        <v>3205</v>
      </c>
      <c r="P26" s="268">
        <v>26416</v>
      </c>
      <c r="Q26" s="268"/>
      <c r="R26" s="268">
        <v>10191</v>
      </c>
      <c r="S26" s="268">
        <v>1956</v>
      </c>
      <c r="T26" s="268">
        <v>1822</v>
      </c>
      <c r="U26" s="268">
        <v>13969</v>
      </c>
      <c r="V26" s="268"/>
      <c r="W26" s="268">
        <v>4397</v>
      </c>
      <c r="X26" s="268">
        <v>1214</v>
      </c>
      <c r="Y26" s="268">
        <v>1271</v>
      </c>
      <c r="Z26" s="268">
        <v>6882</v>
      </c>
      <c r="AC26" s="286"/>
      <c r="AG26" s="286"/>
      <c r="AH26" s="286"/>
      <c r="AI26" s="286"/>
    </row>
    <row r="27" spans="1:53" x14ac:dyDescent="0.2">
      <c r="B27" s="271" t="s">
        <v>54</v>
      </c>
      <c r="C27" s="268">
        <v>16956</v>
      </c>
      <c r="D27" s="268">
        <v>16242</v>
      </c>
      <c r="E27" s="268">
        <v>14893</v>
      </c>
      <c r="F27" s="268">
        <v>6515</v>
      </c>
      <c r="G27" s="268"/>
      <c r="H27" s="268">
        <v>22043</v>
      </c>
      <c r="I27" s="268">
        <v>5023</v>
      </c>
      <c r="J27" s="268">
        <v>3996</v>
      </c>
      <c r="K27" s="268">
        <v>31062</v>
      </c>
      <c r="L27" s="268"/>
      <c r="M27" s="268">
        <v>17966</v>
      </c>
      <c r="N27" s="268">
        <v>3394</v>
      </c>
      <c r="O27" s="268">
        <v>2898</v>
      </c>
      <c r="P27" s="268">
        <v>24258</v>
      </c>
      <c r="Q27" s="268"/>
      <c r="R27" s="268">
        <v>9548</v>
      </c>
      <c r="S27" s="268">
        <v>1761</v>
      </c>
      <c r="T27" s="268">
        <v>1649</v>
      </c>
      <c r="U27" s="268">
        <v>12958</v>
      </c>
      <c r="V27" s="268"/>
      <c r="W27" s="268">
        <v>3820</v>
      </c>
      <c r="X27" s="268">
        <v>1087</v>
      </c>
      <c r="Y27" s="268">
        <v>1117</v>
      </c>
      <c r="Z27" s="268">
        <v>6024</v>
      </c>
      <c r="AC27" s="286"/>
      <c r="AG27" s="286"/>
      <c r="AH27" s="286"/>
      <c r="AI27" s="286"/>
    </row>
    <row r="28" spans="1:53" ht="18.75" customHeight="1" x14ac:dyDescent="0.2">
      <c r="A28" s="272">
        <v>2010</v>
      </c>
      <c r="B28" s="273" t="s">
        <v>55</v>
      </c>
      <c r="C28" s="274">
        <v>17514</v>
      </c>
      <c r="D28" s="274">
        <v>14469</v>
      </c>
      <c r="E28" s="274">
        <v>15216</v>
      </c>
      <c r="F28" s="274">
        <v>6367</v>
      </c>
      <c r="G28" s="274"/>
      <c r="H28" s="274">
        <v>22979</v>
      </c>
      <c r="I28" s="274">
        <v>6038</v>
      </c>
      <c r="J28" s="274">
        <v>4729</v>
      </c>
      <c r="K28" s="274">
        <v>33746</v>
      </c>
      <c r="L28" s="274"/>
      <c r="M28" s="274">
        <v>17428</v>
      </c>
      <c r="N28" s="274">
        <v>3580</v>
      </c>
      <c r="O28" s="274">
        <v>3240</v>
      </c>
      <c r="P28" s="274">
        <v>24248</v>
      </c>
      <c r="Q28" s="274"/>
      <c r="R28" s="274">
        <v>10137</v>
      </c>
      <c r="S28" s="274">
        <v>1951</v>
      </c>
      <c r="T28" s="274">
        <v>1847</v>
      </c>
      <c r="U28" s="274">
        <v>13935</v>
      </c>
      <c r="V28" s="274"/>
      <c r="W28" s="274">
        <v>4586</v>
      </c>
      <c r="X28" s="274">
        <v>1302</v>
      </c>
      <c r="Y28" s="274">
        <v>1268</v>
      </c>
      <c r="Z28" s="274">
        <v>7156</v>
      </c>
      <c r="AC28" s="286"/>
      <c r="AG28" s="286"/>
      <c r="AH28" s="286"/>
      <c r="AI28" s="286"/>
    </row>
    <row r="29" spans="1:53" x14ac:dyDescent="0.2">
      <c r="B29" s="271" t="s">
        <v>56</v>
      </c>
      <c r="C29" s="268">
        <v>17173</v>
      </c>
      <c r="D29" s="268">
        <v>13702</v>
      </c>
      <c r="E29" s="268">
        <v>15014</v>
      </c>
      <c r="F29" s="268">
        <v>5517</v>
      </c>
      <c r="G29" s="268"/>
      <c r="H29" s="268">
        <v>19391</v>
      </c>
      <c r="I29" s="268">
        <v>5654</v>
      </c>
      <c r="J29" s="268">
        <v>5063</v>
      </c>
      <c r="K29" s="268">
        <v>30108</v>
      </c>
      <c r="L29" s="268"/>
      <c r="M29" s="268">
        <v>15736</v>
      </c>
      <c r="N29" s="268">
        <v>3950</v>
      </c>
      <c r="O29" s="268">
        <v>3581</v>
      </c>
      <c r="P29" s="268">
        <v>23267</v>
      </c>
      <c r="Q29" s="268"/>
      <c r="R29" s="268">
        <v>9078</v>
      </c>
      <c r="S29" s="268">
        <v>2094</v>
      </c>
      <c r="T29" s="268">
        <v>1969</v>
      </c>
      <c r="U29" s="268">
        <v>13141</v>
      </c>
      <c r="V29" s="268"/>
      <c r="W29" s="268">
        <v>3799</v>
      </c>
      <c r="X29" s="268">
        <v>1293</v>
      </c>
      <c r="Y29" s="268">
        <v>1234</v>
      </c>
      <c r="Z29" s="268">
        <v>6326</v>
      </c>
    </row>
    <row r="30" spans="1:53" x14ac:dyDescent="0.2">
      <c r="B30" s="271" t="s">
        <v>57</v>
      </c>
      <c r="C30" s="268">
        <v>18997</v>
      </c>
      <c r="D30" s="268">
        <v>15439</v>
      </c>
      <c r="E30" s="268">
        <v>15551</v>
      </c>
      <c r="F30" s="268">
        <v>5471</v>
      </c>
      <c r="G30" s="268"/>
      <c r="H30" s="268">
        <v>22028</v>
      </c>
      <c r="I30" s="268">
        <v>5513</v>
      </c>
      <c r="J30" s="268">
        <v>5572</v>
      </c>
      <c r="K30" s="268">
        <v>33113</v>
      </c>
      <c r="L30" s="268"/>
      <c r="M30" s="268">
        <v>16040</v>
      </c>
      <c r="N30" s="268">
        <v>3896</v>
      </c>
      <c r="O30" s="268">
        <v>4333</v>
      </c>
      <c r="P30" s="268">
        <v>24269</v>
      </c>
      <c r="Q30" s="268"/>
      <c r="R30" s="268">
        <v>9911</v>
      </c>
      <c r="S30" s="268">
        <v>2125</v>
      </c>
      <c r="T30" s="268">
        <v>2389</v>
      </c>
      <c r="U30" s="268">
        <v>14425</v>
      </c>
      <c r="V30" s="268"/>
      <c r="W30" s="268">
        <v>4056</v>
      </c>
      <c r="X30" s="268">
        <v>1342</v>
      </c>
      <c r="Y30" s="268">
        <v>1649</v>
      </c>
      <c r="Z30" s="268">
        <v>7047</v>
      </c>
    </row>
    <row r="31" spans="1:53" x14ac:dyDescent="0.2">
      <c r="B31" s="271" t="s">
        <v>54</v>
      </c>
      <c r="C31" s="268">
        <v>16711</v>
      </c>
      <c r="D31" s="268">
        <v>14175</v>
      </c>
      <c r="E31" s="268">
        <v>13369</v>
      </c>
      <c r="F31" s="268">
        <v>4546</v>
      </c>
      <c r="G31" s="268"/>
      <c r="H31" s="268">
        <v>21283</v>
      </c>
      <c r="I31" s="268">
        <v>5199</v>
      </c>
      <c r="J31" s="268">
        <v>5690</v>
      </c>
      <c r="K31" s="268">
        <v>32172</v>
      </c>
      <c r="L31" s="268"/>
      <c r="M31" s="268">
        <v>15900</v>
      </c>
      <c r="N31" s="268">
        <v>3557</v>
      </c>
      <c r="O31" s="268">
        <v>3864</v>
      </c>
      <c r="P31" s="268">
        <v>23321</v>
      </c>
      <c r="Q31" s="268"/>
      <c r="R31" s="268">
        <v>9286</v>
      </c>
      <c r="S31" s="268">
        <v>1939</v>
      </c>
      <c r="T31" s="268">
        <v>2205</v>
      </c>
      <c r="U31" s="268">
        <v>13430</v>
      </c>
      <c r="V31" s="268"/>
      <c r="W31" s="268">
        <v>3542</v>
      </c>
      <c r="X31" s="268">
        <v>1202</v>
      </c>
      <c r="Y31" s="268">
        <v>1490</v>
      </c>
      <c r="Z31" s="268">
        <v>6234</v>
      </c>
    </row>
    <row r="32" spans="1:53" ht="18.75" customHeight="1" x14ac:dyDescent="0.2">
      <c r="A32" s="272">
        <v>2011</v>
      </c>
      <c r="B32" s="273" t="s">
        <v>55</v>
      </c>
      <c r="C32" s="274">
        <v>18266</v>
      </c>
      <c r="D32" s="274">
        <v>14779</v>
      </c>
      <c r="E32" s="274">
        <v>16082</v>
      </c>
      <c r="F32" s="274">
        <v>6078</v>
      </c>
      <c r="G32" s="274"/>
      <c r="H32" s="274">
        <v>23065</v>
      </c>
      <c r="I32" s="274">
        <v>6011</v>
      </c>
      <c r="J32" s="274">
        <v>6339</v>
      </c>
      <c r="K32" s="274">
        <v>35415</v>
      </c>
      <c r="L32" s="274"/>
      <c r="M32" s="274">
        <v>16881</v>
      </c>
      <c r="N32" s="274">
        <v>3906</v>
      </c>
      <c r="O32" s="274">
        <v>4928</v>
      </c>
      <c r="P32" s="274">
        <v>25715</v>
      </c>
      <c r="Q32" s="274"/>
      <c r="R32" s="274">
        <v>10527</v>
      </c>
      <c r="S32" s="274">
        <v>2121</v>
      </c>
      <c r="T32" s="274">
        <v>2745</v>
      </c>
      <c r="U32" s="274">
        <v>15393</v>
      </c>
      <c r="V32" s="274"/>
      <c r="W32" s="274">
        <v>4521</v>
      </c>
      <c r="X32" s="274">
        <v>1403</v>
      </c>
      <c r="Y32" s="274">
        <v>1725</v>
      </c>
      <c r="Z32" s="274">
        <v>7649</v>
      </c>
    </row>
    <row r="33" spans="1:50" x14ac:dyDescent="0.2">
      <c r="B33" s="271" t="s">
        <v>56</v>
      </c>
      <c r="C33" s="268">
        <v>17062</v>
      </c>
      <c r="D33" s="268">
        <v>13622</v>
      </c>
      <c r="E33" s="268">
        <v>15256</v>
      </c>
      <c r="F33" s="268">
        <v>5702</v>
      </c>
      <c r="G33" s="268"/>
      <c r="H33" s="268">
        <v>20453</v>
      </c>
      <c r="I33" s="268">
        <v>5298</v>
      </c>
      <c r="J33" s="268">
        <v>6074</v>
      </c>
      <c r="K33" s="268">
        <v>31825</v>
      </c>
      <c r="L33" s="268"/>
      <c r="M33" s="268">
        <v>14850</v>
      </c>
      <c r="N33" s="268">
        <v>3768</v>
      </c>
      <c r="O33" s="268">
        <v>4513</v>
      </c>
      <c r="P33" s="268">
        <v>23131</v>
      </c>
      <c r="Q33" s="268"/>
      <c r="R33" s="268">
        <v>8986</v>
      </c>
      <c r="S33" s="268">
        <v>2097</v>
      </c>
      <c r="T33" s="268">
        <v>2620</v>
      </c>
      <c r="U33" s="268">
        <v>13703</v>
      </c>
      <c r="V33" s="268"/>
      <c r="W33" s="268">
        <v>3665</v>
      </c>
      <c r="X33" s="268">
        <v>1351</v>
      </c>
      <c r="Y33" s="268">
        <v>1827</v>
      </c>
      <c r="Z33" s="268">
        <v>6843</v>
      </c>
    </row>
    <row r="34" spans="1:50" x14ac:dyDescent="0.2">
      <c r="B34" s="271" t="s">
        <v>57</v>
      </c>
      <c r="C34" s="268">
        <v>17484</v>
      </c>
      <c r="D34" s="268">
        <v>14481</v>
      </c>
      <c r="E34" s="268">
        <v>15317</v>
      </c>
      <c r="F34" s="268">
        <v>6727</v>
      </c>
      <c r="G34" s="268"/>
      <c r="H34" s="268">
        <v>23747</v>
      </c>
      <c r="I34" s="268">
        <v>5524</v>
      </c>
      <c r="J34" s="268">
        <v>6774</v>
      </c>
      <c r="K34" s="268">
        <v>36045</v>
      </c>
      <c r="L34" s="268"/>
      <c r="M34" s="268">
        <v>16734</v>
      </c>
      <c r="N34" s="268">
        <v>3900</v>
      </c>
      <c r="O34" s="268">
        <v>5443</v>
      </c>
      <c r="P34" s="268">
        <v>26077</v>
      </c>
      <c r="Q34" s="268"/>
      <c r="R34" s="268">
        <v>10254</v>
      </c>
      <c r="S34" s="268">
        <v>2192</v>
      </c>
      <c r="T34" s="268">
        <v>3168</v>
      </c>
      <c r="U34" s="268">
        <v>15614</v>
      </c>
      <c r="V34" s="268"/>
      <c r="W34" s="268">
        <v>4848</v>
      </c>
      <c r="X34" s="268">
        <v>1577</v>
      </c>
      <c r="Y34" s="268">
        <v>2028</v>
      </c>
      <c r="Z34" s="268">
        <v>8453</v>
      </c>
    </row>
    <row r="35" spans="1:50" x14ac:dyDescent="0.2">
      <c r="B35" s="271" t="s">
        <v>54</v>
      </c>
      <c r="C35" s="268">
        <v>15352</v>
      </c>
      <c r="D35" s="268">
        <v>12775</v>
      </c>
      <c r="E35" s="268">
        <v>14201</v>
      </c>
      <c r="F35" s="268">
        <v>5114</v>
      </c>
      <c r="G35" s="268"/>
      <c r="H35" s="268">
        <v>22254</v>
      </c>
      <c r="I35" s="268">
        <v>5095</v>
      </c>
      <c r="J35" s="268">
        <v>5937</v>
      </c>
      <c r="K35" s="268">
        <v>33286</v>
      </c>
      <c r="L35" s="268"/>
      <c r="M35" s="268">
        <v>16494</v>
      </c>
      <c r="N35" s="268">
        <v>3629</v>
      </c>
      <c r="O35" s="268">
        <v>4878</v>
      </c>
      <c r="P35" s="268">
        <v>25001</v>
      </c>
      <c r="Q35" s="268"/>
      <c r="R35" s="268">
        <v>9527</v>
      </c>
      <c r="S35" s="268">
        <v>2008</v>
      </c>
      <c r="T35" s="268">
        <v>3239</v>
      </c>
      <c r="U35" s="268">
        <v>14774</v>
      </c>
      <c r="V35" s="268"/>
      <c r="W35" s="268">
        <v>4068</v>
      </c>
      <c r="X35" s="268">
        <v>1350</v>
      </c>
      <c r="Y35" s="268">
        <v>2254</v>
      </c>
      <c r="Z35" s="268">
        <v>7672</v>
      </c>
    </row>
    <row r="36" spans="1:50" ht="18.75" customHeight="1" x14ac:dyDescent="0.2">
      <c r="A36" s="272">
        <v>2012</v>
      </c>
      <c r="B36" s="273" t="s">
        <v>55</v>
      </c>
      <c r="C36" s="274">
        <v>15775</v>
      </c>
      <c r="D36" s="274">
        <v>12884</v>
      </c>
      <c r="E36" s="274">
        <v>15027</v>
      </c>
      <c r="F36" s="274">
        <v>5621</v>
      </c>
      <c r="G36" s="274"/>
      <c r="H36" s="274">
        <v>23969</v>
      </c>
      <c r="I36" s="274">
        <v>5968</v>
      </c>
      <c r="J36" s="274">
        <v>7028</v>
      </c>
      <c r="K36" s="274">
        <v>36965</v>
      </c>
      <c r="L36" s="274"/>
      <c r="M36" s="274">
        <v>17409</v>
      </c>
      <c r="N36" s="274">
        <v>3752</v>
      </c>
      <c r="O36" s="274">
        <v>5262</v>
      </c>
      <c r="P36" s="274">
        <v>26423</v>
      </c>
      <c r="Q36" s="274"/>
      <c r="R36" s="274">
        <v>10572</v>
      </c>
      <c r="S36" s="274">
        <v>2084</v>
      </c>
      <c r="T36" s="274">
        <v>3247</v>
      </c>
      <c r="U36" s="274">
        <v>15903</v>
      </c>
      <c r="V36" s="274"/>
      <c r="W36" s="274">
        <v>4400</v>
      </c>
      <c r="X36" s="274">
        <v>1498</v>
      </c>
      <c r="Y36" s="274">
        <v>2416</v>
      </c>
      <c r="Z36" s="274">
        <v>8314</v>
      </c>
    </row>
    <row r="37" spans="1:50" x14ac:dyDescent="0.2">
      <c r="B37" s="271" t="s">
        <v>56</v>
      </c>
      <c r="C37" s="268">
        <v>13638</v>
      </c>
      <c r="D37" s="268">
        <v>11376</v>
      </c>
      <c r="E37" s="268">
        <v>13382</v>
      </c>
      <c r="F37" s="268">
        <v>4477</v>
      </c>
      <c r="G37" s="268"/>
      <c r="H37" s="268">
        <v>20152</v>
      </c>
      <c r="I37" s="268">
        <v>5476</v>
      </c>
      <c r="J37" s="268">
        <v>7619</v>
      </c>
      <c r="K37" s="268">
        <v>33247</v>
      </c>
      <c r="L37" s="268"/>
      <c r="M37" s="268">
        <v>15161</v>
      </c>
      <c r="N37" s="268">
        <v>3958</v>
      </c>
      <c r="O37" s="268">
        <v>5585</v>
      </c>
      <c r="P37" s="268">
        <v>24704</v>
      </c>
      <c r="Q37" s="268"/>
      <c r="R37" s="268">
        <v>9072</v>
      </c>
      <c r="S37" s="268">
        <v>2203</v>
      </c>
      <c r="T37" s="268">
        <v>3603</v>
      </c>
      <c r="U37" s="268">
        <v>14878</v>
      </c>
      <c r="V37" s="268"/>
      <c r="W37" s="268">
        <v>3754</v>
      </c>
      <c r="X37" s="268">
        <v>1403</v>
      </c>
      <c r="Y37" s="268">
        <v>2469</v>
      </c>
      <c r="Z37" s="268">
        <v>7626</v>
      </c>
    </row>
    <row r="38" spans="1:50" x14ac:dyDescent="0.2">
      <c r="B38" s="271" t="s">
        <v>64</v>
      </c>
      <c r="C38" s="268">
        <v>13219</v>
      </c>
      <c r="D38" s="268">
        <v>10285</v>
      </c>
      <c r="E38" s="268">
        <v>13617</v>
      </c>
      <c r="F38" s="268">
        <v>4350</v>
      </c>
      <c r="G38" s="268"/>
      <c r="H38" s="268">
        <v>23541</v>
      </c>
      <c r="I38" s="268">
        <v>5742</v>
      </c>
      <c r="J38" s="268">
        <v>8161</v>
      </c>
      <c r="K38" s="268">
        <v>37444</v>
      </c>
      <c r="L38" s="268"/>
      <c r="M38" s="268">
        <v>15790</v>
      </c>
      <c r="N38" s="268">
        <v>3849</v>
      </c>
      <c r="O38" s="268">
        <v>6213</v>
      </c>
      <c r="P38" s="268">
        <v>25852</v>
      </c>
      <c r="Q38" s="268"/>
      <c r="R38" s="268">
        <v>10184</v>
      </c>
      <c r="S38" s="268">
        <v>2281</v>
      </c>
      <c r="T38" s="268">
        <v>4037</v>
      </c>
      <c r="U38" s="268">
        <v>16502</v>
      </c>
      <c r="V38" s="268"/>
      <c r="W38" s="268">
        <v>4044</v>
      </c>
      <c r="X38" s="268">
        <v>1538</v>
      </c>
      <c r="Y38" s="268">
        <v>2947</v>
      </c>
      <c r="Z38" s="268">
        <v>8529</v>
      </c>
    </row>
    <row r="39" spans="1:50" x14ac:dyDescent="0.2">
      <c r="B39" s="452" t="s">
        <v>54</v>
      </c>
      <c r="C39" s="268">
        <v>13150</v>
      </c>
      <c r="D39" s="268">
        <v>10272</v>
      </c>
      <c r="E39" s="268">
        <v>13072</v>
      </c>
      <c r="F39" s="268">
        <v>3832</v>
      </c>
      <c r="G39" s="268"/>
      <c r="H39" s="268">
        <v>24527</v>
      </c>
      <c r="I39" s="268">
        <v>5207</v>
      </c>
      <c r="J39" s="268">
        <v>7766</v>
      </c>
      <c r="K39" s="268">
        <v>37500</v>
      </c>
      <c r="L39" s="268"/>
      <c r="M39" s="268">
        <v>17372</v>
      </c>
      <c r="N39" s="268">
        <v>3757</v>
      </c>
      <c r="O39" s="268">
        <v>6182</v>
      </c>
      <c r="P39" s="268">
        <v>27311</v>
      </c>
      <c r="Q39" s="268"/>
      <c r="R39" s="268">
        <v>10216</v>
      </c>
      <c r="S39" s="268">
        <v>2156</v>
      </c>
      <c r="T39" s="268">
        <v>4114</v>
      </c>
      <c r="U39" s="268">
        <v>16486</v>
      </c>
      <c r="V39" s="268"/>
      <c r="W39" s="268">
        <v>3982</v>
      </c>
      <c r="X39" s="268">
        <v>1516</v>
      </c>
      <c r="Y39" s="268">
        <v>2906</v>
      </c>
      <c r="Z39" s="268">
        <v>8404</v>
      </c>
    </row>
    <row r="40" spans="1:50" ht="18.75" customHeight="1" x14ac:dyDescent="0.2">
      <c r="A40" s="272">
        <v>2013</v>
      </c>
      <c r="B40" s="453" t="s">
        <v>55</v>
      </c>
      <c r="C40" s="274">
        <v>13457</v>
      </c>
      <c r="D40" s="274">
        <v>10170</v>
      </c>
      <c r="E40" s="274">
        <v>12652</v>
      </c>
      <c r="F40" s="274">
        <v>4108</v>
      </c>
      <c r="G40" s="274"/>
      <c r="H40" s="274">
        <v>26478</v>
      </c>
      <c r="I40" s="274">
        <v>5662</v>
      </c>
      <c r="J40" s="274">
        <v>8680</v>
      </c>
      <c r="K40" s="274">
        <v>40820</v>
      </c>
      <c r="L40" s="274"/>
      <c r="M40" s="274">
        <v>18051</v>
      </c>
      <c r="N40" s="274">
        <v>3732</v>
      </c>
      <c r="O40" s="274">
        <v>6754</v>
      </c>
      <c r="P40" s="274">
        <v>28537</v>
      </c>
      <c r="Q40" s="274"/>
      <c r="R40" s="274">
        <v>11621</v>
      </c>
      <c r="S40" s="274">
        <v>2164</v>
      </c>
      <c r="T40" s="274">
        <v>4121</v>
      </c>
      <c r="U40" s="274">
        <v>17906</v>
      </c>
      <c r="V40" s="274"/>
      <c r="W40" s="274">
        <v>4519</v>
      </c>
      <c r="X40" s="274">
        <v>1483</v>
      </c>
      <c r="Y40" s="274">
        <v>3002</v>
      </c>
      <c r="Z40" s="274">
        <v>9004</v>
      </c>
    </row>
    <row r="41" spans="1:50" x14ac:dyDescent="0.2">
      <c r="B41" s="452" t="s">
        <v>56</v>
      </c>
      <c r="C41" s="268">
        <v>11958</v>
      </c>
      <c r="D41" s="268">
        <v>9520</v>
      </c>
      <c r="E41" s="268">
        <v>12609</v>
      </c>
      <c r="F41" s="268">
        <v>3793</v>
      </c>
      <c r="G41" s="268"/>
      <c r="H41" s="268">
        <v>23433</v>
      </c>
      <c r="I41" s="268">
        <v>5899</v>
      </c>
      <c r="J41" s="268">
        <v>8512</v>
      </c>
      <c r="K41" s="268">
        <v>37844</v>
      </c>
      <c r="L41" s="268"/>
      <c r="M41" s="268">
        <v>17006</v>
      </c>
      <c r="N41" s="268">
        <v>4041</v>
      </c>
      <c r="O41" s="268">
        <v>6811</v>
      </c>
      <c r="P41" s="268">
        <v>27858</v>
      </c>
      <c r="Q41" s="268"/>
      <c r="R41" s="268">
        <v>10513</v>
      </c>
      <c r="S41" s="268">
        <v>2216</v>
      </c>
      <c r="T41" s="268">
        <v>4362</v>
      </c>
      <c r="U41" s="268">
        <v>17091</v>
      </c>
      <c r="V41" s="268"/>
      <c r="W41" s="268">
        <v>4464</v>
      </c>
      <c r="X41" s="268">
        <v>1516</v>
      </c>
      <c r="Y41" s="268">
        <v>3149</v>
      </c>
      <c r="Z41" s="268">
        <v>9129</v>
      </c>
      <c r="AD41" s="286"/>
      <c r="AE41" s="286"/>
    </row>
    <row r="42" spans="1:50" x14ac:dyDescent="0.2">
      <c r="B42" s="271" t="s">
        <v>64</v>
      </c>
      <c r="C42" s="268">
        <v>13272</v>
      </c>
      <c r="D42" s="268">
        <v>8985</v>
      </c>
      <c r="E42" s="268">
        <v>12133</v>
      </c>
      <c r="F42" s="268">
        <v>3461</v>
      </c>
      <c r="G42" s="268"/>
      <c r="H42" s="268">
        <v>28749</v>
      </c>
      <c r="I42" s="268">
        <v>5547</v>
      </c>
      <c r="J42" s="268">
        <v>8480</v>
      </c>
      <c r="K42" s="268">
        <v>42776</v>
      </c>
      <c r="L42" s="268"/>
      <c r="M42" s="268">
        <v>19017</v>
      </c>
      <c r="N42" s="268">
        <v>3982</v>
      </c>
      <c r="O42" s="268">
        <v>6716</v>
      </c>
      <c r="P42" s="268">
        <v>29715</v>
      </c>
      <c r="Q42" s="268"/>
      <c r="R42" s="268">
        <v>12069</v>
      </c>
      <c r="S42" s="268">
        <v>2239</v>
      </c>
      <c r="T42" s="268">
        <v>4356</v>
      </c>
      <c r="U42" s="268">
        <v>18664</v>
      </c>
      <c r="V42" s="268"/>
      <c r="W42" s="268">
        <v>4636</v>
      </c>
      <c r="X42" s="268">
        <v>1469</v>
      </c>
      <c r="Y42" s="268">
        <v>3068</v>
      </c>
      <c r="Z42" s="268">
        <v>9173</v>
      </c>
      <c r="AD42" s="286"/>
      <c r="AE42" s="286"/>
    </row>
    <row r="43" spans="1:50" x14ac:dyDescent="0.2">
      <c r="B43" s="271" t="s">
        <v>65</v>
      </c>
      <c r="C43" s="268">
        <v>11329</v>
      </c>
      <c r="D43" s="268">
        <v>8805</v>
      </c>
      <c r="E43" s="268">
        <v>11300</v>
      </c>
      <c r="F43" s="268">
        <v>3141</v>
      </c>
      <c r="G43" s="268"/>
      <c r="H43" s="268">
        <v>29233</v>
      </c>
      <c r="I43" s="268">
        <v>5367</v>
      </c>
      <c r="J43" s="268">
        <v>7690</v>
      </c>
      <c r="K43" s="268">
        <v>42290</v>
      </c>
      <c r="L43" s="268"/>
      <c r="M43" s="268">
        <v>20566</v>
      </c>
      <c r="N43" s="268">
        <v>3750</v>
      </c>
      <c r="O43" s="268">
        <v>6428</v>
      </c>
      <c r="P43" s="268">
        <v>30744</v>
      </c>
      <c r="Q43" s="268"/>
      <c r="R43" s="268">
        <v>11801</v>
      </c>
      <c r="S43" s="268">
        <v>2113</v>
      </c>
      <c r="T43" s="268">
        <v>4320</v>
      </c>
      <c r="U43" s="268">
        <v>18234</v>
      </c>
      <c r="V43" s="268"/>
      <c r="W43" s="268">
        <v>4785</v>
      </c>
      <c r="X43" s="268">
        <v>1440</v>
      </c>
      <c r="Y43" s="268">
        <v>3097</v>
      </c>
      <c r="Z43" s="268">
        <v>9322</v>
      </c>
    </row>
    <row r="44" spans="1:50" ht="18.75" customHeight="1" x14ac:dyDescent="0.2">
      <c r="A44" s="272">
        <v>2014</v>
      </c>
      <c r="B44" s="273" t="s">
        <v>55</v>
      </c>
      <c r="C44" s="274">
        <v>11806</v>
      </c>
      <c r="D44" s="274">
        <v>8293</v>
      </c>
      <c r="E44" s="274">
        <v>11586</v>
      </c>
      <c r="F44" s="274">
        <v>3417</v>
      </c>
      <c r="G44" s="274"/>
      <c r="H44" s="274">
        <v>30163</v>
      </c>
      <c r="I44" s="274">
        <v>6283</v>
      </c>
      <c r="J44" s="274">
        <v>8840</v>
      </c>
      <c r="K44" s="274">
        <v>45286</v>
      </c>
      <c r="L44" s="274"/>
      <c r="M44" s="274">
        <v>21282</v>
      </c>
      <c r="N44" s="274">
        <v>3808</v>
      </c>
      <c r="O44" s="274">
        <v>6984</v>
      </c>
      <c r="P44" s="274">
        <v>32074</v>
      </c>
      <c r="Q44" s="274"/>
      <c r="R44" s="274">
        <v>12897</v>
      </c>
      <c r="S44" s="274">
        <v>2189</v>
      </c>
      <c r="T44" s="274">
        <v>4645</v>
      </c>
      <c r="U44" s="274">
        <v>19731</v>
      </c>
      <c r="V44" s="274"/>
      <c r="W44" s="274">
        <v>5333</v>
      </c>
      <c r="X44" s="274">
        <v>1500</v>
      </c>
      <c r="Y44" s="274">
        <v>3249</v>
      </c>
      <c r="Z44" s="274">
        <v>10082</v>
      </c>
    </row>
    <row r="45" spans="1:50" x14ac:dyDescent="0.2">
      <c r="A45" s="270"/>
      <c r="B45" s="271" t="s">
        <v>56</v>
      </c>
      <c r="C45" s="268">
        <v>10015</v>
      </c>
      <c r="D45" s="268">
        <v>7397</v>
      </c>
      <c r="E45" s="268">
        <v>10348</v>
      </c>
      <c r="F45" s="268">
        <v>2792</v>
      </c>
      <c r="G45" s="268"/>
      <c r="H45" s="268">
        <v>22310</v>
      </c>
      <c r="I45" s="268">
        <v>5688</v>
      </c>
      <c r="J45" s="268">
        <v>9062</v>
      </c>
      <c r="K45" s="268">
        <v>37060</v>
      </c>
      <c r="L45" s="268"/>
      <c r="M45" s="268">
        <v>19228</v>
      </c>
      <c r="N45" s="268">
        <v>4267</v>
      </c>
      <c r="O45" s="268">
        <v>7301</v>
      </c>
      <c r="P45" s="268">
        <v>30796</v>
      </c>
      <c r="Q45" s="268"/>
      <c r="R45" s="268">
        <v>11016</v>
      </c>
      <c r="S45" s="268">
        <v>2305</v>
      </c>
      <c r="T45" s="268">
        <v>4861</v>
      </c>
      <c r="U45" s="268">
        <v>18182</v>
      </c>
      <c r="V45" s="268"/>
      <c r="W45" s="268">
        <v>4677</v>
      </c>
      <c r="X45" s="268">
        <v>1465</v>
      </c>
      <c r="Y45" s="268">
        <v>3563</v>
      </c>
      <c r="Z45" s="268">
        <v>9705</v>
      </c>
    </row>
    <row r="46" spans="1:50" x14ac:dyDescent="0.2">
      <c r="A46" s="270"/>
      <c r="B46" s="271" t="s">
        <v>57</v>
      </c>
      <c r="C46" s="268">
        <v>9049</v>
      </c>
      <c r="D46" s="268">
        <v>6630</v>
      </c>
      <c r="E46" s="268">
        <v>9360</v>
      </c>
      <c r="F46" s="268">
        <v>2574</v>
      </c>
      <c r="G46" s="268"/>
      <c r="H46" s="268">
        <v>24856</v>
      </c>
      <c r="I46" s="268">
        <v>5521</v>
      </c>
      <c r="J46" s="268">
        <v>9031</v>
      </c>
      <c r="K46" s="268">
        <v>39408</v>
      </c>
      <c r="L46" s="268"/>
      <c r="M46" s="268">
        <v>18095</v>
      </c>
      <c r="N46" s="268">
        <v>4157</v>
      </c>
      <c r="O46" s="268">
        <v>7707</v>
      </c>
      <c r="P46" s="268">
        <v>29959</v>
      </c>
      <c r="Q46" s="268"/>
      <c r="R46" s="268">
        <v>11768</v>
      </c>
      <c r="S46" s="268">
        <v>2354</v>
      </c>
      <c r="T46" s="268">
        <v>5407</v>
      </c>
      <c r="U46" s="268">
        <v>19529</v>
      </c>
      <c r="V46" s="268"/>
      <c r="W46" s="268">
        <v>5272</v>
      </c>
      <c r="X46" s="268">
        <v>1687</v>
      </c>
      <c r="Y46" s="268">
        <v>3810</v>
      </c>
      <c r="Z46" s="268">
        <v>10769</v>
      </c>
    </row>
    <row r="47" spans="1:50" x14ac:dyDescent="0.2">
      <c r="A47" s="270"/>
      <c r="B47" s="271" t="s">
        <v>54</v>
      </c>
      <c r="C47" s="268">
        <v>7402</v>
      </c>
      <c r="D47" s="268">
        <v>5257</v>
      </c>
      <c r="E47" s="268">
        <v>7784</v>
      </c>
      <c r="F47" s="268">
        <v>2238</v>
      </c>
      <c r="G47" s="268"/>
      <c r="H47" s="268">
        <v>23447</v>
      </c>
      <c r="I47" s="268">
        <v>4948</v>
      </c>
      <c r="J47" s="268">
        <v>8388</v>
      </c>
      <c r="K47" s="268">
        <v>36783</v>
      </c>
      <c r="L47" s="268"/>
      <c r="M47" s="268">
        <v>18376</v>
      </c>
      <c r="N47" s="268">
        <v>3686</v>
      </c>
      <c r="O47" s="268">
        <v>7109</v>
      </c>
      <c r="P47" s="268">
        <v>29171</v>
      </c>
      <c r="Q47" s="268"/>
      <c r="R47" s="268">
        <v>11097</v>
      </c>
      <c r="S47" s="268">
        <v>2039</v>
      </c>
      <c r="T47" s="268">
        <v>4924</v>
      </c>
      <c r="U47" s="268">
        <v>18060</v>
      </c>
      <c r="V47" s="268"/>
      <c r="W47" s="268">
        <v>4701</v>
      </c>
      <c r="X47" s="268">
        <v>1545</v>
      </c>
      <c r="Y47" s="268">
        <v>3839</v>
      </c>
      <c r="Z47" s="268">
        <v>10085</v>
      </c>
    </row>
    <row r="48" spans="1:50" s="255" customFormat="1" ht="18.75" customHeight="1" x14ac:dyDescent="0.2">
      <c r="A48" s="272">
        <v>2015</v>
      </c>
      <c r="B48" s="273" t="s">
        <v>55</v>
      </c>
      <c r="C48" s="274">
        <v>5224</v>
      </c>
      <c r="D48" s="274">
        <v>3892</v>
      </c>
      <c r="E48" s="274">
        <v>5892</v>
      </c>
      <c r="F48" s="274">
        <v>1506</v>
      </c>
      <c r="G48" s="274"/>
      <c r="H48" s="274">
        <v>25940</v>
      </c>
      <c r="I48" s="274">
        <v>5365</v>
      </c>
      <c r="J48" s="274">
        <v>9296</v>
      </c>
      <c r="K48" s="274">
        <v>40601</v>
      </c>
      <c r="L48" s="274"/>
      <c r="M48" s="274">
        <v>18708</v>
      </c>
      <c r="N48" s="274">
        <v>3694</v>
      </c>
      <c r="O48" s="274">
        <v>7703</v>
      </c>
      <c r="P48" s="274">
        <v>30105</v>
      </c>
      <c r="Q48" s="274"/>
      <c r="R48" s="274">
        <v>12504</v>
      </c>
      <c r="S48" s="274">
        <v>2079</v>
      </c>
      <c r="T48" s="274">
        <v>5456</v>
      </c>
      <c r="U48" s="274">
        <v>20039</v>
      </c>
      <c r="V48" s="274"/>
      <c r="W48" s="274">
        <v>5259</v>
      </c>
      <c r="X48" s="274">
        <v>1584</v>
      </c>
      <c r="Y48" s="274">
        <v>4092</v>
      </c>
      <c r="Z48" s="274">
        <v>10935</v>
      </c>
      <c r="AB48" s="256"/>
      <c r="AC48" s="256"/>
      <c r="AD48" s="256"/>
      <c r="AE48" s="256"/>
      <c r="AF48" s="256"/>
      <c r="AG48" s="256"/>
      <c r="AH48" s="256"/>
      <c r="AI48" s="256"/>
      <c r="AJ48" s="256"/>
      <c r="AK48" s="256"/>
      <c r="AL48" s="256"/>
      <c r="AM48" s="256"/>
      <c r="AN48" s="256"/>
      <c r="AO48" s="256"/>
      <c r="AP48" s="256"/>
      <c r="AQ48" s="256"/>
      <c r="AR48" s="256"/>
      <c r="AS48" s="256"/>
      <c r="AT48" s="256"/>
      <c r="AU48" s="256"/>
      <c r="AV48" s="256"/>
      <c r="AW48" s="256"/>
      <c r="AX48" s="256"/>
    </row>
    <row r="49" spans="1:50" s="255" customFormat="1" x14ac:dyDescent="0.2">
      <c r="A49" s="257"/>
      <c r="B49" s="271" t="s">
        <v>67</v>
      </c>
      <c r="C49" s="268">
        <v>4515</v>
      </c>
      <c r="D49" s="268">
        <v>3177</v>
      </c>
      <c r="E49" s="268">
        <v>5219</v>
      </c>
      <c r="F49" s="268">
        <v>1249</v>
      </c>
      <c r="G49" s="268"/>
      <c r="H49" s="268">
        <v>20242</v>
      </c>
      <c r="I49" s="268">
        <v>4885</v>
      </c>
      <c r="J49" s="268">
        <v>9848</v>
      </c>
      <c r="K49" s="268">
        <v>34975</v>
      </c>
      <c r="L49" s="268"/>
      <c r="M49" s="268">
        <v>16805</v>
      </c>
      <c r="N49" s="268">
        <v>3691</v>
      </c>
      <c r="O49" s="268">
        <v>7788</v>
      </c>
      <c r="P49" s="268">
        <v>28284</v>
      </c>
      <c r="Q49" s="268"/>
      <c r="R49" s="268">
        <v>10274</v>
      </c>
      <c r="S49" s="268">
        <v>2032</v>
      </c>
      <c r="T49" s="268">
        <v>5365</v>
      </c>
      <c r="U49" s="268">
        <v>17671</v>
      </c>
      <c r="V49" s="268"/>
      <c r="W49" s="268">
        <v>4591</v>
      </c>
      <c r="X49" s="268">
        <v>1469</v>
      </c>
      <c r="Y49" s="268">
        <v>4037</v>
      </c>
      <c r="Z49" s="268">
        <v>10097</v>
      </c>
      <c r="AB49" s="256"/>
      <c r="AC49" s="256"/>
      <c r="AD49" s="256"/>
      <c r="AE49" s="256"/>
      <c r="AF49" s="256"/>
      <c r="AG49" s="256"/>
      <c r="AH49" s="256"/>
      <c r="AI49" s="256"/>
      <c r="AJ49" s="256"/>
      <c r="AK49" s="256"/>
      <c r="AL49" s="256"/>
      <c r="AM49" s="256"/>
      <c r="AN49" s="256"/>
      <c r="AO49" s="256"/>
      <c r="AP49" s="256"/>
      <c r="AQ49" s="256"/>
      <c r="AR49" s="256"/>
      <c r="AS49" s="256"/>
      <c r="AT49" s="256"/>
      <c r="AU49" s="256"/>
      <c r="AV49" s="256"/>
      <c r="AW49" s="256"/>
      <c r="AX49" s="256"/>
    </row>
    <row r="50" spans="1:50" s="255" customFormat="1" x14ac:dyDescent="0.2">
      <c r="A50" s="257"/>
      <c r="B50" s="275" t="s">
        <v>64</v>
      </c>
      <c r="C50" s="268">
        <v>4653</v>
      </c>
      <c r="D50" s="268">
        <v>3208</v>
      </c>
      <c r="E50" s="268">
        <v>5783</v>
      </c>
      <c r="F50" s="268">
        <v>1294</v>
      </c>
      <c r="G50" s="268"/>
      <c r="H50" s="268">
        <v>22431</v>
      </c>
      <c r="I50" s="268">
        <v>5073</v>
      </c>
      <c r="J50" s="268">
        <v>9681</v>
      </c>
      <c r="K50" s="268">
        <v>37185</v>
      </c>
      <c r="L50" s="268"/>
      <c r="M50" s="268">
        <v>16374</v>
      </c>
      <c r="N50" s="268">
        <v>3626</v>
      </c>
      <c r="O50" s="268">
        <v>8015</v>
      </c>
      <c r="P50" s="268">
        <v>28015</v>
      </c>
      <c r="Q50" s="268"/>
      <c r="R50" s="268">
        <v>11298</v>
      </c>
      <c r="S50" s="268">
        <v>2055</v>
      </c>
      <c r="T50" s="268">
        <v>5980</v>
      </c>
      <c r="U50" s="268">
        <v>19333</v>
      </c>
      <c r="V50" s="268"/>
      <c r="W50" s="268">
        <v>4971</v>
      </c>
      <c r="X50" s="268">
        <v>1529</v>
      </c>
      <c r="Y50" s="268">
        <v>4437</v>
      </c>
      <c r="Z50" s="268">
        <v>10937</v>
      </c>
      <c r="AB50" s="256"/>
      <c r="AC50" s="256"/>
      <c r="AD50" s="256"/>
      <c r="AE50" s="256"/>
      <c r="AF50" s="256"/>
      <c r="AG50" s="256"/>
      <c r="AH50" s="256"/>
      <c r="AI50" s="256"/>
      <c r="AJ50" s="256"/>
      <c r="AK50" s="256"/>
      <c r="AL50" s="256"/>
      <c r="AM50" s="256"/>
      <c r="AN50" s="256"/>
      <c r="AO50" s="256"/>
      <c r="AP50" s="256"/>
      <c r="AQ50" s="256"/>
      <c r="AR50" s="256"/>
      <c r="AS50" s="256"/>
      <c r="AT50" s="256"/>
      <c r="AU50" s="256"/>
      <c r="AV50" s="256"/>
      <c r="AW50" s="256"/>
      <c r="AX50" s="256"/>
    </row>
    <row r="51" spans="1:50" s="255" customFormat="1" x14ac:dyDescent="0.2">
      <c r="A51" s="276"/>
      <c r="B51" s="277" t="s">
        <v>65</v>
      </c>
      <c r="C51" s="278">
        <v>4046</v>
      </c>
      <c r="D51" s="278">
        <v>2700</v>
      </c>
      <c r="E51" s="278">
        <v>4652</v>
      </c>
      <c r="F51" s="278">
        <v>1054</v>
      </c>
      <c r="G51" s="278"/>
      <c r="H51" s="278">
        <v>21699</v>
      </c>
      <c r="I51" s="278">
        <v>4712</v>
      </c>
      <c r="J51" s="278">
        <v>8867</v>
      </c>
      <c r="K51" s="278">
        <v>35278</v>
      </c>
      <c r="L51" s="278"/>
      <c r="M51" s="278">
        <v>16226</v>
      </c>
      <c r="N51" s="278">
        <v>3517</v>
      </c>
      <c r="O51" s="278">
        <v>7597</v>
      </c>
      <c r="P51" s="278">
        <v>27340</v>
      </c>
      <c r="Q51" s="278"/>
      <c r="R51" s="278">
        <v>10796</v>
      </c>
      <c r="S51" s="278">
        <v>1962</v>
      </c>
      <c r="T51" s="278">
        <v>5252</v>
      </c>
      <c r="U51" s="278">
        <v>18010</v>
      </c>
      <c r="V51" s="278"/>
      <c r="W51" s="278">
        <v>4274</v>
      </c>
      <c r="X51" s="278">
        <v>1337</v>
      </c>
      <c r="Y51" s="278">
        <v>3873</v>
      </c>
      <c r="Z51" s="278">
        <v>9484</v>
      </c>
      <c r="AB51" s="256"/>
      <c r="AC51" s="256"/>
      <c r="AD51" s="256"/>
      <c r="AE51" s="256"/>
      <c r="AF51" s="256"/>
      <c r="AG51" s="256"/>
      <c r="AH51" s="256"/>
      <c r="AI51" s="256"/>
      <c r="AJ51" s="256"/>
      <c r="AK51" s="256"/>
      <c r="AL51" s="256"/>
      <c r="AM51" s="256"/>
      <c r="AN51" s="256"/>
      <c r="AO51" s="256"/>
      <c r="AP51" s="256"/>
      <c r="AQ51" s="256"/>
      <c r="AR51" s="256"/>
      <c r="AS51" s="256"/>
      <c r="AT51" s="256"/>
      <c r="AU51" s="256"/>
      <c r="AV51" s="256"/>
      <c r="AW51" s="256"/>
      <c r="AX51" s="256"/>
    </row>
    <row r="52" spans="1:50" s="255" customFormat="1" ht="21" customHeight="1" x14ac:dyDescent="0.2">
      <c r="A52" s="298">
        <v>2016</v>
      </c>
      <c r="B52" s="275" t="s">
        <v>66</v>
      </c>
      <c r="C52" s="268">
        <v>4403</v>
      </c>
      <c r="D52" s="268">
        <v>2811</v>
      </c>
      <c r="E52" s="268">
        <v>4493</v>
      </c>
      <c r="F52" s="268">
        <v>1240</v>
      </c>
      <c r="G52" s="268"/>
      <c r="H52" s="268">
        <v>22921</v>
      </c>
      <c r="I52" s="268">
        <v>5006</v>
      </c>
      <c r="J52" s="268">
        <v>8699</v>
      </c>
      <c r="K52" s="268">
        <v>36626</v>
      </c>
      <c r="L52" s="268"/>
      <c r="M52" s="268">
        <v>16467</v>
      </c>
      <c r="N52" s="268">
        <v>3463</v>
      </c>
      <c r="O52" s="268">
        <v>7969</v>
      </c>
      <c r="P52" s="268">
        <v>27899</v>
      </c>
      <c r="Q52" s="268"/>
      <c r="R52" s="268">
        <v>11493</v>
      </c>
      <c r="S52" s="268">
        <v>1980</v>
      </c>
      <c r="T52" s="268">
        <v>5621</v>
      </c>
      <c r="U52" s="323">
        <v>19094</v>
      </c>
      <c r="V52" s="268"/>
      <c r="W52" s="268">
        <v>4944</v>
      </c>
      <c r="X52" s="268">
        <v>1568</v>
      </c>
      <c r="Y52" s="268">
        <v>4127</v>
      </c>
      <c r="Z52" s="268">
        <v>10639</v>
      </c>
      <c r="AB52" s="256"/>
      <c r="AC52" s="256"/>
      <c r="AD52" s="256"/>
      <c r="AE52" s="256"/>
      <c r="AF52" s="256"/>
      <c r="AG52" s="256"/>
      <c r="AH52" s="256"/>
      <c r="AI52" s="256"/>
      <c r="AJ52" s="256"/>
      <c r="AK52" s="256"/>
      <c r="AL52" s="256"/>
      <c r="AM52" s="256"/>
      <c r="AN52" s="256"/>
      <c r="AO52" s="256"/>
      <c r="AP52" s="256"/>
      <c r="AQ52" s="256"/>
      <c r="AR52" s="256"/>
      <c r="AS52" s="256"/>
      <c r="AT52" s="256"/>
      <c r="AU52" s="256"/>
      <c r="AV52" s="256"/>
      <c r="AW52" s="256"/>
      <c r="AX52" s="256"/>
    </row>
    <row r="53" spans="1:50" s="255" customFormat="1" x14ac:dyDescent="0.2">
      <c r="A53" s="275"/>
      <c r="B53" s="399" t="s">
        <v>56</v>
      </c>
      <c r="C53" s="268">
        <v>4088</v>
      </c>
      <c r="D53" s="268">
        <v>2831</v>
      </c>
      <c r="E53" s="268">
        <v>4502</v>
      </c>
      <c r="F53" s="268">
        <v>1084</v>
      </c>
      <c r="G53" s="268"/>
      <c r="H53" s="268">
        <v>18500</v>
      </c>
      <c r="I53" s="268">
        <v>4960</v>
      </c>
      <c r="J53" s="268">
        <v>9330</v>
      </c>
      <c r="K53" s="268">
        <v>32790</v>
      </c>
      <c r="L53" s="268"/>
      <c r="M53" s="268">
        <v>15682</v>
      </c>
      <c r="N53" s="268">
        <v>3774</v>
      </c>
      <c r="O53" s="268">
        <v>7596</v>
      </c>
      <c r="P53" s="268">
        <v>27052</v>
      </c>
      <c r="Q53" s="268"/>
      <c r="R53" s="268">
        <v>10033</v>
      </c>
      <c r="S53" s="268">
        <v>2142</v>
      </c>
      <c r="T53" s="268">
        <v>5456</v>
      </c>
      <c r="U53" s="323">
        <v>17631</v>
      </c>
      <c r="V53" s="268"/>
      <c r="W53" s="268">
        <v>4477</v>
      </c>
      <c r="X53" s="268">
        <v>1467</v>
      </c>
      <c r="Y53" s="268">
        <v>4266</v>
      </c>
      <c r="Z53" s="268">
        <v>10210</v>
      </c>
      <c r="AB53" s="256"/>
      <c r="AC53" s="256"/>
      <c r="AD53" s="256"/>
      <c r="AE53" s="256"/>
      <c r="AF53" s="256"/>
      <c r="AG53" s="256"/>
      <c r="AH53" s="256"/>
      <c r="AI53" s="256"/>
      <c r="AJ53" s="256"/>
      <c r="AK53" s="256"/>
      <c r="AL53" s="256"/>
      <c r="AM53" s="256"/>
      <c r="AN53" s="256"/>
      <c r="AO53" s="256"/>
      <c r="AP53" s="256"/>
      <c r="AQ53" s="256"/>
      <c r="AR53" s="256"/>
      <c r="AS53" s="256"/>
      <c r="AT53" s="256"/>
      <c r="AU53" s="256"/>
      <c r="AV53" s="256"/>
      <c r="AW53" s="256"/>
      <c r="AX53" s="256"/>
    </row>
    <row r="54" spans="1:50" s="255" customFormat="1" x14ac:dyDescent="0.2">
      <c r="A54" s="275"/>
      <c r="B54" s="399" t="s">
        <v>146</v>
      </c>
      <c r="C54" s="268">
        <v>4131</v>
      </c>
      <c r="D54" s="268">
        <v>2470</v>
      </c>
      <c r="E54" s="268">
        <v>4000</v>
      </c>
      <c r="F54" s="268">
        <v>1109</v>
      </c>
      <c r="G54" s="268"/>
      <c r="H54" s="268">
        <v>19754</v>
      </c>
      <c r="I54" s="268">
        <v>4975</v>
      </c>
      <c r="J54" s="268">
        <v>8342</v>
      </c>
      <c r="K54" s="268">
        <v>33071</v>
      </c>
      <c r="L54" s="268"/>
      <c r="M54" s="268">
        <v>14246</v>
      </c>
      <c r="N54" s="268">
        <v>3697</v>
      </c>
      <c r="O54" s="268">
        <v>7162</v>
      </c>
      <c r="P54" s="268">
        <v>25105</v>
      </c>
      <c r="Q54" s="268"/>
      <c r="R54" s="268">
        <v>10700</v>
      </c>
      <c r="S54" s="268">
        <v>2133</v>
      </c>
      <c r="T54" s="268">
        <v>5090</v>
      </c>
      <c r="U54" s="323">
        <v>17923</v>
      </c>
      <c r="V54" s="268"/>
      <c r="W54" s="268">
        <v>4310</v>
      </c>
      <c r="X54" s="268">
        <v>1443</v>
      </c>
      <c r="Y54" s="268">
        <v>3687</v>
      </c>
      <c r="Z54" s="268">
        <v>9440</v>
      </c>
      <c r="AB54" s="256"/>
      <c r="AC54" s="256"/>
      <c r="AD54" s="256"/>
      <c r="AE54" s="256"/>
      <c r="AF54" s="256"/>
      <c r="AG54" s="256"/>
      <c r="AH54" s="256"/>
      <c r="AI54" s="256"/>
      <c r="AJ54" s="256"/>
      <c r="AK54" s="256"/>
      <c r="AL54" s="256"/>
      <c r="AM54" s="256"/>
      <c r="AN54" s="256"/>
      <c r="AO54" s="256"/>
      <c r="AP54" s="256"/>
      <c r="AQ54" s="256"/>
      <c r="AR54" s="256"/>
      <c r="AS54" s="256"/>
      <c r="AT54" s="256"/>
      <c r="AU54" s="256"/>
      <c r="AV54" s="256"/>
      <c r="AW54" s="256"/>
      <c r="AX54" s="256"/>
    </row>
    <row r="55" spans="1:50" s="286" customFormat="1" ht="13.5" thickBot="1" x14ac:dyDescent="0.25">
      <c r="A55" s="431"/>
      <c r="B55" s="432" t="s">
        <v>147</v>
      </c>
      <c r="C55" s="430">
        <v>4441</v>
      </c>
      <c r="D55" s="430">
        <v>2702</v>
      </c>
      <c r="E55" s="430">
        <v>3288</v>
      </c>
      <c r="F55" s="430">
        <v>906</v>
      </c>
      <c r="G55" s="430"/>
      <c r="H55" s="430">
        <v>17815</v>
      </c>
      <c r="I55" s="430">
        <v>4737</v>
      </c>
      <c r="J55" s="430">
        <v>7152</v>
      </c>
      <c r="K55" s="430">
        <v>29704</v>
      </c>
      <c r="L55" s="430"/>
      <c r="M55" s="430">
        <v>13980</v>
      </c>
      <c r="N55" s="430">
        <v>3422</v>
      </c>
      <c r="O55" s="430">
        <v>6206</v>
      </c>
      <c r="P55" s="430">
        <v>23608</v>
      </c>
      <c r="Q55" s="430"/>
      <c r="R55" s="430">
        <v>7283</v>
      </c>
      <c r="S55" s="430">
        <v>1910</v>
      </c>
      <c r="T55" s="430">
        <v>4438</v>
      </c>
      <c r="U55" s="430">
        <v>13631</v>
      </c>
      <c r="V55" s="430"/>
      <c r="W55" s="430">
        <v>3740</v>
      </c>
      <c r="X55" s="430">
        <v>1371</v>
      </c>
      <c r="Y55" s="430">
        <v>3667</v>
      </c>
      <c r="Z55" s="430">
        <v>8778</v>
      </c>
    </row>
    <row r="56" spans="1:50" s="255" customFormat="1" ht="13.5" thickTop="1" x14ac:dyDescent="0.2">
      <c r="A56" s="279"/>
      <c r="B56" s="280"/>
      <c r="C56" s="248"/>
      <c r="D56" s="248"/>
      <c r="E56" s="248"/>
      <c r="F56" s="248"/>
      <c r="G56" s="248"/>
      <c r="H56" s="248"/>
      <c r="I56" s="248"/>
      <c r="J56" s="248"/>
      <c r="K56" s="248"/>
      <c r="L56" s="248"/>
      <c r="M56" s="248"/>
      <c r="N56" s="248"/>
      <c r="O56" s="248"/>
      <c r="P56" s="248"/>
      <c r="Q56" s="248"/>
      <c r="R56" s="248"/>
      <c r="S56" s="248"/>
      <c r="T56" s="248"/>
      <c r="U56" s="248"/>
      <c r="V56" s="248"/>
      <c r="W56" s="248"/>
      <c r="X56" s="248"/>
      <c r="Y56" s="248"/>
      <c r="Z56" s="248"/>
      <c r="AB56" s="256"/>
      <c r="AC56" s="256"/>
      <c r="AD56" s="256"/>
      <c r="AE56" s="256"/>
      <c r="AF56" s="256"/>
      <c r="AG56" s="256"/>
      <c r="AH56" s="256"/>
      <c r="AI56" s="256"/>
      <c r="AJ56" s="256"/>
      <c r="AK56" s="256"/>
      <c r="AL56" s="256"/>
      <c r="AM56" s="256"/>
      <c r="AN56" s="256"/>
      <c r="AO56" s="256"/>
      <c r="AP56" s="256"/>
      <c r="AQ56" s="256"/>
      <c r="AR56" s="256"/>
      <c r="AS56" s="256"/>
      <c r="AT56" s="256"/>
      <c r="AU56" s="256"/>
      <c r="AV56" s="256"/>
      <c r="AW56" s="256"/>
      <c r="AX56" s="256"/>
    </row>
    <row r="57" spans="1:50" x14ac:dyDescent="0.2">
      <c r="A57" s="281" t="s">
        <v>12</v>
      </c>
      <c r="B57" s="282"/>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row>
    <row r="58" spans="1:50" x14ac:dyDescent="0.2">
      <c r="A58" s="284" t="s">
        <v>39</v>
      </c>
      <c r="B58" s="282"/>
      <c r="C58" s="283"/>
      <c r="D58" s="283"/>
      <c r="E58" s="283"/>
      <c r="F58" s="283"/>
      <c r="G58" s="283"/>
      <c r="H58" s="283"/>
      <c r="I58" s="283"/>
      <c r="J58" s="283"/>
      <c r="K58" s="285"/>
      <c r="L58" s="285"/>
      <c r="M58" s="283"/>
      <c r="N58" s="283"/>
      <c r="O58" s="283"/>
      <c r="P58" s="285"/>
      <c r="Q58" s="285"/>
      <c r="R58" s="283"/>
      <c r="S58" s="283"/>
      <c r="T58" s="283"/>
      <c r="U58" s="256"/>
      <c r="V58" s="256"/>
      <c r="W58" s="286"/>
      <c r="X58" s="256"/>
      <c r="Y58" s="256"/>
      <c r="Z58" s="256"/>
    </row>
    <row r="59" spans="1:50" ht="6" customHeight="1" x14ac:dyDescent="0.2">
      <c r="A59" s="284"/>
      <c r="B59" s="282"/>
      <c r="C59" s="283"/>
      <c r="D59" s="283"/>
      <c r="E59" s="283"/>
      <c r="F59" s="283"/>
      <c r="G59" s="283"/>
      <c r="H59" s="283"/>
      <c r="I59" s="283"/>
      <c r="J59" s="283"/>
      <c r="K59" s="285"/>
      <c r="L59" s="285"/>
      <c r="M59" s="283"/>
      <c r="N59" s="283"/>
      <c r="O59" s="283"/>
      <c r="P59" s="285"/>
      <c r="Q59" s="285"/>
      <c r="R59" s="283"/>
      <c r="S59" s="283"/>
      <c r="T59" s="283"/>
      <c r="U59" s="256"/>
      <c r="V59" s="256"/>
      <c r="W59" s="256"/>
      <c r="X59" s="256"/>
      <c r="Y59" s="256"/>
      <c r="Z59" s="256"/>
    </row>
    <row r="60" spans="1:50" x14ac:dyDescent="0.2">
      <c r="A60" s="281" t="s">
        <v>4</v>
      </c>
      <c r="B60" s="282"/>
      <c r="C60" s="283"/>
      <c r="D60" s="283"/>
      <c r="E60" s="283"/>
      <c r="F60" s="283"/>
      <c r="G60" s="283"/>
      <c r="H60" s="283"/>
      <c r="I60" s="283"/>
      <c r="J60" s="283"/>
      <c r="K60" s="285"/>
      <c r="L60" s="285"/>
      <c r="M60" s="283"/>
      <c r="N60" s="283"/>
      <c r="O60" s="283"/>
      <c r="P60" s="285"/>
      <c r="Q60" s="285"/>
      <c r="R60" s="283"/>
      <c r="S60" s="283"/>
      <c r="T60" s="283"/>
      <c r="U60" s="256"/>
      <c r="V60" s="256"/>
      <c r="W60" s="256"/>
      <c r="X60" s="256"/>
      <c r="Y60" s="256"/>
      <c r="Z60" s="256"/>
    </row>
    <row r="61" spans="1:50" x14ac:dyDescent="0.2">
      <c r="A61" s="110" t="s">
        <v>141</v>
      </c>
      <c r="B61" s="288"/>
      <c r="C61" s="289"/>
      <c r="D61" s="289"/>
      <c r="E61" s="289"/>
      <c r="F61" s="289"/>
      <c r="G61" s="289"/>
      <c r="H61" s="289"/>
      <c r="I61" s="289"/>
      <c r="J61" s="289"/>
      <c r="K61" s="285"/>
      <c r="L61" s="285"/>
      <c r="M61" s="289"/>
      <c r="N61" s="289"/>
      <c r="O61" s="289"/>
      <c r="P61" s="285"/>
      <c r="Q61" s="285"/>
      <c r="R61" s="289"/>
      <c r="S61" s="289"/>
      <c r="T61" s="289"/>
      <c r="U61" s="256"/>
      <c r="V61" s="256"/>
      <c r="W61" s="256"/>
      <c r="X61" s="256"/>
      <c r="Y61" s="256"/>
      <c r="Z61" s="256"/>
    </row>
    <row r="62" spans="1:50" x14ac:dyDescent="0.2">
      <c r="A62" s="110" t="s">
        <v>142</v>
      </c>
      <c r="B62" s="282"/>
      <c r="C62" s="283"/>
      <c r="D62" s="283"/>
      <c r="E62" s="283"/>
      <c r="F62" s="283"/>
      <c r="G62" s="283"/>
      <c r="H62" s="283"/>
      <c r="I62" s="283"/>
      <c r="J62" s="283"/>
      <c r="K62" s="285"/>
      <c r="L62" s="285"/>
      <c r="M62" s="283"/>
      <c r="N62" s="283"/>
      <c r="O62" s="283"/>
      <c r="P62" s="285"/>
      <c r="Q62" s="285"/>
      <c r="R62" s="285"/>
      <c r="S62" s="285"/>
      <c r="T62" s="285"/>
      <c r="U62" s="283"/>
      <c r="V62" s="283"/>
      <c r="W62" s="283"/>
      <c r="X62" s="283"/>
      <c r="Y62" s="283"/>
      <c r="Z62" s="283"/>
    </row>
    <row r="63" spans="1:50" x14ac:dyDescent="0.2">
      <c r="A63" s="154" t="s">
        <v>115</v>
      </c>
      <c r="B63" s="282"/>
      <c r="C63" s="283"/>
      <c r="D63" s="283"/>
      <c r="E63" s="283"/>
      <c r="F63" s="283"/>
      <c r="G63" s="283"/>
      <c r="H63" s="283"/>
      <c r="I63" s="283"/>
      <c r="J63" s="283"/>
      <c r="K63" s="285"/>
      <c r="L63" s="285"/>
      <c r="M63" s="283"/>
      <c r="N63" s="283"/>
      <c r="O63" s="283"/>
      <c r="P63" s="285"/>
      <c r="Q63" s="285"/>
      <c r="R63" s="285"/>
      <c r="S63" s="285"/>
      <c r="T63" s="285"/>
      <c r="U63" s="283"/>
      <c r="V63" s="283"/>
      <c r="W63" s="283"/>
      <c r="X63" s="283"/>
      <c r="Y63" s="283"/>
      <c r="Z63" s="283"/>
    </row>
    <row r="64" spans="1:50" x14ac:dyDescent="0.2">
      <c r="A64" s="287" t="s">
        <v>52</v>
      </c>
      <c r="B64" s="282"/>
      <c r="C64" s="283"/>
      <c r="D64" s="283"/>
      <c r="E64" s="283"/>
      <c r="F64" s="283"/>
      <c r="G64" s="283"/>
      <c r="H64" s="283"/>
      <c r="I64" s="283"/>
      <c r="J64" s="283"/>
      <c r="K64" s="285"/>
      <c r="L64" s="285"/>
      <c r="M64" s="283"/>
      <c r="N64" s="283"/>
      <c r="O64" s="283"/>
      <c r="P64" s="285"/>
      <c r="Q64" s="285"/>
      <c r="R64" s="285"/>
      <c r="S64" s="285"/>
      <c r="T64" s="285"/>
      <c r="U64" s="283"/>
      <c r="V64" s="283"/>
      <c r="W64" s="283"/>
      <c r="X64" s="283"/>
      <c r="Y64" s="283"/>
      <c r="Z64" s="283"/>
    </row>
    <row r="65" spans="1:26" x14ac:dyDescent="0.2">
      <c r="A65" s="290" t="s">
        <v>53</v>
      </c>
      <c r="B65" s="288"/>
      <c r="C65" s="289"/>
      <c r="D65" s="289"/>
      <c r="E65" s="289"/>
      <c r="F65" s="289"/>
      <c r="G65" s="289"/>
      <c r="H65" s="289"/>
      <c r="I65" s="289"/>
      <c r="J65" s="289"/>
      <c r="K65" s="285"/>
      <c r="L65" s="285"/>
      <c r="M65" s="289"/>
      <c r="N65" s="289"/>
      <c r="O65" s="289"/>
      <c r="P65" s="285"/>
      <c r="Q65" s="285"/>
      <c r="R65" s="285"/>
      <c r="S65" s="285"/>
      <c r="T65" s="285"/>
      <c r="U65" s="289"/>
      <c r="V65" s="289"/>
      <c r="W65" s="289"/>
      <c r="X65" s="289"/>
      <c r="Y65" s="289"/>
      <c r="Z65" s="289"/>
    </row>
    <row r="66" spans="1:26" x14ac:dyDescent="0.2">
      <c r="A66" s="291" t="s">
        <v>75</v>
      </c>
      <c r="B66" s="282"/>
      <c r="C66" s="283"/>
      <c r="D66" s="283"/>
      <c r="E66" s="283"/>
      <c r="F66" s="283"/>
      <c r="G66" s="283"/>
      <c r="H66" s="283"/>
      <c r="I66" s="283"/>
      <c r="J66" s="283"/>
      <c r="K66" s="285"/>
      <c r="L66" s="285"/>
      <c r="M66" s="283"/>
      <c r="N66" s="283"/>
      <c r="O66" s="283"/>
      <c r="P66" s="285"/>
      <c r="Q66" s="285"/>
      <c r="R66" s="285"/>
      <c r="S66" s="285"/>
      <c r="T66" s="285"/>
      <c r="U66" s="283"/>
      <c r="V66" s="283"/>
      <c r="W66" s="283"/>
      <c r="X66" s="283"/>
      <c r="Y66" s="283"/>
      <c r="Z66" s="283"/>
    </row>
    <row r="67" spans="1:26" x14ac:dyDescent="0.2">
      <c r="A67" s="282"/>
      <c r="B67" s="282"/>
      <c r="C67" s="283"/>
      <c r="D67" s="283"/>
      <c r="E67" s="283"/>
      <c r="F67" s="283"/>
      <c r="G67" s="283"/>
      <c r="H67" s="283"/>
      <c r="I67" s="283"/>
      <c r="J67" s="283"/>
      <c r="K67" s="285"/>
      <c r="L67" s="285"/>
      <c r="M67" s="283"/>
      <c r="N67" s="283"/>
      <c r="O67" s="283"/>
      <c r="P67" s="285"/>
      <c r="Q67" s="285"/>
      <c r="R67" s="285"/>
      <c r="S67" s="285"/>
      <c r="T67" s="285"/>
      <c r="U67" s="283"/>
      <c r="V67" s="283"/>
      <c r="W67" s="283"/>
      <c r="X67" s="283"/>
      <c r="Y67" s="283"/>
      <c r="Z67" s="283"/>
    </row>
    <row r="68" spans="1:26" x14ac:dyDescent="0.2">
      <c r="A68" s="292"/>
      <c r="B68" s="292"/>
      <c r="C68" s="293"/>
      <c r="D68" s="293"/>
      <c r="E68" s="293"/>
      <c r="F68" s="293"/>
      <c r="G68" s="293"/>
      <c r="H68" s="293"/>
      <c r="I68" s="293"/>
      <c r="J68" s="293"/>
      <c r="M68" s="293"/>
      <c r="N68" s="293"/>
      <c r="O68" s="293"/>
      <c r="U68" s="293"/>
      <c r="V68" s="293"/>
      <c r="W68" s="293"/>
      <c r="X68" s="293"/>
      <c r="Y68" s="293"/>
      <c r="Z68" s="293"/>
    </row>
    <row r="69" spans="1:26" x14ac:dyDescent="0.2">
      <c r="A69" s="292"/>
      <c r="B69" s="292"/>
      <c r="C69" s="293"/>
      <c r="D69" s="293"/>
      <c r="E69" s="293"/>
      <c r="F69" s="293"/>
      <c r="G69" s="293"/>
      <c r="H69" s="293"/>
      <c r="I69" s="293"/>
      <c r="J69" s="293"/>
      <c r="M69" s="293"/>
      <c r="N69" s="293"/>
      <c r="O69" s="293"/>
      <c r="U69" s="293"/>
      <c r="V69" s="293"/>
      <c r="W69" s="293"/>
      <c r="X69" s="293"/>
      <c r="Y69" s="293"/>
      <c r="Z69" s="293"/>
    </row>
    <row r="93" spans="4:4" x14ac:dyDescent="0.2">
      <c r="D93" s="268"/>
    </row>
    <row r="94" spans="4:4" x14ac:dyDescent="0.2">
      <c r="D94" s="268"/>
    </row>
    <row r="95" spans="4:4" x14ac:dyDescent="0.2">
      <c r="D95" s="268"/>
    </row>
    <row r="96" spans="4:4" x14ac:dyDescent="0.2">
      <c r="D96" s="268"/>
    </row>
    <row r="97" spans="4:4" x14ac:dyDescent="0.2">
      <c r="D97" s="268"/>
    </row>
    <row r="98" spans="4:4" x14ac:dyDescent="0.2">
      <c r="D98" s="268"/>
    </row>
    <row r="99" spans="4:4" x14ac:dyDescent="0.2">
      <c r="D99" s="268"/>
    </row>
    <row r="100" spans="4:4" x14ac:dyDescent="0.2">
      <c r="D100" s="268"/>
    </row>
    <row r="101" spans="4:4" x14ac:dyDescent="0.2">
      <c r="D101" s="268"/>
    </row>
    <row r="102" spans="4:4" x14ac:dyDescent="0.2">
      <c r="D102" s="268"/>
    </row>
    <row r="103" spans="4:4" x14ac:dyDescent="0.2">
      <c r="D103" s="268"/>
    </row>
    <row r="104" spans="4:4" x14ac:dyDescent="0.2">
      <c r="D104" s="268"/>
    </row>
    <row r="105" spans="4:4" x14ac:dyDescent="0.2">
      <c r="D105" s="268"/>
    </row>
    <row r="106" spans="4:4" x14ac:dyDescent="0.2">
      <c r="D106" s="268"/>
    </row>
    <row r="107" spans="4:4" x14ac:dyDescent="0.2">
      <c r="D107" s="268"/>
    </row>
    <row r="108" spans="4:4" x14ac:dyDescent="0.2">
      <c r="D108" s="268"/>
    </row>
    <row r="109" spans="4:4" x14ac:dyDescent="0.2">
      <c r="D109" s="268"/>
    </row>
    <row r="110" spans="4:4" x14ac:dyDescent="0.2">
      <c r="D110" s="268"/>
    </row>
  </sheetData>
  <mergeCells count="12">
    <mergeCell ref="C3:F3"/>
    <mergeCell ref="H3:Z3"/>
    <mergeCell ref="A4:A5"/>
    <mergeCell ref="B4:B5"/>
    <mergeCell ref="C4:C5"/>
    <mergeCell ref="D4:D5"/>
    <mergeCell ref="E4:E5"/>
    <mergeCell ref="W4:Z4"/>
    <mergeCell ref="F4:F5"/>
    <mergeCell ref="H4:K4"/>
    <mergeCell ref="M4:P4"/>
    <mergeCell ref="R4:U4"/>
  </mergeCells>
  <phoneticPr fontId="0" type="noConversion"/>
  <hyperlinks>
    <hyperlink ref="Z1" location="'Index of Tables'!A1" display="Index"/>
  </hyperlinks>
  <pageMargins left="0.39370078740157483" right="0.39370078740157483" top="0.39370078740157483" bottom="0.39370078740157483" header="0.39370078740157483" footer="0.39370078740157483"/>
  <pageSetup paperSize="9" scale="46" orientation="landscape" r:id="rId1"/>
  <headerFooter alignWithMargins="0">
    <oddHeader xml:space="preserve">&amp;CMortgage and Landlord Possession Statistics Quarterly
</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Z69"/>
  <sheetViews>
    <sheetView zoomScaleNormal="100" workbookViewId="0">
      <pane xSplit="2" ySplit="5" topLeftCell="C6" activePane="bottomRight" state="frozen"/>
      <selection pane="topRight" activeCell="C1" sqref="C1"/>
      <selection pane="bottomLeft" activeCell="A6" sqref="A6"/>
      <selection pane="bottomRight" activeCell="AR35" sqref="AR35"/>
    </sheetView>
  </sheetViews>
  <sheetFormatPr defaultRowHeight="12.75" x14ac:dyDescent="0.2"/>
  <cols>
    <col min="1" max="1" width="11.7109375" style="100" customWidth="1"/>
    <col min="2" max="2" width="9.28515625" style="205" customWidth="1"/>
    <col min="3" max="5" width="13.7109375" style="205" customWidth="1"/>
    <col min="6" max="6" width="17.7109375" style="205" customWidth="1"/>
    <col min="7" max="7" width="1.5703125" style="205" customWidth="1"/>
    <col min="8" max="11" width="13.7109375" style="205" customWidth="1"/>
    <col min="12" max="12" width="1.42578125" style="205" customWidth="1"/>
    <col min="13" max="16" width="13.7109375" style="205" customWidth="1"/>
    <col min="17" max="17" width="1.42578125" style="205" customWidth="1"/>
    <col min="18" max="21" width="13.7109375" style="205" customWidth="1"/>
    <col min="22" max="22" width="1.42578125" style="205" customWidth="1"/>
    <col min="23" max="25" width="13.7109375" style="205" customWidth="1"/>
    <col min="26" max="26" width="17.7109375" style="205" customWidth="1"/>
    <col min="27" max="16384" width="9.140625" style="204"/>
  </cols>
  <sheetData>
    <row r="1" spans="1:26" ht="14.25" x14ac:dyDescent="0.2">
      <c r="A1" s="187" t="s">
        <v>163</v>
      </c>
      <c r="B1" s="187"/>
      <c r="C1" s="187"/>
      <c r="D1" s="187"/>
      <c r="E1" s="187"/>
      <c r="F1" s="187"/>
      <c r="G1" s="187"/>
      <c r="H1" s="187"/>
      <c r="I1" s="187"/>
      <c r="J1" s="187"/>
      <c r="K1" s="187"/>
      <c r="L1" s="187"/>
      <c r="M1" s="187"/>
      <c r="N1" s="187"/>
      <c r="O1" s="187"/>
      <c r="P1" s="187"/>
      <c r="Q1" s="187"/>
      <c r="R1" s="187"/>
      <c r="S1" s="187"/>
      <c r="T1" s="187"/>
      <c r="U1" s="187"/>
      <c r="V1" s="187"/>
      <c r="W1" s="187"/>
      <c r="X1" s="187"/>
      <c r="Y1" s="187"/>
      <c r="Z1" s="62" t="s">
        <v>32</v>
      </c>
    </row>
    <row r="2" spans="1:26" ht="12.75" customHeight="1" x14ac:dyDescent="0.2">
      <c r="A2" s="204"/>
      <c r="B2" s="204"/>
      <c r="C2" s="204"/>
      <c r="D2" s="204"/>
      <c r="E2" s="204"/>
      <c r="F2" s="204"/>
      <c r="G2" s="204"/>
      <c r="H2" s="204"/>
      <c r="I2" s="204"/>
      <c r="J2" s="204"/>
      <c r="K2" s="204"/>
      <c r="L2" s="204"/>
      <c r="M2" s="204"/>
      <c r="N2" s="204"/>
      <c r="O2" s="204"/>
      <c r="P2" s="204"/>
      <c r="Q2" s="204"/>
      <c r="R2" s="204"/>
      <c r="S2" s="204"/>
      <c r="T2" s="204"/>
      <c r="U2" s="204"/>
      <c r="V2" s="204"/>
      <c r="W2" s="204"/>
      <c r="X2" s="204"/>
      <c r="Y2" s="204"/>
      <c r="Z2" s="204"/>
    </row>
    <row r="3" spans="1:26" s="191" customFormat="1" x14ac:dyDescent="0.2">
      <c r="A3" s="188"/>
      <c r="B3" s="516" t="s">
        <v>27</v>
      </c>
      <c r="C3" s="506" t="s">
        <v>41</v>
      </c>
      <c r="D3" s="506"/>
      <c r="E3" s="506"/>
      <c r="F3" s="506"/>
      <c r="G3" s="189"/>
      <c r="H3" s="506" t="s">
        <v>42</v>
      </c>
      <c r="I3" s="506"/>
      <c r="J3" s="506"/>
      <c r="K3" s="506"/>
      <c r="L3" s="506"/>
      <c r="M3" s="506"/>
      <c r="N3" s="506"/>
      <c r="O3" s="506"/>
      <c r="P3" s="506"/>
      <c r="Q3" s="506"/>
      <c r="R3" s="506"/>
      <c r="S3" s="506"/>
      <c r="T3" s="506"/>
      <c r="U3" s="506"/>
      <c r="V3" s="506"/>
      <c r="W3" s="506"/>
      <c r="X3" s="506"/>
      <c r="Y3" s="506"/>
      <c r="Z3" s="506"/>
    </row>
    <row r="4" spans="1:26" s="191" customFormat="1" ht="15" customHeight="1" x14ac:dyDescent="0.2">
      <c r="A4" s="507" t="s">
        <v>37</v>
      </c>
      <c r="B4" s="517"/>
      <c r="C4" s="509" t="s">
        <v>16</v>
      </c>
      <c r="D4" s="509" t="s">
        <v>43</v>
      </c>
      <c r="E4" s="509" t="s">
        <v>114</v>
      </c>
      <c r="F4" s="511" t="s">
        <v>23</v>
      </c>
      <c r="G4" s="384"/>
      <c r="H4" s="513" t="s">
        <v>16</v>
      </c>
      <c r="I4" s="513"/>
      <c r="J4" s="513"/>
      <c r="K4" s="513"/>
      <c r="L4" s="190"/>
      <c r="M4" s="513" t="s">
        <v>43</v>
      </c>
      <c r="N4" s="513"/>
      <c r="O4" s="513"/>
      <c r="P4" s="513"/>
      <c r="Q4" s="190"/>
      <c r="R4" s="514" t="s">
        <v>114</v>
      </c>
      <c r="S4" s="514"/>
      <c r="T4" s="514"/>
      <c r="U4" s="514"/>
      <c r="V4" s="190"/>
      <c r="W4" s="515" t="s">
        <v>23</v>
      </c>
      <c r="X4" s="515"/>
      <c r="Y4" s="515"/>
      <c r="Z4" s="515"/>
    </row>
    <row r="5" spans="1:26" s="191" customFormat="1" ht="53.25" customHeight="1" x14ac:dyDescent="0.2">
      <c r="A5" s="508"/>
      <c r="B5" s="518"/>
      <c r="C5" s="510"/>
      <c r="D5" s="510"/>
      <c r="E5" s="510"/>
      <c r="F5" s="512"/>
      <c r="G5" s="385"/>
      <c r="H5" s="192" t="s">
        <v>45</v>
      </c>
      <c r="I5" s="192" t="s">
        <v>46</v>
      </c>
      <c r="J5" s="192" t="s">
        <v>47</v>
      </c>
      <c r="K5" s="192" t="s">
        <v>48</v>
      </c>
      <c r="L5" s="193"/>
      <c r="M5" s="192" t="s">
        <v>45</v>
      </c>
      <c r="N5" s="192" t="s">
        <v>49</v>
      </c>
      <c r="O5" s="192" t="s">
        <v>47</v>
      </c>
      <c r="P5" s="192" t="s">
        <v>50</v>
      </c>
      <c r="Q5" s="192"/>
      <c r="R5" s="192" t="s">
        <v>45</v>
      </c>
      <c r="S5" s="192" t="s">
        <v>49</v>
      </c>
      <c r="T5" s="192" t="s">
        <v>47</v>
      </c>
      <c r="U5" s="192" t="s">
        <v>105</v>
      </c>
      <c r="V5" s="192"/>
      <c r="W5" s="192" t="s">
        <v>45</v>
      </c>
      <c r="X5" s="192" t="s">
        <v>49</v>
      </c>
      <c r="Y5" s="192" t="s">
        <v>47</v>
      </c>
      <c r="Z5" s="192" t="s">
        <v>106</v>
      </c>
    </row>
    <row r="6" spans="1:26" x14ac:dyDescent="0.2">
      <c r="A6" s="100">
        <v>1999</v>
      </c>
      <c r="C6" s="57">
        <v>4975</v>
      </c>
      <c r="D6" s="57">
        <v>3716</v>
      </c>
      <c r="E6" s="194" t="s">
        <v>31</v>
      </c>
      <c r="F6" s="194" t="s">
        <v>31</v>
      </c>
      <c r="G6" s="57"/>
      <c r="H6" s="57">
        <v>7413</v>
      </c>
      <c r="I6" s="57">
        <v>545</v>
      </c>
      <c r="J6" s="57">
        <v>185</v>
      </c>
      <c r="K6" s="57">
        <v>8143</v>
      </c>
      <c r="L6" s="57"/>
      <c r="M6" s="57">
        <v>5449</v>
      </c>
      <c r="N6" s="57">
        <v>503</v>
      </c>
      <c r="O6" s="57">
        <v>157</v>
      </c>
      <c r="P6" s="57">
        <v>6109</v>
      </c>
      <c r="Q6" s="57"/>
      <c r="R6" s="194" t="s">
        <v>31</v>
      </c>
      <c r="S6" s="194" t="s">
        <v>31</v>
      </c>
      <c r="T6" s="194" t="s">
        <v>31</v>
      </c>
      <c r="U6" s="194" t="s">
        <v>31</v>
      </c>
      <c r="V6" s="57"/>
      <c r="W6" s="194" t="s">
        <v>31</v>
      </c>
      <c r="X6" s="194" t="s">
        <v>31</v>
      </c>
      <c r="Y6" s="194" t="s">
        <v>31</v>
      </c>
      <c r="Z6" s="194" t="s">
        <v>31</v>
      </c>
    </row>
    <row r="7" spans="1:26" x14ac:dyDescent="0.2">
      <c r="A7" s="100">
        <v>2000</v>
      </c>
      <c r="C7" s="57">
        <v>5000</v>
      </c>
      <c r="D7" s="57">
        <v>4145</v>
      </c>
      <c r="E7" s="57">
        <v>2525</v>
      </c>
      <c r="F7" s="57">
        <v>970</v>
      </c>
      <c r="G7" s="57"/>
      <c r="H7" s="57">
        <v>7665</v>
      </c>
      <c r="I7" s="57">
        <v>516</v>
      </c>
      <c r="J7" s="57">
        <v>207</v>
      </c>
      <c r="K7" s="57">
        <v>8388</v>
      </c>
      <c r="L7" s="57"/>
      <c r="M7" s="57">
        <v>5570</v>
      </c>
      <c r="N7" s="57">
        <v>365</v>
      </c>
      <c r="O7" s="57">
        <v>175</v>
      </c>
      <c r="P7" s="57">
        <v>6110</v>
      </c>
      <c r="Q7" s="57"/>
      <c r="R7" s="57">
        <v>2629</v>
      </c>
      <c r="S7" s="57">
        <v>153</v>
      </c>
      <c r="T7" s="57">
        <v>52</v>
      </c>
      <c r="U7" s="57">
        <v>2834</v>
      </c>
      <c r="V7" s="57"/>
      <c r="W7" s="57">
        <v>1116</v>
      </c>
      <c r="X7" s="57">
        <v>74</v>
      </c>
      <c r="Y7" s="57">
        <v>34</v>
      </c>
      <c r="Z7" s="57">
        <v>1224</v>
      </c>
    </row>
    <row r="8" spans="1:26" x14ac:dyDescent="0.2">
      <c r="A8" s="100">
        <v>2001</v>
      </c>
      <c r="C8" s="57">
        <v>4581</v>
      </c>
      <c r="D8" s="57">
        <v>3589</v>
      </c>
      <c r="E8" s="57">
        <v>2674</v>
      </c>
      <c r="F8" s="57">
        <v>1012</v>
      </c>
      <c r="G8" s="57"/>
      <c r="H8" s="57">
        <v>6973</v>
      </c>
      <c r="I8" s="57">
        <v>442</v>
      </c>
      <c r="J8" s="57">
        <v>255</v>
      </c>
      <c r="K8" s="57">
        <v>7670</v>
      </c>
      <c r="L8" s="57"/>
      <c r="M8" s="57">
        <v>5306</v>
      </c>
      <c r="N8" s="57">
        <v>261</v>
      </c>
      <c r="O8" s="57">
        <v>188</v>
      </c>
      <c r="P8" s="57">
        <v>5755</v>
      </c>
      <c r="Q8" s="57"/>
      <c r="R8" s="57">
        <v>2987</v>
      </c>
      <c r="S8" s="57">
        <v>137</v>
      </c>
      <c r="T8" s="57">
        <v>67</v>
      </c>
      <c r="U8" s="57">
        <v>3191</v>
      </c>
      <c r="V8" s="57"/>
      <c r="W8" s="57">
        <v>1138</v>
      </c>
      <c r="X8" s="57">
        <v>70</v>
      </c>
      <c r="Y8" s="57">
        <v>54</v>
      </c>
      <c r="Z8" s="57">
        <v>1262</v>
      </c>
    </row>
    <row r="9" spans="1:26" x14ac:dyDescent="0.2">
      <c r="A9" s="100">
        <v>2002</v>
      </c>
      <c r="C9" s="57">
        <v>4542</v>
      </c>
      <c r="D9" s="57">
        <v>3130</v>
      </c>
      <c r="E9" s="57">
        <v>2690</v>
      </c>
      <c r="F9" s="57">
        <v>736</v>
      </c>
      <c r="G9" s="57"/>
      <c r="H9" s="57">
        <v>7920</v>
      </c>
      <c r="I9" s="57">
        <v>450</v>
      </c>
      <c r="J9" s="57">
        <v>350</v>
      </c>
      <c r="K9" s="57">
        <v>8720</v>
      </c>
      <c r="L9" s="57"/>
      <c r="M9" s="57">
        <v>5544</v>
      </c>
      <c r="N9" s="57">
        <v>282</v>
      </c>
      <c r="O9" s="57">
        <v>248</v>
      </c>
      <c r="P9" s="57">
        <v>6074</v>
      </c>
      <c r="Q9" s="57"/>
      <c r="R9" s="57">
        <v>3695</v>
      </c>
      <c r="S9" s="57">
        <v>164</v>
      </c>
      <c r="T9" s="57">
        <v>92</v>
      </c>
      <c r="U9" s="57">
        <v>3951</v>
      </c>
      <c r="V9" s="57"/>
      <c r="W9" s="57">
        <v>1434</v>
      </c>
      <c r="X9" s="57">
        <v>100</v>
      </c>
      <c r="Y9" s="57">
        <v>66</v>
      </c>
      <c r="Z9" s="57">
        <v>1600</v>
      </c>
    </row>
    <row r="10" spans="1:26" x14ac:dyDescent="0.2">
      <c r="A10" s="100">
        <v>2003</v>
      </c>
      <c r="C10" s="57">
        <v>4189</v>
      </c>
      <c r="D10" s="57">
        <v>2830</v>
      </c>
      <c r="E10" s="57">
        <v>2372</v>
      </c>
      <c r="F10" s="57">
        <v>489</v>
      </c>
      <c r="G10" s="57"/>
      <c r="H10" s="57">
        <v>7452</v>
      </c>
      <c r="I10" s="57">
        <v>382</v>
      </c>
      <c r="J10" s="57">
        <v>440</v>
      </c>
      <c r="K10" s="57">
        <v>8274</v>
      </c>
      <c r="L10" s="57"/>
      <c r="M10" s="57">
        <v>5582</v>
      </c>
      <c r="N10" s="57">
        <v>206</v>
      </c>
      <c r="O10" s="57">
        <v>314</v>
      </c>
      <c r="P10" s="57">
        <v>6102</v>
      </c>
      <c r="Q10" s="57"/>
      <c r="R10" s="57">
        <v>3756</v>
      </c>
      <c r="S10" s="57">
        <v>117</v>
      </c>
      <c r="T10" s="57">
        <v>114</v>
      </c>
      <c r="U10" s="57">
        <v>3987</v>
      </c>
      <c r="V10" s="57"/>
      <c r="W10" s="57">
        <v>1348</v>
      </c>
      <c r="X10" s="57">
        <v>74</v>
      </c>
      <c r="Y10" s="57">
        <v>90</v>
      </c>
      <c r="Z10" s="57">
        <v>1512</v>
      </c>
    </row>
    <row r="11" spans="1:26" x14ac:dyDescent="0.2">
      <c r="A11" s="100">
        <v>2004</v>
      </c>
      <c r="C11" s="57">
        <v>4314</v>
      </c>
      <c r="D11" s="57">
        <v>2647</v>
      </c>
      <c r="E11" s="57">
        <v>1979</v>
      </c>
      <c r="F11" s="57">
        <v>326</v>
      </c>
      <c r="G11" s="57"/>
      <c r="H11" s="57">
        <v>7313</v>
      </c>
      <c r="I11" s="57">
        <v>438</v>
      </c>
      <c r="J11" s="57">
        <v>549</v>
      </c>
      <c r="K11" s="57">
        <v>8300</v>
      </c>
      <c r="L11" s="57"/>
      <c r="M11" s="57">
        <v>5362</v>
      </c>
      <c r="N11" s="57">
        <v>242</v>
      </c>
      <c r="O11" s="57">
        <v>398</v>
      </c>
      <c r="P11" s="57">
        <v>6002</v>
      </c>
      <c r="Q11" s="57"/>
      <c r="R11" s="57">
        <v>3623</v>
      </c>
      <c r="S11" s="57">
        <v>104</v>
      </c>
      <c r="T11" s="57">
        <v>156</v>
      </c>
      <c r="U11" s="57">
        <v>3883</v>
      </c>
      <c r="V11" s="57"/>
      <c r="W11" s="57">
        <v>1329</v>
      </c>
      <c r="X11" s="57">
        <v>62</v>
      </c>
      <c r="Y11" s="57">
        <v>127</v>
      </c>
      <c r="Z11" s="57">
        <v>1518</v>
      </c>
    </row>
    <row r="12" spans="1:26" x14ac:dyDescent="0.2">
      <c r="A12" s="100">
        <v>2005</v>
      </c>
      <c r="C12" s="57">
        <v>6469</v>
      </c>
      <c r="D12" s="57">
        <v>3943</v>
      </c>
      <c r="E12" s="57">
        <v>2536</v>
      </c>
      <c r="F12" s="57">
        <v>554</v>
      </c>
      <c r="G12" s="57"/>
      <c r="H12" s="57">
        <v>7374</v>
      </c>
      <c r="I12" s="57">
        <v>419</v>
      </c>
      <c r="J12" s="57">
        <v>637</v>
      </c>
      <c r="K12" s="57">
        <v>8430</v>
      </c>
      <c r="L12" s="57"/>
      <c r="M12" s="57">
        <v>5468</v>
      </c>
      <c r="N12" s="57">
        <v>266</v>
      </c>
      <c r="O12" s="57">
        <v>452</v>
      </c>
      <c r="P12" s="57">
        <v>6186</v>
      </c>
      <c r="Q12" s="57"/>
      <c r="R12" s="57">
        <v>3730</v>
      </c>
      <c r="S12" s="57">
        <v>125</v>
      </c>
      <c r="T12" s="57">
        <v>168</v>
      </c>
      <c r="U12" s="57">
        <v>4023</v>
      </c>
      <c r="V12" s="57"/>
      <c r="W12" s="57">
        <v>1347</v>
      </c>
      <c r="X12" s="57">
        <v>74</v>
      </c>
      <c r="Y12" s="57">
        <v>122</v>
      </c>
      <c r="Z12" s="57">
        <v>1543</v>
      </c>
    </row>
    <row r="13" spans="1:26" x14ac:dyDescent="0.2">
      <c r="A13" s="100">
        <v>2006</v>
      </c>
      <c r="C13" s="57">
        <v>8214</v>
      </c>
      <c r="D13" s="57">
        <v>5554</v>
      </c>
      <c r="E13" s="57">
        <v>3387</v>
      </c>
      <c r="F13" s="57">
        <v>994</v>
      </c>
      <c r="G13" s="57"/>
      <c r="H13" s="57">
        <v>7051</v>
      </c>
      <c r="I13" s="57">
        <v>538</v>
      </c>
      <c r="J13" s="57">
        <v>633</v>
      </c>
      <c r="K13" s="57">
        <v>8222</v>
      </c>
      <c r="L13" s="57"/>
      <c r="M13" s="57">
        <v>5353</v>
      </c>
      <c r="N13" s="57">
        <v>324</v>
      </c>
      <c r="O13" s="57">
        <v>462</v>
      </c>
      <c r="P13" s="57">
        <v>6139</v>
      </c>
      <c r="Q13" s="57"/>
      <c r="R13" s="57">
        <v>3635</v>
      </c>
      <c r="S13" s="57">
        <v>127</v>
      </c>
      <c r="T13" s="57">
        <v>185</v>
      </c>
      <c r="U13" s="57">
        <v>3947</v>
      </c>
      <c r="V13" s="57"/>
      <c r="W13" s="57">
        <v>1279</v>
      </c>
      <c r="X13" s="57">
        <v>73</v>
      </c>
      <c r="Y13" s="57">
        <v>147</v>
      </c>
      <c r="Z13" s="57">
        <v>1499</v>
      </c>
    </row>
    <row r="14" spans="1:26" x14ac:dyDescent="0.2">
      <c r="A14" s="100">
        <v>2007</v>
      </c>
      <c r="C14" s="57">
        <v>9203</v>
      </c>
      <c r="D14" s="57">
        <v>7295</v>
      </c>
      <c r="E14" s="57">
        <v>4377</v>
      </c>
      <c r="F14" s="57">
        <v>1360</v>
      </c>
      <c r="G14" s="57"/>
      <c r="H14" s="57">
        <v>6046</v>
      </c>
      <c r="I14" s="57">
        <v>671</v>
      </c>
      <c r="J14" s="57">
        <v>703</v>
      </c>
      <c r="K14" s="57">
        <v>7420</v>
      </c>
      <c r="L14" s="57"/>
      <c r="M14" s="57">
        <v>5759</v>
      </c>
      <c r="N14" s="57">
        <v>490</v>
      </c>
      <c r="O14" s="57">
        <v>515</v>
      </c>
      <c r="P14" s="57">
        <v>6764</v>
      </c>
      <c r="Q14" s="57"/>
      <c r="R14" s="57">
        <v>3151</v>
      </c>
      <c r="S14" s="57">
        <v>179</v>
      </c>
      <c r="T14" s="57">
        <v>220</v>
      </c>
      <c r="U14" s="57">
        <v>3550</v>
      </c>
      <c r="V14" s="57"/>
      <c r="W14" s="57">
        <v>1138</v>
      </c>
      <c r="X14" s="57">
        <v>122</v>
      </c>
      <c r="Y14" s="57">
        <v>148</v>
      </c>
      <c r="Z14" s="57">
        <v>1408</v>
      </c>
    </row>
    <row r="15" spans="1:26" x14ac:dyDescent="0.2">
      <c r="A15" s="100">
        <v>2008</v>
      </c>
      <c r="C15" s="57">
        <v>9740</v>
      </c>
      <c r="D15" s="57">
        <v>9326</v>
      </c>
      <c r="E15" s="57">
        <v>6022</v>
      </c>
      <c r="F15" s="57">
        <v>2490</v>
      </c>
      <c r="G15" s="57"/>
      <c r="H15" s="57">
        <v>5413</v>
      </c>
      <c r="I15" s="57">
        <v>726</v>
      </c>
      <c r="J15" s="57">
        <v>595</v>
      </c>
      <c r="K15" s="57">
        <v>6734</v>
      </c>
      <c r="L15" s="57"/>
      <c r="M15" s="57">
        <v>5348</v>
      </c>
      <c r="N15" s="57">
        <v>513</v>
      </c>
      <c r="O15" s="57">
        <v>489</v>
      </c>
      <c r="P15" s="57">
        <v>6350</v>
      </c>
      <c r="Q15" s="57"/>
      <c r="R15" s="57">
        <v>2884</v>
      </c>
      <c r="S15" s="57">
        <v>208</v>
      </c>
      <c r="T15" s="57">
        <v>196</v>
      </c>
      <c r="U15" s="57">
        <v>3288</v>
      </c>
      <c r="V15" s="57"/>
      <c r="W15" s="57">
        <v>1103</v>
      </c>
      <c r="X15" s="57">
        <v>139</v>
      </c>
      <c r="Y15" s="57">
        <v>143</v>
      </c>
      <c r="Z15" s="57">
        <v>1385</v>
      </c>
    </row>
    <row r="16" spans="1:26" x14ac:dyDescent="0.2">
      <c r="A16" s="100">
        <v>2009</v>
      </c>
      <c r="C16" s="57">
        <v>6283</v>
      </c>
      <c r="D16" s="57">
        <v>5733</v>
      </c>
      <c r="E16" s="57">
        <v>5302</v>
      </c>
      <c r="F16" s="57">
        <v>2177</v>
      </c>
      <c r="G16" s="57"/>
      <c r="H16" s="57">
        <v>5114</v>
      </c>
      <c r="I16" s="57">
        <v>657</v>
      </c>
      <c r="J16" s="57">
        <v>417</v>
      </c>
      <c r="K16" s="57">
        <v>6188</v>
      </c>
      <c r="L16" s="57"/>
      <c r="M16" s="57">
        <v>5498</v>
      </c>
      <c r="N16" s="57">
        <v>493</v>
      </c>
      <c r="O16" s="57">
        <v>300</v>
      </c>
      <c r="P16" s="57">
        <v>6291</v>
      </c>
      <c r="Q16" s="57"/>
      <c r="R16" s="57">
        <v>2392</v>
      </c>
      <c r="S16" s="57">
        <v>190</v>
      </c>
      <c r="T16" s="57">
        <v>131</v>
      </c>
      <c r="U16" s="57">
        <v>2713</v>
      </c>
      <c r="V16" s="57"/>
      <c r="W16" s="57">
        <v>889</v>
      </c>
      <c r="X16" s="57">
        <v>122</v>
      </c>
      <c r="Y16" s="57">
        <v>111</v>
      </c>
      <c r="Z16" s="57">
        <v>1122</v>
      </c>
    </row>
    <row r="17" spans="1:26" x14ac:dyDescent="0.2">
      <c r="A17" s="100">
        <v>2010</v>
      </c>
      <c r="C17" s="57">
        <v>5036</v>
      </c>
      <c r="D17" s="57">
        <v>4389</v>
      </c>
      <c r="E17" s="57">
        <v>4382</v>
      </c>
      <c r="F17" s="57">
        <v>1711</v>
      </c>
      <c r="G17" s="57"/>
      <c r="H17" s="57">
        <v>4536</v>
      </c>
      <c r="I17" s="57">
        <v>743</v>
      </c>
      <c r="J17" s="57">
        <v>543</v>
      </c>
      <c r="K17" s="57">
        <v>5822</v>
      </c>
      <c r="L17" s="57"/>
      <c r="M17" s="57">
        <v>4217</v>
      </c>
      <c r="N17" s="57">
        <v>539</v>
      </c>
      <c r="O17" s="57">
        <v>374</v>
      </c>
      <c r="P17" s="57">
        <v>5130</v>
      </c>
      <c r="Q17" s="57"/>
      <c r="R17" s="57">
        <v>2085</v>
      </c>
      <c r="S17" s="57">
        <v>204</v>
      </c>
      <c r="T17" s="57">
        <v>172</v>
      </c>
      <c r="U17" s="57">
        <v>2461</v>
      </c>
      <c r="V17" s="57"/>
      <c r="W17" s="57">
        <v>835</v>
      </c>
      <c r="X17" s="57">
        <v>140</v>
      </c>
      <c r="Y17" s="57">
        <v>121</v>
      </c>
      <c r="Z17" s="57">
        <v>1096</v>
      </c>
    </row>
    <row r="18" spans="1:26" x14ac:dyDescent="0.2">
      <c r="A18" s="100">
        <v>2011</v>
      </c>
      <c r="C18" s="57">
        <v>5017</v>
      </c>
      <c r="D18" s="57">
        <v>4230</v>
      </c>
      <c r="E18" s="57">
        <v>4515</v>
      </c>
      <c r="F18" s="57">
        <v>1842</v>
      </c>
      <c r="G18" s="57"/>
      <c r="H18" s="57">
        <v>4112</v>
      </c>
      <c r="I18" s="57">
        <v>812</v>
      </c>
      <c r="J18" s="57">
        <v>588</v>
      </c>
      <c r="K18" s="57">
        <v>5512</v>
      </c>
      <c r="L18" s="57"/>
      <c r="M18" s="57">
        <v>3583</v>
      </c>
      <c r="N18" s="57">
        <v>574</v>
      </c>
      <c r="O18" s="57">
        <v>406</v>
      </c>
      <c r="P18" s="57">
        <v>4563</v>
      </c>
      <c r="Q18" s="57"/>
      <c r="R18" s="57">
        <v>1907</v>
      </c>
      <c r="S18" s="57">
        <v>262</v>
      </c>
      <c r="T18" s="57">
        <v>171</v>
      </c>
      <c r="U18" s="57">
        <v>2340</v>
      </c>
      <c r="V18" s="57"/>
      <c r="W18" s="57">
        <v>793</v>
      </c>
      <c r="X18" s="57">
        <v>171</v>
      </c>
      <c r="Y18" s="57">
        <v>135</v>
      </c>
      <c r="Z18" s="57">
        <v>1099</v>
      </c>
    </row>
    <row r="19" spans="1:26" x14ac:dyDescent="0.2">
      <c r="A19" s="100">
        <v>2012</v>
      </c>
      <c r="C19" s="57">
        <v>4095</v>
      </c>
      <c r="D19" s="57">
        <v>3247</v>
      </c>
      <c r="E19" s="57">
        <v>3942</v>
      </c>
      <c r="F19" s="57">
        <v>1448</v>
      </c>
      <c r="G19" s="57"/>
      <c r="H19" s="57">
        <v>4553</v>
      </c>
      <c r="I19" s="57">
        <v>686</v>
      </c>
      <c r="J19" s="57">
        <v>603</v>
      </c>
      <c r="K19" s="57">
        <v>5842</v>
      </c>
      <c r="L19" s="57"/>
      <c r="M19" s="57">
        <v>3833</v>
      </c>
      <c r="N19" s="57">
        <v>494</v>
      </c>
      <c r="O19" s="57">
        <v>413</v>
      </c>
      <c r="P19" s="57">
        <v>4740</v>
      </c>
      <c r="Q19" s="57"/>
      <c r="R19" s="57">
        <v>2064</v>
      </c>
      <c r="S19" s="57">
        <v>219</v>
      </c>
      <c r="T19" s="57">
        <v>158</v>
      </c>
      <c r="U19" s="57">
        <v>2441</v>
      </c>
      <c r="V19" s="57"/>
      <c r="W19" s="57">
        <v>779</v>
      </c>
      <c r="X19" s="57">
        <v>142</v>
      </c>
      <c r="Y19" s="57">
        <v>136</v>
      </c>
      <c r="Z19" s="57">
        <v>1057</v>
      </c>
    </row>
    <row r="20" spans="1:26" x14ac:dyDescent="0.2">
      <c r="A20" s="100">
        <v>2013</v>
      </c>
      <c r="C20" s="57">
        <v>3643</v>
      </c>
      <c r="D20" s="57">
        <v>2823</v>
      </c>
      <c r="E20" s="57">
        <v>3611</v>
      </c>
      <c r="F20" s="57">
        <v>1189</v>
      </c>
      <c r="G20" s="57"/>
      <c r="H20" s="57">
        <v>5282</v>
      </c>
      <c r="I20" s="57">
        <v>720</v>
      </c>
      <c r="J20" s="57">
        <v>715</v>
      </c>
      <c r="K20" s="57">
        <v>6717</v>
      </c>
      <c r="L20" s="57"/>
      <c r="M20" s="57">
        <v>4355</v>
      </c>
      <c r="N20" s="57">
        <v>488</v>
      </c>
      <c r="O20" s="57">
        <v>543</v>
      </c>
      <c r="P20" s="57">
        <v>5386</v>
      </c>
      <c r="Q20" s="57"/>
      <c r="R20" s="57">
        <v>2368</v>
      </c>
      <c r="S20" s="57">
        <v>195</v>
      </c>
      <c r="T20" s="57">
        <v>224</v>
      </c>
      <c r="U20" s="57">
        <v>2787</v>
      </c>
      <c r="V20" s="57"/>
      <c r="W20" s="57">
        <v>874</v>
      </c>
      <c r="X20" s="57">
        <v>141</v>
      </c>
      <c r="Y20" s="57">
        <v>149</v>
      </c>
      <c r="Z20" s="57">
        <v>1164</v>
      </c>
    </row>
    <row r="21" spans="1:26" x14ac:dyDescent="0.2">
      <c r="A21" s="100">
        <v>2014</v>
      </c>
      <c r="C21" s="57">
        <v>2879</v>
      </c>
      <c r="D21" s="57">
        <v>2062</v>
      </c>
      <c r="E21" s="57">
        <v>2822</v>
      </c>
      <c r="F21" s="57">
        <v>955</v>
      </c>
      <c r="G21" s="57">
        <v>0</v>
      </c>
      <c r="H21" s="57">
        <v>4869</v>
      </c>
      <c r="I21" s="57">
        <v>673</v>
      </c>
      <c r="J21" s="57">
        <v>698</v>
      </c>
      <c r="K21" s="57">
        <v>6240</v>
      </c>
      <c r="L21" s="57"/>
      <c r="M21" s="57">
        <v>4259</v>
      </c>
      <c r="N21" s="57">
        <v>464</v>
      </c>
      <c r="O21" s="57">
        <v>547</v>
      </c>
      <c r="P21" s="57">
        <v>5270</v>
      </c>
      <c r="Q21" s="57"/>
      <c r="R21" s="57">
        <v>2315</v>
      </c>
      <c r="S21" s="57">
        <v>192</v>
      </c>
      <c r="T21" s="57">
        <v>259</v>
      </c>
      <c r="U21" s="57">
        <v>2766</v>
      </c>
      <c r="V21" s="57"/>
      <c r="W21" s="57">
        <v>985</v>
      </c>
      <c r="X21" s="57">
        <v>124</v>
      </c>
      <c r="Y21" s="57">
        <v>217</v>
      </c>
      <c r="Z21" s="57">
        <v>1326</v>
      </c>
    </row>
    <row r="22" spans="1:26" s="205" customFormat="1" x14ac:dyDescent="0.2">
      <c r="A22" s="100">
        <v>2015</v>
      </c>
      <c r="C22" s="57">
        <v>1414</v>
      </c>
      <c r="D22" s="57">
        <v>1038</v>
      </c>
      <c r="E22" s="57">
        <v>1674</v>
      </c>
      <c r="F22" s="57">
        <v>489</v>
      </c>
      <c r="G22" s="57">
        <v>0</v>
      </c>
      <c r="H22" s="57">
        <v>4265</v>
      </c>
      <c r="I22" s="57">
        <v>677</v>
      </c>
      <c r="J22" s="57">
        <v>710</v>
      </c>
      <c r="K22" s="57">
        <v>5652</v>
      </c>
      <c r="L22" s="57">
        <v>0</v>
      </c>
      <c r="M22" s="57">
        <v>3665</v>
      </c>
      <c r="N22" s="57">
        <v>503</v>
      </c>
      <c r="O22" s="57">
        <v>549</v>
      </c>
      <c r="P22" s="57">
        <v>4717</v>
      </c>
      <c r="Q22" s="57">
        <v>0</v>
      </c>
      <c r="R22" s="57">
        <v>2139</v>
      </c>
      <c r="S22" s="57">
        <v>195</v>
      </c>
      <c r="T22" s="57">
        <v>231</v>
      </c>
      <c r="U22" s="57">
        <v>2565</v>
      </c>
      <c r="V22" s="57">
        <v>0</v>
      </c>
      <c r="W22" s="57">
        <v>953</v>
      </c>
      <c r="X22" s="57">
        <v>142</v>
      </c>
      <c r="Y22" s="57">
        <v>181</v>
      </c>
      <c r="Z22" s="57">
        <v>1276</v>
      </c>
    </row>
    <row r="23" spans="1:26" s="205" customFormat="1" ht="13.5" thickBot="1" x14ac:dyDescent="0.25">
      <c r="A23" s="313">
        <v>2016</v>
      </c>
      <c r="B23" s="326"/>
      <c r="C23" s="295">
        <v>1389</v>
      </c>
      <c r="D23" s="295">
        <v>952</v>
      </c>
      <c r="E23" s="295">
        <v>1327</v>
      </c>
      <c r="F23" s="295">
        <v>410</v>
      </c>
      <c r="G23" s="327"/>
      <c r="H23" s="327">
        <v>3799</v>
      </c>
      <c r="I23" s="327">
        <v>649</v>
      </c>
      <c r="J23" s="327">
        <v>733</v>
      </c>
      <c r="K23" s="327">
        <v>5181</v>
      </c>
      <c r="L23" s="327"/>
      <c r="M23" s="327">
        <v>3229</v>
      </c>
      <c r="N23" s="327">
        <v>489</v>
      </c>
      <c r="O23" s="327">
        <v>561</v>
      </c>
      <c r="P23" s="327">
        <v>4279</v>
      </c>
      <c r="Q23" s="327"/>
      <c r="R23" s="327">
        <v>1872</v>
      </c>
      <c r="S23" s="327">
        <v>220</v>
      </c>
      <c r="T23" s="327">
        <v>278</v>
      </c>
      <c r="U23" s="327">
        <v>2370</v>
      </c>
      <c r="V23" s="327"/>
      <c r="W23" s="327">
        <v>862</v>
      </c>
      <c r="X23" s="327">
        <v>158</v>
      </c>
      <c r="Y23" s="327">
        <v>220</v>
      </c>
      <c r="Z23" s="327">
        <v>1240</v>
      </c>
    </row>
    <row r="24" spans="1:26" ht="18.75" customHeight="1" thickTop="1" x14ac:dyDescent="0.2">
      <c r="A24" s="100">
        <v>2009</v>
      </c>
      <c r="B24" s="271" t="s">
        <v>55</v>
      </c>
      <c r="C24" s="57">
        <v>1537</v>
      </c>
      <c r="D24" s="57">
        <v>1459</v>
      </c>
      <c r="E24" s="57">
        <v>1551</v>
      </c>
      <c r="F24" s="57">
        <v>677</v>
      </c>
      <c r="G24" s="57"/>
      <c r="H24" s="57">
        <v>1522</v>
      </c>
      <c r="I24" s="57">
        <v>160</v>
      </c>
      <c r="J24" s="57">
        <v>117</v>
      </c>
      <c r="K24" s="57">
        <v>1799</v>
      </c>
      <c r="L24" s="57"/>
      <c r="M24" s="57">
        <v>1594</v>
      </c>
      <c r="N24" s="57">
        <v>128</v>
      </c>
      <c r="O24" s="57">
        <v>97</v>
      </c>
      <c r="P24" s="57">
        <v>1819</v>
      </c>
      <c r="Q24" s="57"/>
      <c r="R24" s="57">
        <v>682</v>
      </c>
      <c r="S24" s="57">
        <v>50</v>
      </c>
      <c r="T24" s="57">
        <v>45</v>
      </c>
      <c r="U24" s="57">
        <v>777</v>
      </c>
      <c r="V24" s="57"/>
      <c r="W24" s="57">
        <v>257</v>
      </c>
      <c r="X24" s="57">
        <v>32</v>
      </c>
      <c r="Y24" s="57">
        <v>43</v>
      </c>
      <c r="Z24" s="57">
        <v>332</v>
      </c>
    </row>
    <row r="25" spans="1:26" x14ac:dyDescent="0.2">
      <c r="B25" s="271" t="s">
        <v>56</v>
      </c>
      <c r="C25" s="57">
        <v>1794</v>
      </c>
      <c r="D25" s="57">
        <v>1425</v>
      </c>
      <c r="E25" s="57">
        <v>1355</v>
      </c>
      <c r="F25" s="57">
        <v>525</v>
      </c>
      <c r="G25" s="57"/>
      <c r="H25" s="57">
        <v>1236</v>
      </c>
      <c r="I25" s="57">
        <v>155</v>
      </c>
      <c r="J25" s="57">
        <v>80</v>
      </c>
      <c r="K25" s="57">
        <v>1471</v>
      </c>
      <c r="L25" s="57"/>
      <c r="M25" s="57">
        <v>1393</v>
      </c>
      <c r="N25" s="57">
        <v>133</v>
      </c>
      <c r="O25" s="57">
        <v>59</v>
      </c>
      <c r="P25" s="57">
        <v>1585</v>
      </c>
      <c r="Q25" s="57"/>
      <c r="R25" s="57">
        <v>552</v>
      </c>
      <c r="S25" s="57">
        <v>51</v>
      </c>
      <c r="T25" s="57">
        <v>27</v>
      </c>
      <c r="U25" s="57">
        <v>630</v>
      </c>
      <c r="V25" s="57"/>
      <c r="W25" s="57">
        <v>216</v>
      </c>
      <c r="X25" s="57">
        <v>34</v>
      </c>
      <c r="Y25" s="57">
        <v>25</v>
      </c>
      <c r="Z25" s="57">
        <v>275</v>
      </c>
    </row>
    <row r="26" spans="1:26" x14ac:dyDescent="0.2">
      <c r="B26" s="271" t="s">
        <v>57</v>
      </c>
      <c r="C26" s="57">
        <v>1700</v>
      </c>
      <c r="D26" s="57">
        <v>1650</v>
      </c>
      <c r="E26" s="57">
        <v>1322</v>
      </c>
      <c r="F26" s="57">
        <v>514</v>
      </c>
      <c r="G26" s="57"/>
      <c r="H26" s="57">
        <v>1179</v>
      </c>
      <c r="I26" s="57">
        <v>164</v>
      </c>
      <c r="J26" s="57">
        <v>116</v>
      </c>
      <c r="K26" s="57">
        <v>1459</v>
      </c>
      <c r="L26" s="57"/>
      <c r="M26" s="57">
        <v>1305</v>
      </c>
      <c r="N26" s="57">
        <v>108</v>
      </c>
      <c r="O26" s="57">
        <v>77</v>
      </c>
      <c r="P26" s="57">
        <v>1490</v>
      </c>
      <c r="Q26" s="57"/>
      <c r="R26" s="57">
        <v>586</v>
      </c>
      <c r="S26" s="57">
        <v>44</v>
      </c>
      <c r="T26" s="57">
        <v>29</v>
      </c>
      <c r="U26" s="57">
        <v>659</v>
      </c>
      <c r="V26" s="57"/>
      <c r="W26" s="57">
        <v>240</v>
      </c>
      <c r="X26" s="57">
        <v>30</v>
      </c>
      <c r="Y26" s="57">
        <v>21</v>
      </c>
      <c r="Z26" s="57">
        <v>291</v>
      </c>
    </row>
    <row r="27" spans="1:26" x14ac:dyDescent="0.2">
      <c r="B27" s="271" t="s">
        <v>54</v>
      </c>
      <c r="C27" s="57">
        <v>1252</v>
      </c>
      <c r="D27" s="57">
        <v>1199</v>
      </c>
      <c r="E27" s="57">
        <v>1074</v>
      </c>
      <c r="F27" s="57">
        <v>461</v>
      </c>
      <c r="G27" s="57"/>
      <c r="H27" s="57">
        <v>1177</v>
      </c>
      <c r="I27" s="57">
        <v>178</v>
      </c>
      <c r="J27" s="57">
        <v>104</v>
      </c>
      <c r="K27" s="57">
        <v>1459</v>
      </c>
      <c r="L27" s="57"/>
      <c r="M27" s="57">
        <v>1206</v>
      </c>
      <c r="N27" s="57">
        <v>124</v>
      </c>
      <c r="O27" s="57">
        <v>67</v>
      </c>
      <c r="P27" s="57">
        <v>1397</v>
      </c>
      <c r="Q27" s="57"/>
      <c r="R27" s="57">
        <v>572</v>
      </c>
      <c r="S27" s="57">
        <v>45</v>
      </c>
      <c r="T27" s="57">
        <v>30</v>
      </c>
      <c r="U27" s="57">
        <v>647</v>
      </c>
      <c r="V27" s="57"/>
      <c r="W27" s="57">
        <v>176</v>
      </c>
      <c r="X27" s="57">
        <v>26</v>
      </c>
      <c r="Y27" s="57">
        <v>22</v>
      </c>
      <c r="Z27" s="57">
        <v>224</v>
      </c>
    </row>
    <row r="28" spans="1:26" ht="18.75" customHeight="1" x14ac:dyDescent="0.2">
      <c r="A28" s="196">
        <v>2010</v>
      </c>
      <c r="B28" s="273" t="s">
        <v>55</v>
      </c>
      <c r="C28" s="58">
        <v>1291</v>
      </c>
      <c r="D28" s="58">
        <v>1078</v>
      </c>
      <c r="E28" s="58">
        <v>1181</v>
      </c>
      <c r="F28" s="58">
        <v>522</v>
      </c>
      <c r="G28" s="58"/>
      <c r="H28" s="58">
        <v>1256</v>
      </c>
      <c r="I28" s="58">
        <v>193</v>
      </c>
      <c r="J28" s="58">
        <v>123</v>
      </c>
      <c r="K28" s="58">
        <v>1572</v>
      </c>
      <c r="L28" s="58"/>
      <c r="M28" s="58">
        <v>1175</v>
      </c>
      <c r="N28" s="58">
        <v>130</v>
      </c>
      <c r="O28" s="58">
        <v>82</v>
      </c>
      <c r="P28" s="58">
        <v>1387</v>
      </c>
      <c r="Q28" s="58"/>
      <c r="R28" s="58">
        <v>600</v>
      </c>
      <c r="S28" s="58">
        <v>52</v>
      </c>
      <c r="T28" s="58">
        <v>40</v>
      </c>
      <c r="U28" s="58">
        <v>692</v>
      </c>
      <c r="V28" s="58"/>
      <c r="W28" s="58">
        <v>266</v>
      </c>
      <c r="X28" s="58">
        <v>39</v>
      </c>
      <c r="Y28" s="58">
        <v>31</v>
      </c>
      <c r="Z28" s="58">
        <v>336</v>
      </c>
    </row>
    <row r="29" spans="1:26" x14ac:dyDescent="0.2">
      <c r="B29" s="271" t="s">
        <v>56</v>
      </c>
      <c r="C29" s="57">
        <v>1222</v>
      </c>
      <c r="D29" s="57">
        <v>1060</v>
      </c>
      <c r="E29" s="57">
        <v>1057</v>
      </c>
      <c r="F29" s="57">
        <v>410</v>
      </c>
      <c r="G29" s="57"/>
      <c r="H29" s="57">
        <v>1053</v>
      </c>
      <c r="I29" s="57">
        <v>190</v>
      </c>
      <c r="J29" s="57">
        <v>144</v>
      </c>
      <c r="K29" s="57">
        <v>1387</v>
      </c>
      <c r="L29" s="57"/>
      <c r="M29" s="57">
        <v>1030</v>
      </c>
      <c r="N29" s="57">
        <v>155</v>
      </c>
      <c r="O29" s="57">
        <v>86</v>
      </c>
      <c r="P29" s="57">
        <v>1271</v>
      </c>
      <c r="Q29" s="57"/>
      <c r="R29" s="57">
        <v>516</v>
      </c>
      <c r="S29" s="57">
        <v>57</v>
      </c>
      <c r="T29" s="57">
        <v>47</v>
      </c>
      <c r="U29" s="57">
        <v>620</v>
      </c>
      <c r="V29" s="57"/>
      <c r="W29" s="57">
        <v>213</v>
      </c>
      <c r="X29" s="57">
        <v>31</v>
      </c>
      <c r="Y29" s="57">
        <v>27</v>
      </c>
      <c r="Z29" s="57">
        <v>271</v>
      </c>
    </row>
    <row r="30" spans="1:26" x14ac:dyDescent="0.2">
      <c r="B30" s="271" t="s">
        <v>57</v>
      </c>
      <c r="C30" s="57">
        <v>1387</v>
      </c>
      <c r="D30" s="57">
        <v>1209</v>
      </c>
      <c r="E30" s="57">
        <v>1139</v>
      </c>
      <c r="F30" s="57">
        <v>427</v>
      </c>
      <c r="G30" s="57"/>
      <c r="H30" s="57">
        <v>1179</v>
      </c>
      <c r="I30" s="57">
        <v>175</v>
      </c>
      <c r="J30" s="57">
        <v>135</v>
      </c>
      <c r="K30" s="57">
        <v>1489</v>
      </c>
      <c r="L30" s="57"/>
      <c r="M30" s="57">
        <v>1047</v>
      </c>
      <c r="N30" s="57">
        <v>125</v>
      </c>
      <c r="O30" s="57">
        <v>116</v>
      </c>
      <c r="P30" s="57">
        <v>1288</v>
      </c>
      <c r="Q30" s="57"/>
      <c r="R30" s="57">
        <v>513</v>
      </c>
      <c r="S30" s="57">
        <v>43</v>
      </c>
      <c r="T30" s="57">
        <v>45</v>
      </c>
      <c r="U30" s="57">
        <v>601</v>
      </c>
      <c r="V30" s="57"/>
      <c r="W30" s="57">
        <v>182</v>
      </c>
      <c r="X30" s="57">
        <v>29</v>
      </c>
      <c r="Y30" s="57">
        <v>33</v>
      </c>
      <c r="Z30" s="57">
        <v>244</v>
      </c>
    </row>
    <row r="31" spans="1:26" x14ac:dyDescent="0.2">
      <c r="B31" s="271" t="s">
        <v>54</v>
      </c>
      <c r="C31" s="57">
        <v>1136</v>
      </c>
      <c r="D31" s="57">
        <v>1042</v>
      </c>
      <c r="E31" s="57">
        <v>1005</v>
      </c>
      <c r="F31" s="57">
        <v>352</v>
      </c>
      <c r="G31" s="57"/>
      <c r="H31" s="57">
        <v>1048</v>
      </c>
      <c r="I31" s="57">
        <v>185</v>
      </c>
      <c r="J31" s="57">
        <v>141</v>
      </c>
      <c r="K31" s="57">
        <v>1374</v>
      </c>
      <c r="L31" s="57"/>
      <c r="M31" s="57">
        <v>965</v>
      </c>
      <c r="N31" s="57">
        <v>129</v>
      </c>
      <c r="O31" s="57">
        <v>90</v>
      </c>
      <c r="P31" s="57">
        <v>1184</v>
      </c>
      <c r="Q31" s="57"/>
      <c r="R31" s="57">
        <v>456</v>
      </c>
      <c r="S31" s="57">
        <v>52</v>
      </c>
      <c r="T31" s="57">
        <v>40</v>
      </c>
      <c r="U31" s="57">
        <v>548</v>
      </c>
      <c r="V31" s="57"/>
      <c r="W31" s="57">
        <v>174</v>
      </c>
      <c r="X31" s="57">
        <v>41</v>
      </c>
      <c r="Y31" s="57">
        <v>30</v>
      </c>
      <c r="Z31" s="57">
        <v>245</v>
      </c>
    </row>
    <row r="32" spans="1:26" ht="18.75" customHeight="1" x14ac:dyDescent="0.2">
      <c r="A32" s="196">
        <v>2011</v>
      </c>
      <c r="B32" s="273" t="s">
        <v>55</v>
      </c>
      <c r="C32" s="58">
        <v>1342</v>
      </c>
      <c r="D32" s="58">
        <v>1075</v>
      </c>
      <c r="E32" s="58">
        <v>1248</v>
      </c>
      <c r="F32" s="58">
        <v>460</v>
      </c>
      <c r="G32" s="58"/>
      <c r="H32" s="58">
        <v>1197</v>
      </c>
      <c r="I32" s="58">
        <v>243</v>
      </c>
      <c r="J32" s="58">
        <v>156</v>
      </c>
      <c r="K32" s="58">
        <v>1596</v>
      </c>
      <c r="L32" s="58"/>
      <c r="M32" s="58">
        <v>962</v>
      </c>
      <c r="N32" s="58">
        <v>162</v>
      </c>
      <c r="O32" s="58">
        <v>103</v>
      </c>
      <c r="P32" s="58">
        <v>1227</v>
      </c>
      <c r="Q32" s="58"/>
      <c r="R32" s="58">
        <v>524</v>
      </c>
      <c r="S32" s="58">
        <v>74</v>
      </c>
      <c r="T32" s="58">
        <v>45</v>
      </c>
      <c r="U32" s="58">
        <v>643</v>
      </c>
      <c r="V32" s="58"/>
      <c r="W32" s="58">
        <v>178</v>
      </c>
      <c r="X32" s="58">
        <v>41</v>
      </c>
      <c r="Y32" s="58">
        <v>35</v>
      </c>
      <c r="Z32" s="58">
        <v>254</v>
      </c>
    </row>
    <row r="33" spans="1:26" x14ac:dyDescent="0.2">
      <c r="B33" s="271" t="s">
        <v>56</v>
      </c>
      <c r="C33" s="57">
        <v>1277</v>
      </c>
      <c r="D33" s="57">
        <v>1102</v>
      </c>
      <c r="E33" s="57">
        <v>1147</v>
      </c>
      <c r="F33" s="57">
        <v>468</v>
      </c>
      <c r="G33" s="57"/>
      <c r="H33" s="57">
        <v>944</v>
      </c>
      <c r="I33" s="57">
        <v>194</v>
      </c>
      <c r="J33" s="57">
        <v>145</v>
      </c>
      <c r="K33" s="57">
        <v>1283</v>
      </c>
      <c r="L33" s="57"/>
      <c r="M33" s="57">
        <v>868</v>
      </c>
      <c r="N33" s="57">
        <v>141</v>
      </c>
      <c r="O33" s="57">
        <v>90</v>
      </c>
      <c r="P33" s="57">
        <v>1099</v>
      </c>
      <c r="Q33" s="57"/>
      <c r="R33" s="57">
        <v>397</v>
      </c>
      <c r="S33" s="57">
        <v>62</v>
      </c>
      <c r="T33" s="57">
        <v>37</v>
      </c>
      <c r="U33" s="57">
        <v>496</v>
      </c>
      <c r="V33" s="57"/>
      <c r="W33" s="57">
        <v>154</v>
      </c>
      <c r="X33" s="57">
        <v>41</v>
      </c>
      <c r="Y33" s="57">
        <v>34</v>
      </c>
      <c r="Z33" s="57">
        <v>229</v>
      </c>
    </row>
    <row r="34" spans="1:26" x14ac:dyDescent="0.2">
      <c r="B34" s="271" t="s">
        <v>57</v>
      </c>
      <c r="C34" s="57">
        <v>1279</v>
      </c>
      <c r="D34" s="57">
        <v>1071</v>
      </c>
      <c r="E34" s="57">
        <v>1092</v>
      </c>
      <c r="F34" s="57">
        <v>547</v>
      </c>
      <c r="G34" s="57"/>
      <c r="H34" s="57">
        <v>1036</v>
      </c>
      <c r="I34" s="57">
        <v>197</v>
      </c>
      <c r="J34" s="57">
        <v>161</v>
      </c>
      <c r="K34" s="57">
        <v>1394</v>
      </c>
      <c r="L34" s="57"/>
      <c r="M34" s="57">
        <v>889</v>
      </c>
      <c r="N34" s="57">
        <v>141</v>
      </c>
      <c r="O34" s="57">
        <v>113</v>
      </c>
      <c r="P34" s="57">
        <v>1143</v>
      </c>
      <c r="Q34" s="57"/>
      <c r="R34" s="57">
        <v>524</v>
      </c>
      <c r="S34" s="57">
        <v>62</v>
      </c>
      <c r="T34" s="57">
        <v>43</v>
      </c>
      <c r="U34" s="57">
        <v>629</v>
      </c>
      <c r="V34" s="57"/>
      <c r="W34" s="57">
        <v>278</v>
      </c>
      <c r="X34" s="57">
        <v>46</v>
      </c>
      <c r="Y34" s="57">
        <v>25</v>
      </c>
      <c r="Z34" s="57">
        <v>349</v>
      </c>
    </row>
    <row r="35" spans="1:26" x14ac:dyDescent="0.2">
      <c r="B35" s="271" t="s">
        <v>54</v>
      </c>
      <c r="C35" s="57">
        <v>1119</v>
      </c>
      <c r="D35" s="57">
        <v>982</v>
      </c>
      <c r="E35" s="57">
        <v>1028</v>
      </c>
      <c r="F35" s="57">
        <v>367</v>
      </c>
      <c r="G35" s="57"/>
      <c r="H35" s="57">
        <v>935</v>
      </c>
      <c r="I35" s="57">
        <v>178</v>
      </c>
      <c r="J35" s="57">
        <v>126</v>
      </c>
      <c r="K35" s="57">
        <v>1239</v>
      </c>
      <c r="L35" s="57"/>
      <c r="M35" s="57">
        <v>864</v>
      </c>
      <c r="N35" s="57">
        <v>130</v>
      </c>
      <c r="O35" s="57">
        <v>100</v>
      </c>
      <c r="P35" s="57">
        <v>1094</v>
      </c>
      <c r="Q35" s="57"/>
      <c r="R35" s="57">
        <v>462</v>
      </c>
      <c r="S35" s="57">
        <v>64</v>
      </c>
      <c r="T35" s="57">
        <v>46</v>
      </c>
      <c r="U35" s="57">
        <v>572</v>
      </c>
      <c r="V35" s="57"/>
      <c r="W35" s="57">
        <v>183</v>
      </c>
      <c r="X35" s="57">
        <v>43</v>
      </c>
      <c r="Y35" s="57">
        <v>41</v>
      </c>
      <c r="Z35" s="57">
        <v>267</v>
      </c>
    </row>
    <row r="36" spans="1:26" ht="18.75" customHeight="1" x14ac:dyDescent="0.2">
      <c r="A36" s="196">
        <v>2012</v>
      </c>
      <c r="B36" s="273" t="s">
        <v>55</v>
      </c>
      <c r="C36" s="58">
        <v>1188</v>
      </c>
      <c r="D36" s="58">
        <v>995</v>
      </c>
      <c r="E36" s="58">
        <v>1109</v>
      </c>
      <c r="F36" s="58">
        <v>451</v>
      </c>
      <c r="G36" s="58"/>
      <c r="H36" s="58">
        <v>1240</v>
      </c>
      <c r="I36" s="58">
        <v>204</v>
      </c>
      <c r="J36" s="58">
        <v>155</v>
      </c>
      <c r="K36" s="58">
        <v>1599</v>
      </c>
      <c r="L36" s="58"/>
      <c r="M36" s="58">
        <v>1044</v>
      </c>
      <c r="N36" s="58">
        <v>151</v>
      </c>
      <c r="O36" s="58">
        <v>91</v>
      </c>
      <c r="P36" s="58">
        <v>1286</v>
      </c>
      <c r="Q36" s="58"/>
      <c r="R36" s="58">
        <v>549</v>
      </c>
      <c r="S36" s="58">
        <v>58</v>
      </c>
      <c r="T36" s="58">
        <v>35</v>
      </c>
      <c r="U36" s="58">
        <v>642</v>
      </c>
      <c r="V36" s="58"/>
      <c r="W36" s="58">
        <v>213</v>
      </c>
      <c r="X36" s="58">
        <v>41</v>
      </c>
      <c r="Y36" s="58">
        <v>31</v>
      </c>
      <c r="Z36" s="58">
        <v>285</v>
      </c>
    </row>
    <row r="37" spans="1:26" x14ac:dyDescent="0.2">
      <c r="B37" s="271" t="s">
        <v>56</v>
      </c>
      <c r="C37" s="57">
        <v>977</v>
      </c>
      <c r="D37" s="57">
        <v>808</v>
      </c>
      <c r="E37" s="57">
        <v>991</v>
      </c>
      <c r="F37" s="57">
        <v>348</v>
      </c>
      <c r="G37" s="57"/>
      <c r="H37" s="57">
        <v>1002</v>
      </c>
      <c r="I37" s="57">
        <v>161</v>
      </c>
      <c r="J37" s="57">
        <v>145</v>
      </c>
      <c r="K37" s="57">
        <v>1308</v>
      </c>
      <c r="L37" s="57"/>
      <c r="M37" s="57">
        <v>838</v>
      </c>
      <c r="N37" s="57">
        <v>134</v>
      </c>
      <c r="O37" s="57">
        <v>112</v>
      </c>
      <c r="P37" s="57">
        <v>1084</v>
      </c>
      <c r="Q37" s="57"/>
      <c r="R37" s="57">
        <v>489</v>
      </c>
      <c r="S37" s="57">
        <v>60</v>
      </c>
      <c r="T37" s="57">
        <v>42</v>
      </c>
      <c r="U37" s="57">
        <v>591</v>
      </c>
      <c r="V37" s="57"/>
      <c r="W37" s="57">
        <v>174</v>
      </c>
      <c r="X37" s="57">
        <v>33</v>
      </c>
      <c r="Y37" s="57">
        <v>26</v>
      </c>
      <c r="Z37" s="57">
        <v>233</v>
      </c>
    </row>
    <row r="38" spans="1:26" x14ac:dyDescent="0.2">
      <c r="B38" s="271" t="s">
        <v>64</v>
      </c>
      <c r="C38" s="57">
        <v>949</v>
      </c>
      <c r="D38" s="57">
        <v>708</v>
      </c>
      <c r="E38" s="57">
        <v>940</v>
      </c>
      <c r="F38" s="57">
        <v>326</v>
      </c>
      <c r="G38" s="57"/>
      <c r="H38" s="57">
        <v>1176</v>
      </c>
      <c r="I38" s="57">
        <v>172</v>
      </c>
      <c r="J38" s="57">
        <v>155</v>
      </c>
      <c r="K38" s="57">
        <v>1503</v>
      </c>
      <c r="L38" s="57"/>
      <c r="M38" s="57">
        <v>968</v>
      </c>
      <c r="N38" s="57">
        <v>114</v>
      </c>
      <c r="O38" s="57">
        <v>114</v>
      </c>
      <c r="P38" s="57">
        <v>1196</v>
      </c>
      <c r="Q38" s="57"/>
      <c r="R38" s="57">
        <v>504</v>
      </c>
      <c r="S38" s="57">
        <v>45</v>
      </c>
      <c r="T38" s="57">
        <v>49</v>
      </c>
      <c r="U38" s="57">
        <v>598</v>
      </c>
      <c r="V38" s="57"/>
      <c r="W38" s="57">
        <v>174</v>
      </c>
      <c r="X38" s="57">
        <v>41</v>
      </c>
      <c r="Y38" s="57">
        <v>43</v>
      </c>
      <c r="Z38" s="57">
        <v>258</v>
      </c>
    </row>
    <row r="39" spans="1:26" x14ac:dyDescent="0.2">
      <c r="B39" s="271" t="s">
        <v>65</v>
      </c>
      <c r="C39" s="57">
        <v>981</v>
      </c>
      <c r="D39" s="57">
        <v>736</v>
      </c>
      <c r="E39" s="57">
        <v>902</v>
      </c>
      <c r="F39" s="57">
        <v>323</v>
      </c>
      <c r="G39" s="57"/>
      <c r="H39" s="57">
        <v>1135</v>
      </c>
      <c r="I39" s="57">
        <v>149</v>
      </c>
      <c r="J39" s="57">
        <v>148</v>
      </c>
      <c r="K39" s="57">
        <v>1432</v>
      </c>
      <c r="L39" s="57"/>
      <c r="M39" s="57">
        <v>983</v>
      </c>
      <c r="N39" s="57">
        <v>95</v>
      </c>
      <c r="O39" s="57">
        <v>96</v>
      </c>
      <c r="P39" s="57">
        <v>1174</v>
      </c>
      <c r="Q39" s="57"/>
      <c r="R39" s="57">
        <v>522</v>
      </c>
      <c r="S39" s="57">
        <v>56</v>
      </c>
      <c r="T39" s="57">
        <v>32</v>
      </c>
      <c r="U39" s="57">
        <v>610</v>
      </c>
      <c r="V39" s="57"/>
      <c r="W39" s="57">
        <v>218</v>
      </c>
      <c r="X39" s="57">
        <v>27</v>
      </c>
      <c r="Y39" s="57">
        <v>36</v>
      </c>
      <c r="Z39" s="57">
        <v>281</v>
      </c>
    </row>
    <row r="40" spans="1:26" ht="18.75" customHeight="1" x14ac:dyDescent="0.2">
      <c r="A40" s="196">
        <v>2013</v>
      </c>
      <c r="B40" s="273" t="s">
        <v>66</v>
      </c>
      <c r="C40" s="58">
        <v>918</v>
      </c>
      <c r="D40" s="58">
        <v>764</v>
      </c>
      <c r="E40" s="58">
        <v>928</v>
      </c>
      <c r="F40" s="58">
        <v>366</v>
      </c>
      <c r="G40" s="58"/>
      <c r="H40" s="58">
        <v>1339</v>
      </c>
      <c r="I40" s="58">
        <v>180</v>
      </c>
      <c r="J40" s="58">
        <v>177</v>
      </c>
      <c r="K40" s="58">
        <v>1696</v>
      </c>
      <c r="L40" s="58"/>
      <c r="M40" s="58">
        <v>1014</v>
      </c>
      <c r="N40" s="58">
        <v>101</v>
      </c>
      <c r="O40" s="58">
        <v>132</v>
      </c>
      <c r="P40" s="58">
        <v>1247</v>
      </c>
      <c r="Q40" s="58"/>
      <c r="R40" s="58">
        <v>594</v>
      </c>
      <c r="S40" s="58">
        <v>42</v>
      </c>
      <c r="T40" s="58">
        <v>51</v>
      </c>
      <c r="U40" s="58">
        <v>687</v>
      </c>
      <c r="V40" s="58"/>
      <c r="W40" s="58">
        <v>238</v>
      </c>
      <c r="X40" s="58">
        <v>34</v>
      </c>
      <c r="Y40" s="58">
        <v>32</v>
      </c>
      <c r="Z40" s="58">
        <v>304</v>
      </c>
    </row>
    <row r="41" spans="1:26" x14ac:dyDescent="0.2">
      <c r="B41" s="271" t="s">
        <v>67</v>
      </c>
      <c r="C41" s="57">
        <v>923</v>
      </c>
      <c r="D41" s="57">
        <v>726</v>
      </c>
      <c r="E41" s="57">
        <v>920</v>
      </c>
      <c r="F41" s="57">
        <v>294</v>
      </c>
      <c r="G41" s="57"/>
      <c r="H41" s="57">
        <v>1081</v>
      </c>
      <c r="I41" s="57">
        <v>184</v>
      </c>
      <c r="J41" s="57">
        <v>183</v>
      </c>
      <c r="K41" s="57">
        <v>1448</v>
      </c>
      <c r="L41" s="57"/>
      <c r="M41" s="57">
        <v>997</v>
      </c>
      <c r="N41" s="57">
        <v>136</v>
      </c>
      <c r="O41" s="57">
        <v>127</v>
      </c>
      <c r="P41" s="57">
        <v>1260</v>
      </c>
      <c r="Q41" s="57"/>
      <c r="R41" s="57">
        <v>540</v>
      </c>
      <c r="S41" s="57">
        <v>56</v>
      </c>
      <c r="T41" s="57">
        <v>51</v>
      </c>
      <c r="U41" s="57">
        <v>647</v>
      </c>
      <c r="V41" s="57"/>
      <c r="W41" s="57">
        <v>196</v>
      </c>
      <c r="X41" s="57">
        <v>32</v>
      </c>
      <c r="Y41" s="57">
        <v>42</v>
      </c>
      <c r="Z41" s="57">
        <v>270</v>
      </c>
    </row>
    <row r="42" spans="1:26" x14ac:dyDescent="0.2">
      <c r="B42" s="271" t="s">
        <v>64</v>
      </c>
      <c r="C42" s="57">
        <v>984</v>
      </c>
      <c r="D42" s="57">
        <v>712</v>
      </c>
      <c r="E42" s="57">
        <v>906</v>
      </c>
      <c r="F42" s="57">
        <v>272</v>
      </c>
      <c r="G42" s="57"/>
      <c r="H42" s="57">
        <v>1411</v>
      </c>
      <c r="I42" s="57">
        <v>178</v>
      </c>
      <c r="J42" s="57">
        <v>169</v>
      </c>
      <c r="K42" s="57">
        <v>1758</v>
      </c>
      <c r="L42" s="57"/>
      <c r="M42" s="57">
        <v>1053</v>
      </c>
      <c r="N42" s="57">
        <v>120</v>
      </c>
      <c r="O42" s="57">
        <v>151</v>
      </c>
      <c r="P42" s="57">
        <v>1324</v>
      </c>
      <c r="Q42" s="57"/>
      <c r="R42" s="57">
        <v>650</v>
      </c>
      <c r="S42" s="57">
        <v>56</v>
      </c>
      <c r="T42" s="57">
        <v>58</v>
      </c>
      <c r="U42" s="57">
        <v>764</v>
      </c>
      <c r="V42" s="57"/>
      <c r="W42" s="57">
        <v>226</v>
      </c>
      <c r="X42" s="57">
        <v>37</v>
      </c>
      <c r="Y42" s="57">
        <v>36</v>
      </c>
      <c r="Z42" s="57">
        <v>299</v>
      </c>
    </row>
    <row r="43" spans="1:26" x14ac:dyDescent="0.2">
      <c r="B43" s="271" t="s">
        <v>65</v>
      </c>
      <c r="C43" s="57">
        <v>818</v>
      </c>
      <c r="D43" s="57">
        <v>621</v>
      </c>
      <c r="E43" s="57">
        <v>857</v>
      </c>
      <c r="F43" s="57">
        <v>257</v>
      </c>
      <c r="G43" s="57"/>
      <c r="H43" s="57">
        <v>1451</v>
      </c>
      <c r="I43" s="57">
        <v>178</v>
      </c>
      <c r="J43" s="57">
        <v>186</v>
      </c>
      <c r="K43" s="57">
        <v>1815</v>
      </c>
      <c r="L43" s="57"/>
      <c r="M43" s="57">
        <v>1291</v>
      </c>
      <c r="N43" s="57">
        <v>131</v>
      </c>
      <c r="O43" s="57">
        <v>133</v>
      </c>
      <c r="P43" s="57">
        <v>1555</v>
      </c>
      <c r="Q43" s="57"/>
      <c r="R43" s="57">
        <v>584</v>
      </c>
      <c r="S43" s="57">
        <v>41</v>
      </c>
      <c r="T43" s="57">
        <v>64</v>
      </c>
      <c r="U43" s="57">
        <v>689</v>
      </c>
      <c r="V43" s="57"/>
      <c r="W43" s="57">
        <v>214</v>
      </c>
      <c r="X43" s="57">
        <v>38</v>
      </c>
      <c r="Y43" s="57">
        <v>39</v>
      </c>
      <c r="Z43" s="57">
        <v>291</v>
      </c>
    </row>
    <row r="44" spans="1:26" ht="18.75" customHeight="1" x14ac:dyDescent="0.2">
      <c r="A44" s="196">
        <v>2014</v>
      </c>
      <c r="B44" s="273" t="s">
        <v>55</v>
      </c>
      <c r="C44" s="58">
        <v>900</v>
      </c>
      <c r="D44" s="58">
        <v>632</v>
      </c>
      <c r="E44" s="58">
        <v>805</v>
      </c>
      <c r="F44" s="58">
        <v>292</v>
      </c>
      <c r="G44" s="58"/>
      <c r="H44" s="58">
        <v>1539</v>
      </c>
      <c r="I44" s="58">
        <v>203</v>
      </c>
      <c r="J44" s="58">
        <v>180</v>
      </c>
      <c r="K44" s="58">
        <v>1922</v>
      </c>
      <c r="L44" s="58"/>
      <c r="M44" s="58">
        <v>1242</v>
      </c>
      <c r="N44" s="58">
        <v>102</v>
      </c>
      <c r="O44" s="58">
        <v>139</v>
      </c>
      <c r="P44" s="58">
        <v>1483</v>
      </c>
      <c r="Q44" s="58"/>
      <c r="R44" s="58">
        <v>682</v>
      </c>
      <c r="S44" s="58">
        <v>51</v>
      </c>
      <c r="T44" s="58">
        <v>75</v>
      </c>
      <c r="U44" s="58">
        <v>808</v>
      </c>
      <c r="V44" s="58"/>
      <c r="W44" s="58">
        <v>284</v>
      </c>
      <c r="X44" s="58">
        <v>33</v>
      </c>
      <c r="Y44" s="58">
        <v>83</v>
      </c>
      <c r="Z44" s="58">
        <v>400</v>
      </c>
    </row>
    <row r="45" spans="1:26" x14ac:dyDescent="0.2">
      <c r="A45" s="195"/>
      <c r="B45" s="271" t="s">
        <v>56</v>
      </c>
      <c r="C45" s="57">
        <v>758</v>
      </c>
      <c r="D45" s="57">
        <v>542</v>
      </c>
      <c r="E45" s="57">
        <v>773</v>
      </c>
      <c r="F45" s="57">
        <v>236</v>
      </c>
      <c r="G45" s="57"/>
      <c r="H45" s="57">
        <v>1120</v>
      </c>
      <c r="I45" s="57">
        <v>140</v>
      </c>
      <c r="J45" s="57">
        <v>182</v>
      </c>
      <c r="K45" s="57">
        <v>1442</v>
      </c>
      <c r="L45" s="57"/>
      <c r="M45" s="57">
        <v>1075</v>
      </c>
      <c r="N45" s="57">
        <v>139</v>
      </c>
      <c r="O45" s="57">
        <v>123</v>
      </c>
      <c r="P45" s="57">
        <v>1337</v>
      </c>
      <c r="Q45" s="57"/>
      <c r="R45" s="57">
        <v>514</v>
      </c>
      <c r="S45" s="57">
        <v>47</v>
      </c>
      <c r="T45" s="57">
        <v>52</v>
      </c>
      <c r="U45" s="57">
        <v>613</v>
      </c>
      <c r="V45" s="57"/>
      <c r="W45" s="57">
        <v>230</v>
      </c>
      <c r="X45" s="57">
        <v>29</v>
      </c>
      <c r="Y45" s="57">
        <v>36</v>
      </c>
      <c r="Z45" s="57">
        <v>295</v>
      </c>
    </row>
    <row r="46" spans="1:26" x14ac:dyDescent="0.2">
      <c r="A46" s="195"/>
      <c r="B46" s="271" t="s">
        <v>57</v>
      </c>
      <c r="C46" s="57">
        <v>682</v>
      </c>
      <c r="D46" s="57">
        <v>511</v>
      </c>
      <c r="E46" s="57">
        <v>707</v>
      </c>
      <c r="F46" s="57">
        <v>231</v>
      </c>
      <c r="G46" s="57"/>
      <c r="H46" s="57">
        <v>1100</v>
      </c>
      <c r="I46" s="57">
        <v>168</v>
      </c>
      <c r="J46" s="57">
        <v>176</v>
      </c>
      <c r="K46" s="57">
        <v>1444</v>
      </c>
      <c r="L46" s="57"/>
      <c r="M46" s="57">
        <v>982</v>
      </c>
      <c r="N46" s="57">
        <v>104</v>
      </c>
      <c r="O46" s="57">
        <v>144</v>
      </c>
      <c r="P46" s="57">
        <v>1230</v>
      </c>
      <c r="Q46" s="57"/>
      <c r="R46" s="57">
        <v>555</v>
      </c>
      <c r="S46" s="57">
        <v>51</v>
      </c>
      <c r="T46" s="57">
        <v>72</v>
      </c>
      <c r="U46" s="57">
        <v>678</v>
      </c>
      <c r="V46" s="57"/>
      <c r="W46" s="57">
        <v>242</v>
      </c>
      <c r="X46" s="57">
        <v>40</v>
      </c>
      <c r="Y46" s="57">
        <v>52</v>
      </c>
      <c r="Z46" s="57">
        <v>334</v>
      </c>
    </row>
    <row r="47" spans="1:26" x14ac:dyDescent="0.2">
      <c r="A47" s="195"/>
      <c r="B47" s="271" t="s">
        <v>54</v>
      </c>
      <c r="C47" s="57">
        <v>539</v>
      </c>
      <c r="D47" s="57">
        <v>377</v>
      </c>
      <c r="E47" s="57">
        <v>537</v>
      </c>
      <c r="F47" s="57">
        <v>196</v>
      </c>
      <c r="G47" s="57"/>
      <c r="H47" s="57">
        <v>1110</v>
      </c>
      <c r="I47" s="57">
        <v>162</v>
      </c>
      <c r="J47" s="57">
        <v>160</v>
      </c>
      <c r="K47" s="57">
        <v>1432</v>
      </c>
      <c r="L47" s="57"/>
      <c r="M47" s="57">
        <v>960</v>
      </c>
      <c r="N47" s="57">
        <v>119</v>
      </c>
      <c r="O47" s="57">
        <v>141</v>
      </c>
      <c r="P47" s="57">
        <v>1220</v>
      </c>
      <c r="Q47" s="57"/>
      <c r="R47" s="57">
        <v>564</v>
      </c>
      <c r="S47" s="57">
        <v>43</v>
      </c>
      <c r="T47" s="57">
        <v>60</v>
      </c>
      <c r="U47" s="57">
        <v>667</v>
      </c>
      <c r="V47" s="57"/>
      <c r="W47" s="57">
        <v>229</v>
      </c>
      <c r="X47" s="57">
        <v>22</v>
      </c>
      <c r="Y47" s="57">
        <v>46</v>
      </c>
      <c r="Z47" s="57">
        <v>297</v>
      </c>
    </row>
    <row r="48" spans="1:26" s="205" customFormat="1" ht="18.75" customHeight="1" x14ac:dyDescent="0.2">
      <c r="A48" s="196">
        <v>2015</v>
      </c>
      <c r="B48" s="273" t="s">
        <v>55</v>
      </c>
      <c r="C48" s="58">
        <v>419</v>
      </c>
      <c r="D48" s="58">
        <v>332</v>
      </c>
      <c r="E48" s="58">
        <v>451</v>
      </c>
      <c r="F48" s="58">
        <v>152</v>
      </c>
      <c r="G48" s="58"/>
      <c r="H48" s="58">
        <v>1263</v>
      </c>
      <c r="I48" s="58">
        <v>183</v>
      </c>
      <c r="J48" s="58">
        <v>173</v>
      </c>
      <c r="K48" s="58">
        <v>1619</v>
      </c>
      <c r="L48" s="58"/>
      <c r="M48" s="58">
        <v>1064</v>
      </c>
      <c r="N48" s="58">
        <v>122</v>
      </c>
      <c r="O48" s="58">
        <v>122</v>
      </c>
      <c r="P48" s="58">
        <v>1308</v>
      </c>
      <c r="Q48" s="58"/>
      <c r="R48" s="58">
        <v>546</v>
      </c>
      <c r="S48" s="58">
        <v>56</v>
      </c>
      <c r="T48" s="58">
        <v>56</v>
      </c>
      <c r="U48" s="58">
        <v>658</v>
      </c>
      <c r="V48" s="58"/>
      <c r="W48" s="58">
        <v>274</v>
      </c>
      <c r="X48" s="58">
        <v>42</v>
      </c>
      <c r="Y48" s="58">
        <v>61</v>
      </c>
      <c r="Z48" s="58">
        <v>377</v>
      </c>
    </row>
    <row r="49" spans="1:26" s="205" customFormat="1" x14ac:dyDescent="0.2">
      <c r="A49" s="100"/>
      <c r="B49" s="271" t="s">
        <v>67</v>
      </c>
      <c r="C49" s="57">
        <v>334</v>
      </c>
      <c r="D49" s="57">
        <v>249</v>
      </c>
      <c r="E49" s="57">
        <v>427</v>
      </c>
      <c r="F49" s="57">
        <v>114</v>
      </c>
      <c r="G49" s="57"/>
      <c r="H49" s="57">
        <v>918</v>
      </c>
      <c r="I49" s="57">
        <v>153</v>
      </c>
      <c r="J49" s="57">
        <v>165</v>
      </c>
      <c r="K49" s="57">
        <v>1236</v>
      </c>
      <c r="L49" s="57"/>
      <c r="M49" s="57">
        <v>855</v>
      </c>
      <c r="N49" s="57">
        <v>117</v>
      </c>
      <c r="O49" s="57">
        <v>133</v>
      </c>
      <c r="P49" s="57">
        <v>1105</v>
      </c>
      <c r="Q49" s="57"/>
      <c r="R49" s="57">
        <v>511</v>
      </c>
      <c r="S49" s="57">
        <v>39</v>
      </c>
      <c r="T49" s="57">
        <v>50</v>
      </c>
      <c r="U49" s="57">
        <v>600</v>
      </c>
      <c r="V49" s="57"/>
      <c r="W49" s="57">
        <v>207</v>
      </c>
      <c r="X49" s="57">
        <v>29</v>
      </c>
      <c r="Y49" s="57">
        <v>39</v>
      </c>
      <c r="Z49" s="57">
        <v>275</v>
      </c>
    </row>
    <row r="50" spans="1:26" s="205" customFormat="1" x14ac:dyDescent="0.2">
      <c r="A50" s="100"/>
      <c r="B50" s="275" t="s">
        <v>64</v>
      </c>
      <c r="C50" s="57">
        <v>359</v>
      </c>
      <c r="D50" s="57">
        <v>232</v>
      </c>
      <c r="E50" s="57">
        <v>472</v>
      </c>
      <c r="F50" s="57">
        <v>129</v>
      </c>
      <c r="G50" s="57"/>
      <c r="H50" s="57">
        <v>1098</v>
      </c>
      <c r="I50" s="57">
        <v>183</v>
      </c>
      <c r="J50" s="57">
        <v>196</v>
      </c>
      <c r="K50" s="57">
        <v>1477</v>
      </c>
      <c r="L50" s="57"/>
      <c r="M50" s="57">
        <v>920</v>
      </c>
      <c r="N50" s="57">
        <v>123</v>
      </c>
      <c r="O50" s="57">
        <v>145</v>
      </c>
      <c r="P50" s="57">
        <v>1188</v>
      </c>
      <c r="Q50" s="57"/>
      <c r="R50" s="57">
        <v>547</v>
      </c>
      <c r="S50" s="57">
        <v>46</v>
      </c>
      <c r="T50" s="57">
        <v>62</v>
      </c>
      <c r="U50" s="57">
        <v>655</v>
      </c>
      <c r="V50" s="57"/>
      <c r="W50" s="57">
        <v>251</v>
      </c>
      <c r="X50" s="57">
        <v>36</v>
      </c>
      <c r="Y50" s="57">
        <v>45</v>
      </c>
      <c r="Z50" s="57">
        <v>332</v>
      </c>
    </row>
    <row r="51" spans="1:26" s="205" customFormat="1" ht="15" customHeight="1" x14ac:dyDescent="0.2">
      <c r="A51" s="96"/>
      <c r="B51" s="277" t="s">
        <v>65</v>
      </c>
      <c r="C51" s="96">
        <v>302</v>
      </c>
      <c r="D51" s="96">
        <v>225</v>
      </c>
      <c r="E51" s="96">
        <v>324</v>
      </c>
      <c r="F51" s="96">
        <v>94</v>
      </c>
      <c r="G51" s="96"/>
      <c r="H51" s="96">
        <v>986</v>
      </c>
      <c r="I51" s="96">
        <v>158</v>
      </c>
      <c r="J51" s="96">
        <v>176</v>
      </c>
      <c r="K51" s="237">
        <v>1320</v>
      </c>
      <c r="L51" s="96"/>
      <c r="M51" s="96">
        <v>826</v>
      </c>
      <c r="N51" s="96">
        <v>141</v>
      </c>
      <c r="O51" s="96">
        <v>149</v>
      </c>
      <c r="P51" s="237">
        <v>1116</v>
      </c>
      <c r="Q51" s="96"/>
      <c r="R51" s="96">
        <v>535</v>
      </c>
      <c r="S51" s="96">
        <v>54</v>
      </c>
      <c r="T51" s="96">
        <v>63</v>
      </c>
      <c r="U51" s="96">
        <v>652</v>
      </c>
      <c r="V51" s="96"/>
      <c r="W51" s="96">
        <v>221</v>
      </c>
      <c r="X51" s="96">
        <v>35</v>
      </c>
      <c r="Y51" s="96">
        <v>36</v>
      </c>
      <c r="Z51" s="96">
        <v>292</v>
      </c>
    </row>
    <row r="52" spans="1:26" s="205" customFormat="1" ht="19.5" customHeight="1" x14ac:dyDescent="0.2">
      <c r="A52" s="297">
        <v>2016</v>
      </c>
      <c r="B52" s="275" t="s">
        <v>66</v>
      </c>
      <c r="C52" s="95">
        <v>336</v>
      </c>
      <c r="D52" s="95">
        <v>206</v>
      </c>
      <c r="E52" s="95">
        <v>355</v>
      </c>
      <c r="F52" s="95">
        <v>115</v>
      </c>
      <c r="G52" s="95"/>
      <c r="H52" s="95">
        <v>1048</v>
      </c>
      <c r="I52" s="95">
        <v>194</v>
      </c>
      <c r="J52" s="95">
        <v>178</v>
      </c>
      <c r="K52" s="226">
        <v>1420</v>
      </c>
      <c r="L52" s="95"/>
      <c r="M52" s="95">
        <v>867</v>
      </c>
      <c r="N52" s="95">
        <v>144</v>
      </c>
      <c r="O52" s="95">
        <v>123</v>
      </c>
      <c r="P52" s="226">
        <v>1134</v>
      </c>
      <c r="Q52" s="95"/>
      <c r="R52" s="95">
        <v>530</v>
      </c>
      <c r="S52" s="95">
        <v>62</v>
      </c>
      <c r="T52" s="95">
        <v>66</v>
      </c>
      <c r="U52" s="95">
        <v>658</v>
      </c>
      <c r="V52" s="95"/>
      <c r="W52" s="95">
        <v>234</v>
      </c>
      <c r="X52" s="95">
        <v>43</v>
      </c>
      <c r="Y52" s="95">
        <v>55</v>
      </c>
      <c r="Z52" s="95">
        <v>332</v>
      </c>
    </row>
    <row r="53" spans="1:26" s="205" customFormat="1" x14ac:dyDescent="0.2">
      <c r="A53" s="143"/>
      <c r="B53" s="399" t="s">
        <v>56</v>
      </c>
      <c r="C53" s="95">
        <v>342</v>
      </c>
      <c r="D53" s="95">
        <v>270</v>
      </c>
      <c r="E53" s="95">
        <v>346</v>
      </c>
      <c r="F53" s="95">
        <v>99</v>
      </c>
      <c r="G53" s="95"/>
      <c r="H53" s="95">
        <v>871</v>
      </c>
      <c r="I53" s="95">
        <v>155</v>
      </c>
      <c r="J53" s="95">
        <v>184</v>
      </c>
      <c r="K53" s="226">
        <v>1210</v>
      </c>
      <c r="L53" s="95"/>
      <c r="M53" s="95">
        <v>767</v>
      </c>
      <c r="N53" s="95">
        <v>127</v>
      </c>
      <c r="O53" s="95">
        <v>157</v>
      </c>
      <c r="P53" s="226">
        <v>1051</v>
      </c>
      <c r="Q53" s="95"/>
      <c r="R53" s="95">
        <v>469</v>
      </c>
      <c r="S53" s="95">
        <v>50</v>
      </c>
      <c r="T53" s="95">
        <v>87</v>
      </c>
      <c r="U53" s="95">
        <v>606</v>
      </c>
      <c r="V53" s="95"/>
      <c r="W53" s="95">
        <v>209</v>
      </c>
      <c r="X53" s="95">
        <v>39</v>
      </c>
      <c r="Y53" s="95">
        <v>70</v>
      </c>
      <c r="Z53" s="95">
        <v>318</v>
      </c>
    </row>
    <row r="54" spans="1:26" s="205" customFormat="1" x14ac:dyDescent="0.2">
      <c r="A54" s="143"/>
      <c r="B54" s="399" t="s">
        <v>146</v>
      </c>
      <c r="C54" s="95">
        <v>354</v>
      </c>
      <c r="D54" s="95">
        <v>215</v>
      </c>
      <c r="E54" s="95">
        <v>353</v>
      </c>
      <c r="F54" s="433">
        <v>103</v>
      </c>
      <c r="G54" s="95"/>
      <c r="H54" s="95">
        <v>999</v>
      </c>
      <c r="I54" s="95">
        <v>150</v>
      </c>
      <c r="J54" s="95">
        <v>186</v>
      </c>
      <c r="K54" s="226">
        <v>1335</v>
      </c>
      <c r="L54" s="95"/>
      <c r="M54" s="95">
        <v>774</v>
      </c>
      <c r="N54" s="95">
        <v>109</v>
      </c>
      <c r="O54" s="95">
        <v>145</v>
      </c>
      <c r="P54" s="226">
        <v>1028</v>
      </c>
      <c r="Q54" s="95"/>
      <c r="R54" s="95">
        <v>487</v>
      </c>
      <c r="S54" s="95">
        <v>53</v>
      </c>
      <c r="T54" s="95">
        <v>60</v>
      </c>
      <c r="U54" s="95">
        <v>600</v>
      </c>
      <c r="V54" s="95"/>
      <c r="W54" s="433">
        <v>214</v>
      </c>
      <c r="X54" s="433">
        <v>39</v>
      </c>
      <c r="Y54" s="433">
        <v>48</v>
      </c>
      <c r="Z54" s="433">
        <v>301</v>
      </c>
    </row>
    <row r="55" spans="1:26" s="205" customFormat="1" ht="13.5" thickBot="1" x14ac:dyDescent="0.25">
      <c r="A55" s="143"/>
      <c r="B55" s="399" t="s">
        <v>147</v>
      </c>
      <c r="C55" s="434">
        <v>357</v>
      </c>
      <c r="D55" s="434">
        <v>261</v>
      </c>
      <c r="E55" s="434">
        <v>273</v>
      </c>
      <c r="F55" s="435">
        <v>93</v>
      </c>
      <c r="G55" s="95"/>
      <c r="H55" s="434">
        <v>881</v>
      </c>
      <c r="I55" s="434">
        <v>150</v>
      </c>
      <c r="J55" s="434">
        <v>185</v>
      </c>
      <c r="K55" s="436">
        <v>1216</v>
      </c>
      <c r="L55" s="95"/>
      <c r="M55" s="434">
        <v>821</v>
      </c>
      <c r="N55" s="434">
        <v>109</v>
      </c>
      <c r="O55" s="434">
        <v>136</v>
      </c>
      <c r="P55" s="436">
        <v>1066</v>
      </c>
      <c r="Q55" s="95"/>
      <c r="R55" s="434">
        <v>386</v>
      </c>
      <c r="S55" s="434">
        <v>55</v>
      </c>
      <c r="T55" s="434">
        <v>65</v>
      </c>
      <c r="U55" s="434">
        <v>506</v>
      </c>
      <c r="V55" s="434"/>
      <c r="W55" s="435">
        <v>205</v>
      </c>
      <c r="X55" s="435">
        <v>37</v>
      </c>
      <c r="Y55" s="435">
        <v>47</v>
      </c>
      <c r="Z55" s="435">
        <v>289</v>
      </c>
    </row>
    <row r="56" spans="1:26" s="205" customFormat="1" ht="13.5" thickTop="1" x14ac:dyDescent="0.2">
      <c r="A56" s="245"/>
      <c r="B56" s="242"/>
      <c r="C56" s="242"/>
      <c r="D56" s="242"/>
      <c r="E56" s="242"/>
      <c r="F56" s="242"/>
      <c r="G56" s="242"/>
      <c r="H56" s="242"/>
      <c r="I56" s="242"/>
      <c r="J56" s="242"/>
      <c r="K56" s="242"/>
      <c r="L56" s="242"/>
      <c r="M56" s="242"/>
      <c r="N56" s="242"/>
      <c r="O56" s="242"/>
      <c r="P56" s="242"/>
      <c r="Q56" s="242"/>
      <c r="R56" s="242"/>
      <c r="S56" s="242"/>
      <c r="T56" s="242"/>
      <c r="U56" s="242"/>
      <c r="V56" s="242"/>
      <c r="W56" s="242"/>
      <c r="X56" s="242"/>
      <c r="Y56" s="242"/>
      <c r="Z56" s="242"/>
    </row>
    <row r="57" spans="1:26" ht="14.25" customHeight="1" x14ac:dyDescent="0.2">
      <c r="A57" s="197" t="s">
        <v>12</v>
      </c>
      <c r="B57" s="198"/>
      <c r="C57" s="199"/>
      <c r="D57" s="199"/>
      <c r="E57" s="199"/>
      <c r="F57" s="199"/>
      <c r="G57" s="199"/>
      <c r="H57" s="199"/>
      <c r="I57" s="199"/>
      <c r="J57" s="199"/>
      <c r="K57" s="199"/>
      <c r="L57" s="199"/>
      <c r="M57" s="199"/>
      <c r="N57" s="199"/>
      <c r="O57" s="199"/>
      <c r="P57" s="199"/>
      <c r="Q57" s="199"/>
      <c r="R57" s="199"/>
      <c r="S57" s="199"/>
      <c r="T57" s="199"/>
      <c r="U57" s="199"/>
      <c r="V57" s="199"/>
      <c r="W57" s="199"/>
      <c r="X57" s="199"/>
      <c r="Y57" s="199"/>
      <c r="Z57" s="199"/>
    </row>
    <row r="58" spans="1:26" x14ac:dyDescent="0.2">
      <c r="A58" s="201" t="s">
        <v>39</v>
      </c>
      <c r="B58" s="198"/>
      <c r="C58" s="199"/>
      <c r="D58" s="199"/>
      <c r="E58" s="199"/>
      <c r="F58" s="199"/>
      <c r="G58" s="199"/>
      <c r="H58" s="199"/>
      <c r="I58" s="199"/>
      <c r="J58" s="199"/>
      <c r="K58" s="200"/>
      <c r="L58" s="200"/>
      <c r="M58" s="199"/>
      <c r="N58" s="199"/>
      <c r="O58" s="199"/>
      <c r="P58" s="200"/>
      <c r="Q58" s="200"/>
      <c r="R58" s="200"/>
      <c r="S58" s="200"/>
      <c r="T58" s="200"/>
      <c r="U58" s="200"/>
      <c r="V58" s="200"/>
      <c r="W58" s="200"/>
      <c r="X58" s="200"/>
      <c r="Y58" s="199"/>
      <c r="Z58" s="199"/>
    </row>
    <row r="59" spans="1:26" ht="10.5" customHeight="1" x14ac:dyDescent="0.2">
      <c r="A59" s="201"/>
      <c r="B59" s="198"/>
      <c r="C59" s="199"/>
      <c r="D59" s="199"/>
      <c r="E59" s="199"/>
      <c r="F59" s="199"/>
      <c r="G59" s="199"/>
      <c r="H59" s="199"/>
      <c r="I59" s="199"/>
      <c r="J59" s="199"/>
      <c r="K59" s="200"/>
      <c r="L59" s="200"/>
      <c r="M59" s="199"/>
      <c r="N59" s="199"/>
      <c r="O59" s="199"/>
      <c r="P59" s="200"/>
      <c r="Q59" s="200"/>
      <c r="R59" s="200"/>
      <c r="S59" s="200"/>
      <c r="T59" s="200"/>
      <c r="U59" s="200"/>
      <c r="V59" s="200"/>
      <c r="W59" s="200"/>
      <c r="X59" s="200"/>
      <c r="Y59" s="199"/>
      <c r="Z59" s="199"/>
    </row>
    <row r="60" spans="1:26" x14ac:dyDescent="0.2">
      <c r="A60" s="197" t="s">
        <v>4</v>
      </c>
      <c r="B60" s="198"/>
      <c r="C60" s="199"/>
      <c r="D60" s="199"/>
      <c r="E60" s="199"/>
      <c r="F60" s="199"/>
      <c r="G60" s="199"/>
      <c r="H60" s="199"/>
      <c r="I60" s="199"/>
      <c r="J60" s="199"/>
      <c r="K60" s="200"/>
      <c r="L60" s="200"/>
      <c r="M60" s="199"/>
      <c r="N60" s="199"/>
      <c r="O60" s="199"/>
      <c r="P60" s="200"/>
      <c r="Q60" s="200"/>
      <c r="R60" s="200"/>
      <c r="S60" s="200"/>
      <c r="T60" s="200"/>
      <c r="U60" s="200"/>
      <c r="V60" s="200"/>
      <c r="W60" s="200"/>
      <c r="X60" s="200"/>
      <c r="Y60" s="199"/>
      <c r="Z60" s="199"/>
    </row>
    <row r="61" spans="1:26" x14ac:dyDescent="0.2">
      <c r="A61" s="110" t="s">
        <v>141</v>
      </c>
      <c r="B61" s="202"/>
      <c r="C61" s="203"/>
      <c r="D61" s="203"/>
      <c r="E61" s="203"/>
      <c r="F61" s="203"/>
      <c r="G61" s="203"/>
      <c r="H61" s="203"/>
      <c r="I61" s="203"/>
      <c r="J61" s="203"/>
      <c r="K61" s="200"/>
      <c r="L61" s="200"/>
      <c r="M61" s="203"/>
      <c r="N61" s="203"/>
      <c r="O61" s="203"/>
      <c r="P61" s="200"/>
      <c r="Q61" s="200"/>
      <c r="R61" s="200"/>
      <c r="S61" s="200"/>
      <c r="T61" s="200"/>
      <c r="U61" s="200"/>
      <c r="V61" s="200"/>
      <c r="W61" s="200"/>
      <c r="X61" s="200"/>
      <c r="Y61" s="203"/>
      <c r="Z61" s="203"/>
    </row>
    <row r="62" spans="1:26" x14ac:dyDescent="0.2">
      <c r="A62" s="110" t="s">
        <v>142</v>
      </c>
      <c r="B62" s="198"/>
      <c r="C62" s="199"/>
      <c r="D62" s="199"/>
      <c r="E62" s="199"/>
      <c r="F62" s="199"/>
      <c r="G62" s="199"/>
      <c r="H62" s="199"/>
      <c r="I62" s="199"/>
      <c r="J62" s="199"/>
      <c r="K62" s="200"/>
      <c r="L62" s="200"/>
      <c r="M62" s="199"/>
      <c r="N62" s="199"/>
      <c r="O62" s="199"/>
      <c r="P62" s="200"/>
      <c r="Q62" s="200"/>
      <c r="R62" s="200"/>
      <c r="S62" s="200"/>
      <c r="T62" s="200"/>
      <c r="U62" s="200"/>
      <c r="V62" s="200"/>
      <c r="W62" s="200"/>
      <c r="X62" s="200"/>
      <c r="Y62" s="199"/>
      <c r="Z62" s="199"/>
    </row>
    <row r="63" spans="1:26" x14ac:dyDescent="0.2">
      <c r="A63" s="154" t="s">
        <v>115</v>
      </c>
      <c r="B63" s="198"/>
      <c r="C63" s="199"/>
      <c r="D63" s="199"/>
      <c r="E63" s="199"/>
      <c r="F63" s="199"/>
      <c r="G63" s="199"/>
      <c r="H63" s="199"/>
      <c r="I63" s="199"/>
      <c r="J63" s="199"/>
      <c r="K63" s="200"/>
      <c r="L63" s="200"/>
      <c r="M63" s="199"/>
      <c r="N63" s="199"/>
      <c r="O63" s="199"/>
      <c r="P63" s="200"/>
      <c r="Q63" s="200"/>
      <c r="R63" s="200"/>
      <c r="S63" s="200"/>
      <c r="T63" s="200"/>
      <c r="U63" s="200"/>
      <c r="V63" s="200"/>
      <c r="W63" s="200"/>
      <c r="X63" s="200"/>
      <c r="Y63" s="199"/>
      <c r="Z63" s="199"/>
    </row>
    <row r="64" spans="1:26" x14ac:dyDescent="0.2">
      <c r="A64" s="110" t="s">
        <v>52</v>
      </c>
      <c r="B64" s="198"/>
      <c r="C64" s="199"/>
      <c r="D64" s="199"/>
      <c r="E64" s="199"/>
      <c r="F64" s="199"/>
      <c r="G64" s="199"/>
      <c r="H64" s="199"/>
      <c r="I64" s="199"/>
      <c r="J64" s="199"/>
      <c r="K64" s="200"/>
      <c r="L64" s="200"/>
      <c r="M64" s="199"/>
      <c r="N64" s="199"/>
      <c r="O64" s="199"/>
      <c r="P64" s="200"/>
      <c r="Q64" s="200"/>
      <c r="R64" s="200"/>
      <c r="S64" s="200"/>
      <c r="T64" s="200"/>
      <c r="U64" s="200"/>
      <c r="V64" s="200"/>
      <c r="W64" s="200"/>
      <c r="X64" s="200"/>
      <c r="Y64" s="199"/>
      <c r="Z64" s="199"/>
    </row>
    <row r="65" spans="1:26" x14ac:dyDescent="0.2">
      <c r="A65" s="111" t="s">
        <v>53</v>
      </c>
      <c r="B65" s="202"/>
      <c r="C65" s="203"/>
      <c r="D65" s="203"/>
      <c r="E65" s="203"/>
      <c r="F65" s="203"/>
      <c r="G65" s="203"/>
      <c r="H65" s="203"/>
      <c r="I65" s="203"/>
      <c r="J65" s="203"/>
      <c r="K65" s="200"/>
      <c r="L65" s="200"/>
      <c r="M65" s="203"/>
      <c r="N65" s="203"/>
      <c r="O65" s="203"/>
      <c r="P65" s="200"/>
      <c r="Q65" s="200"/>
      <c r="R65" s="200"/>
      <c r="S65" s="200"/>
      <c r="T65" s="200"/>
      <c r="U65" s="200"/>
      <c r="V65" s="200"/>
      <c r="W65" s="200"/>
      <c r="X65" s="200"/>
      <c r="Y65" s="203"/>
      <c r="Z65" s="203"/>
    </row>
    <row r="66" spans="1:26" x14ac:dyDescent="0.2">
      <c r="A66" s="112" t="s">
        <v>75</v>
      </c>
      <c r="B66" s="198"/>
      <c r="C66" s="199"/>
      <c r="D66" s="199"/>
      <c r="E66" s="199"/>
      <c r="F66" s="199"/>
      <c r="G66" s="199"/>
      <c r="H66" s="199"/>
      <c r="I66" s="199"/>
      <c r="J66" s="199"/>
      <c r="K66" s="200"/>
      <c r="L66" s="200"/>
      <c r="M66" s="199"/>
      <c r="N66" s="199"/>
      <c r="O66" s="199"/>
      <c r="P66" s="200"/>
      <c r="Q66" s="200"/>
      <c r="R66" s="200"/>
      <c r="S66" s="200"/>
      <c r="T66" s="200"/>
      <c r="U66" s="200"/>
      <c r="V66" s="200"/>
      <c r="W66" s="200"/>
      <c r="X66" s="200"/>
      <c r="Y66" s="199"/>
      <c r="Z66" s="199"/>
    </row>
    <row r="67" spans="1:26" x14ac:dyDescent="0.2">
      <c r="A67" s="206"/>
      <c r="B67" s="206"/>
      <c r="C67" s="207"/>
      <c r="D67" s="369"/>
      <c r="E67" s="369"/>
      <c r="F67" s="369"/>
      <c r="G67" s="369"/>
      <c r="H67" s="369"/>
      <c r="I67" s="369"/>
      <c r="J67" s="207"/>
      <c r="M67" s="207"/>
      <c r="N67" s="207"/>
      <c r="O67" s="207"/>
      <c r="Y67" s="207"/>
      <c r="Z67" s="207"/>
    </row>
    <row r="68" spans="1:26" x14ac:dyDescent="0.2">
      <c r="A68" s="206"/>
      <c r="B68" s="206"/>
      <c r="C68" s="207"/>
      <c r="D68" s="207"/>
      <c r="E68" s="207"/>
      <c r="F68" s="207"/>
      <c r="G68" s="207"/>
      <c r="H68" s="207"/>
      <c r="I68" s="207"/>
      <c r="J68" s="207"/>
      <c r="M68" s="207"/>
      <c r="N68" s="207"/>
      <c r="O68" s="207"/>
      <c r="Y68" s="207"/>
      <c r="Z68" s="207"/>
    </row>
    <row r="69" spans="1:26" x14ac:dyDescent="0.2">
      <c r="A69" s="206"/>
      <c r="B69" s="206"/>
      <c r="C69" s="207"/>
      <c r="D69" s="207"/>
      <c r="E69" s="207"/>
      <c r="F69" s="207"/>
      <c r="G69" s="207"/>
      <c r="H69" s="207"/>
      <c r="I69" s="207"/>
      <c r="J69" s="207"/>
      <c r="M69" s="207"/>
      <c r="N69" s="207"/>
      <c r="O69" s="207"/>
      <c r="Y69" s="207"/>
      <c r="Z69" s="207"/>
    </row>
  </sheetData>
  <mergeCells count="12">
    <mergeCell ref="C3:F3"/>
    <mergeCell ref="H3:Z3"/>
    <mergeCell ref="A4:A5"/>
    <mergeCell ref="C4:C5"/>
    <mergeCell ref="D4:D5"/>
    <mergeCell ref="E4:E5"/>
    <mergeCell ref="F4:F5"/>
    <mergeCell ref="H4:K4"/>
    <mergeCell ref="M4:P4"/>
    <mergeCell ref="R4:U4"/>
    <mergeCell ref="W4:Z4"/>
    <mergeCell ref="B3:B5"/>
  </mergeCells>
  <phoneticPr fontId="0" type="noConversion"/>
  <hyperlinks>
    <hyperlink ref="Z1" location="'Index of Tables'!A1" display="Index"/>
  </hyperlinks>
  <pageMargins left="0.39370078740157483" right="0.39370078740157483" top="0.39370078740157483" bottom="0.39370078740157483" header="0.39370078740157483" footer="0.39370078740157483"/>
  <pageSetup paperSize="9" scale="46" fitToHeight="0" orientation="landscape" r:id="rId1"/>
  <headerFooter alignWithMargins="0">
    <oddHeader xml:space="preserve">&amp;CMortgage and Landlord Possession Statistics Quarterly
</oddHead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S156"/>
  <sheetViews>
    <sheetView zoomScaleNormal="100" workbookViewId="0">
      <pane xSplit="2" ySplit="4" topLeftCell="C5" activePane="bottomRight" state="frozen"/>
      <selection pane="topRight" activeCell="C1" sqref="C1"/>
      <selection pane="bottomLeft" activeCell="A5" sqref="A5"/>
      <selection pane="bottomRight" activeCell="V23" sqref="V23"/>
    </sheetView>
  </sheetViews>
  <sheetFormatPr defaultRowHeight="12.75" x14ac:dyDescent="0.2"/>
  <cols>
    <col min="1" max="1" width="6.7109375" style="52" customWidth="1"/>
    <col min="2" max="2" width="9.7109375" style="52" customWidth="1"/>
    <col min="3" max="4" width="12.7109375" style="52" customWidth="1"/>
    <col min="5" max="5" width="1.7109375" style="52" customWidth="1"/>
    <col min="6" max="7" width="12.7109375" style="52" customWidth="1"/>
    <col min="8" max="8" width="1.7109375" style="52" customWidth="1"/>
    <col min="9" max="10" width="12.7109375" style="52" customWidth="1"/>
    <col min="11" max="11" width="1.7109375" style="52" customWidth="1"/>
    <col min="12" max="13" width="12.7109375" style="52" customWidth="1"/>
    <col min="14" max="14" width="2" style="52" customWidth="1"/>
    <col min="15" max="16384" width="9.140625" style="52"/>
  </cols>
  <sheetData>
    <row r="1" spans="1:19" ht="14.25" customHeight="1" x14ac:dyDescent="0.2">
      <c r="A1" s="156" t="s">
        <v>164</v>
      </c>
      <c r="B1" s="208"/>
      <c r="C1" s="208"/>
      <c r="D1" s="208"/>
      <c r="E1" s="208"/>
      <c r="F1" s="208"/>
      <c r="G1" s="208"/>
      <c r="H1" s="208"/>
      <c r="I1" s="208"/>
      <c r="J1" s="208"/>
      <c r="K1" s="208"/>
      <c r="L1" s="208"/>
      <c r="N1" s="55"/>
      <c r="O1" s="55"/>
      <c r="P1" s="55"/>
      <c r="Q1" s="55"/>
    </row>
    <row r="2" spans="1:19" x14ac:dyDescent="0.2">
      <c r="A2" s="55"/>
      <c r="B2" s="55"/>
      <c r="C2" s="55"/>
      <c r="D2" s="55"/>
      <c r="E2" s="55"/>
      <c r="F2" s="55"/>
      <c r="G2" s="55"/>
      <c r="H2" s="55"/>
      <c r="I2" s="55"/>
      <c r="J2" s="55"/>
      <c r="K2" s="55"/>
      <c r="L2" s="55"/>
      <c r="M2" s="62" t="s">
        <v>32</v>
      </c>
      <c r="N2" s="55"/>
      <c r="O2" s="55"/>
      <c r="P2" s="55"/>
      <c r="Q2" s="55"/>
    </row>
    <row r="3" spans="1:19" ht="12.75" customHeight="1" x14ac:dyDescent="0.2">
      <c r="A3" s="463" t="s">
        <v>71</v>
      </c>
      <c r="B3" s="463" t="s">
        <v>6</v>
      </c>
      <c r="C3" s="519" t="s">
        <v>16</v>
      </c>
      <c r="D3" s="519"/>
      <c r="E3" s="332"/>
      <c r="F3" s="519" t="s">
        <v>43</v>
      </c>
      <c r="G3" s="520"/>
      <c r="H3" s="333"/>
      <c r="I3" s="519" t="s">
        <v>118</v>
      </c>
      <c r="J3" s="519"/>
      <c r="K3" s="332"/>
      <c r="L3" s="519" t="s">
        <v>60</v>
      </c>
      <c r="M3" s="519"/>
      <c r="N3" s="55"/>
      <c r="O3" s="55"/>
      <c r="P3" s="55"/>
      <c r="Q3" s="55"/>
    </row>
    <row r="4" spans="1:19" ht="25.5" customHeight="1" x14ac:dyDescent="0.2">
      <c r="A4" s="464"/>
      <c r="B4" s="464"/>
      <c r="C4" s="382" t="s">
        <v>61</v>
      </c>
      <c r="D4" s="382" t="s">
        <v>62</v>
      </c>
      <c r="E4" s="382"/>
      <c r="F4" s="382" t="s">
        <v>61</v>
      </c>
      <c r="G4" s="382" t="s">
        <v>62</v>
      </c>
      <c r="H4" s="382"/>
      <c r="I4" s="382" t="s">
        <v>61</v>
      </c>
      <c r="J4" s="382" t="s">
        <v>62</v>
      </c>
      <c r="K4" s="382"/>
      <c r="L4" s="382" t="s">
        <v>61</v>
      </c>
      <c r="M4" s="382" t="s">
        <v>62</v>
      </c>
      <c r="N4" s="122"/>
      <c r="O4" s="55"/>
      <c r="P4" s="55"/>
      <c r="Q4" s="55"/>
      <c r="R4" s="53"/>
    </row>
    <row r="5" spans="1:19" ht="21" customHeight="1" x14ac:dyDescent="0.2">
      <c r="A5" s="209">
        <v>2009</v>
      </c>
      <c r="B5" s="271" t="s">
        <v>55</v>
      </c>
      <c r="C5" s="210">
        <v>23968</v>
      </c>
      <c r="D5" s="210">
        <v>23362.01</v>
      </c>
      <c r="E5" s="210"/>
      <c r="F5" s="210">
        <v>19820</v>
      </c>
      <c r="G5" s="210">
        <v>19577.7</v>
      </c>
      <c r="H5" s="210"/>
      <c r="I5" s="210">
        <v>21350</v>
      </c>
      <c r="J5" s="210">
        <v>20317.73</v>
      </c>
      <c r="K5" s="210"/>
      <c r="L5" s="210">
        <v>9284</v>
      </c>
      <c r="M5" s="210">
        <v>8707.73</v>
      </c>
      <c r="N5" s="56"/>
      <c r="O5" s="55"/>
      <c r="P5" s="73"/>
      <c r="Q5" s="73"/>
      <c r="R5" s="73"/>
      <c r="S5" s="73"/>
    </row>
    <row r="6" spans="1:19" x14ac:dyDescent="0.2">
      <c r="A6" s="72"/>
      <c r="B6" s="271" t="s">
        <v>56</v>
      </c>
      <c r="C6" s="56">
        <v>26419</v>
      </c>
      <c r="D6" s="56">
        <v>26729.16</v>
      </c>
      <c r="E6" s="56"/>
      <c r="F6" s="56">
        <v>21783</v>
      </c>
      <c r="G6" s="56">
        <v>22034.18</v>
      </c>
      <c r="H6" s="56"/>
      <c r="I6" s="56">
        <v>20087</v>
      </c>
      <c r="J6" s="56">
        <v>20290.240000000002</v>
      </c>
      <c r="K6" s="56"/>
      <c r="L6" s="56">
        <v>8040</v>
      </c>
      <c r="M6" s="56">
        <v>8307.67</v>
      </c>
      <c r="N6" s="56"/>
      <c r="O6" s="55"/>
      <c r="P6" s="73"/>
      <c r="Q6" s="73"/>
      <c r="R6" s="73"/>
      <c r="S6" s="73"/>
    </row>
    <row r="7" spans="1:19" x14ac:dyDescent="0.2">
      <c r="A7" s="72"/>
      <c r="B7" s="271" t="s">
        <v>57</v>
      </c>
      <c r="C7" s="56">
        <v>24938</v>
      </c>
      <c r="D7" s="56">
        <v>24000.74</v>
      </c>
      <c r="E7" s="56"/>
      <c r="F7" s="56">
        <v>23850</v>
      </c>
      <c r="G7" s="56">
        <v>22839.16</v>
      </c>
      <c r="H7" s="56"/>
      <c r="I7" s="56">
        <v>20057</v>
      </c>
      <c r="J7" s="56">
        <v>19648.169999999998</v>
      </c>
      <c r="K7" s="56"/>
      <c r="L7" s="56">
        <v>8157</v>
      </c>
      <c r="M7" s="56">
        <v>7855.97</v>
      </c>
      <c r="N7" s="56"/>
      <c r="O7" s="55"/>
      <c r="P7" s="73"/>
      <c r="Q7" s="73"/>
      <c r="R7" s="73"/>
      <c r="S7" s="73"/>
    </row>
    <row r="8" spans="1:19" x14ac:dyDescent="0.2">
      <c r="A8" s="86"/>
      <c r="B8" s="271" t="s">
        <v>54</v>
      </c>
      <c r="C8" s="211">
        <v>18208</v>
      </c>
      <c r="D8" s="211">
        <v>19441.099999999999</v>
      </c>
      <c r="E8" s="211"/>
      <c r="F8" s="211">
        <v>17442</v>
      </c>
      <c r="G8" s="211">
        <v>18443.96</v>
      </c>
      <c r="H8" s="211"/>
      <c r="I8" s="211">
        <v>15967</v>
      </c>
      <c r="J8" s="211">
        <v>17204.849999999999</v>
      </c>
      <c r="K8" s="211"/>
      <c r="L8" s="211">
        <v>6976</v>
      </c>
      <c r="M8" s="211">
        <v>7585.63</v>
      </c>
      <c r="N8" s="56"/>
      <c r="O8" s="55"/>
      <c r="P8" s="73"/>
      <c r="Q8" s="73"/>
      <c r="R8" s="73"/>
      <c r="S8" s="73"/>
    </row>
    <row r="9" spans="1:19" ht="21" customHeight="1" x14ac:dyDescent="0.2">
      <c r="A9" s="72">
        <v>2010</v>
      </c>
      <c r="B9" s="273" t="s">
        <v>55</v>
      </c>
      <c r="C9" s="56">
        <v>18805</v>
      </c>
      <c r="D9" s="56">
        <v>18263.490000000002</v>
      </c>
      <c r="E9" s="56"/>
      <c r="F9" s="56">
        <v>15547</v>
      </c>
      <c r="G9" s="56">
        <v>15330.77</v>
      </c>
      <c r="H9" s="56"/>
      <c r="I9" s="56">
        <v>16397</v>
      </c>
      <c r="J9" s="56">
        <v>16123.75</v>
      </c>
      <c r="K9" s="56"/>
      <c r="L9" s="56">
        <v>6889</v>
      </c>
      <c r="M9" s="56">
        <v>6629.37</v>
      </c>
      <c r="N9" s="56"/>
      <c r="O9" s="55"/>
      <c r="P9" s="73"/>
      <c r="Q9" s="73"/>
      <c r="R9" s="73"/>
      <c r="S9" s="73"/>
    </row>
    <row r="10" spans="1:19" x14ac:dyDescent="0.2">
      <c r="A10" s="72"/>
      <c r="B10" s="271" t="s">
        <v>56</v>
      </c>
      <c r="C10" s="56">
        <v>18395</v>
      </c>
      <c r="D10" s="56">
        <v>18692.21</v>
      </c>
      <c r="E10" s="56"/>
      <c r="F10" s="56">
        <v>14763</v>
      </c>
      <c r="G10" s="56">
        <v>15016.63</v>
      </c>
      <c r="H10" s="56"/>
      <c r="I10" s="56">
        <v>16071</v>
      </c>
      <c r="J10" s="56">
        <v>15762.34</v>
      </c>
      <c r="K10" s="56"/>
      <c r="L10" s="56">
        <v>5927</v>
      </c>
      <c r="M10" s="56">
        <v>5972.53</v>
      </c>
      <c r="N10" s="56"/>
      <c r="O10" s="55"/>
      <c r="P10" s="73"/>
      <c r="Q10" s="73"/>
      <c r="R10" s="73"/>
      <c r="S10" s="73"/>
    </row>
    <row r="11" spans="1:19" x14ac:dyDescent="0.2">
      <c r="A11" s="72"/>
      <c r="B11" s="271" t="s">
        <v>57</v>
      </c>
      <c r="C11" s="56">
        <v>20384</v>
      </c>
      <c r="D11" s="56">
        <v>19503.900000000001</v>
      </c>
      <c r="E11" s="56"/>
      <c r="F11" s="56">
        <v>16648</v>
      </c>
      <c r="G11" s="56">
        <v>15937</v>
      </c>
      <c r="H11" s="56"/>
      <c r="I11" s="56">
        <v>16690</v>
      </c>
      <c r="J11" s="56">
        <v>16328.52</v>
      </c>
      <c r="K11" s="56"/>
      <c r="L11" s="56">
        <v>5898</v>
      </c>
      <c r="M11" s="56">
        <v>5702.19</v>
      </c>
      <c r="N11" s="56"/>
      <c r="O11" s="55"/>
      <c r="P11" s="73"/>
      <c r="Q11" s="73"/>
      <c r="R11" s="73"/>
      <c r="S11" s="73"/>
    </row>
    <row r="12" spans="1:19" x14ac:dyDescent="0.2">
      <c r="A12" s="86"/>
      <c r="B12" s="271" t="s">
        <v>54</v>
      </c>
      <c r="C12" s="211">
        <v>17847</v>
      </c>
      <c r="D12" s="211">
        <v>18971.400000000001</v>
      </c>
      <c r="E12" s="211"/>
      <c r="F12" s="211">
        <v>15217</v>
      </c>
      <c r="G12" s="211">
        <v>15890.6</v>
      </c>
      <c r="H12" s="211"/>
      <c r="I12" s="211">
        <v>14374</v>
      </c>
      <c r="J12" s="211">
        <v>15317.38</v>
      </c>
      <c r="K12" s="211"/>
      <c r="L12" s="211">
        <v>4898</v>
      </c>
      <c r="M12" s="211">
        <v>5307.92</v>
      </c>
      <c r="N12" s="56"/>
      <c r="O12" s="55"/>
      <c r="P12" s="73"/>
      <c r="Q12" s="73"/>
      <c r="R12" s="73"/>
      <c r="S12" s="73"/>
    </row>
    <row r="13" spans="1:19" ht="21" customHeight="1" x14ac:dyDescent="0.2">
      <c r="A13" s="72">
        <v>2011</v>
      </c>
      <c r="B13" s="273" t="s">
        <v>55</v>
      </c>
      <c r="C13" s="56">
        <v>19608</v>
      </c>
      <c r="D13" s="56">
        <v>19042.03</v>
      </c>
      <c r="E13" s="56"/>
      <c r="F13" s="56">
        <v>15854</v>
      </c>
      <c r="G13" s="56">
        <v>15589.1</v>
      </c>
      <c r="H13" s="56"/>
      <c r="I13" s="56">
        <v>17330</v>
      </c>
      <c r="J13" s="56">
        <v>16553.25</v>
      </c>
      <c r="K13" s="56"/>
      <c r="L13" s="56">
        <v>6538</v>
      </c>
      <c r="M13" s="56">
        <v>6003.58</v>
      </c>
      <c r="N13" s="56"/>
      <c r="O13" s="55"/>
      <c r="P13" s="73"/>
      <c r="Q13" s="73"/>
      <c r="R13" s="73"/>
      <c r="S13" s="73"/>
    </row>
    <row r="14" spans="1:19" x14ac:dyDescent="0.2">
      <c r="A14" s="72"/>
      <c r="B14" s="271" t="s">
        <v>56</v>
      </c>
      <c r="C14" s="56">
        <v>18339</v>
      </c>
      <c r="D14" s="56">
        <v>18804.400000000001</v>
      </c>
      <c r="E14" s="56"/>
      <c r="F14" s="56">
        <v>14724</v>
      </c>
      <c r="G14" s="56">
        <v>15103.99</v>
      </c>
      <c r="H14" s="56"/>
      <c r="I14" s="56">
        <v>16403</v>
      </c>
      <c r="J14" s="56">
        <v>16686.84</v>
      </c>
      <c r="K14" s="56"/>
      <c r="L14" s="56">
        <v>6170</v>
      </c>
      <c r="M14" s="56">
        <v>6484.12</v>
      </c>
      <c r="N14" s="56"/>
      <c r="O14" s="55"/>
      <c r="P14" s="73"/>
      <c r="Q14" s="73"/>
      <c r="R14" s="73"/>
      <c r="S14" s="73"/>
    </row>
    <row r="15" spans="1:19" x14ac:dyDescent="0.2">
      <c r="A15" s="72"/>
      <c r="B15" s="271" t="s">
        <v>57</v>
      </c>
      <c r="C15" s="56">
        <v>18763</v>
      </c>
      <c r="D15" s="56">
        <v>17996.240000000002</v>
      </c>
      <c r="E15" s="56"/>
      <c r="F15" s="56">
        <v>15552</v>
      </c>
      <c r="G15" s="56">
        <v>14997.88</v>
      </c>
      <c r="H15" s="56"/>
      <c r="I15" s="56">
        <v>16409</v>
      </c>
      <c r="J15" s="56">
        <v>16128.45</v>
      </c>
      <c r="K15" s="56"/>
      <c r="L15" s="56">
        <v>7274</v>
      </c>
      <c r="M15" s="56">
        <v>7064.31</v>
      </c>
      <c r="N15" s="56"/>
      <c r="O15" s="55"/>
      <c r="P15" s="73"/>
      <c r="Q15" s="73"/>
      <c r="R15" s="73"/>
      <c r="S15" s="73"/>
    </row>
    <row r="16" spans="1:19" x14ac:dyDescent="0.2">
      <c r="A16" s="86"/>
      <c r="B16" s="271" t="s">
        <v>54</v>
      </c>
      <c r="C16" s="211">
        <v>16471</v>
      </c>
      <c r="D16" s="211">
        <v>17338.330000000002</v>
      </c>
      <c r="E16" s="211"/>
      <c r="F16" s="211">
        <v>13757</v>
      </c>
      <c r="G16" s="211">
        <v>14196.04</v>
      </c>
      <c r="H16" s="211"/>
      <c r="I16" s="211">
        <v>15229</v>
      </c>
      <c r="J16" s="211">
        <v>16002.45</v>
      </c>
      <c r="K16" s="211"/>
      <c r="L16" s="211">
        <v>5481</v>
      </c>
      <c r="M16" s="211">
        <v>5910.98</v>
      </c>
      <c r="N16" s="56"/>
      <c r="O16" s="55"/>
      <c r="P16" s="73"/>
      <c r="Q16" s="73"/>
      <c r="R16" s="73"/>
      <c r="S16" s="73"/>
    </row>
    <row r="17" spans="1:19" ht="21" customHeight="1" x14ac:dyDescent="0.2">
      <c r="A17" s="72">
        <v>2012</v>
      </c>
      <c r="B17" s="273" t="s">
        <v>55</v>
      </c>
      <c r="C17" s="56">
        <v>16963</v>
      </c>
      <c r="D17" s="56">
        <v>16465.87</v>
      </c>
      <c r="E17" s="56"/>
      <c r="F17" s="56">
        <v>13879</v>
      </c>
      <c r="G17" s="56">
        <v>13615.78</v>
      </c>
      <c r="H17" s="56"/>
      <c r="I17" s="56">
        <v>16136</v>
      </c>
      <c r="J17" s="56">
        <v>15608.87</v>
      </c>
      <c r="K17" s="56"/>
      <c r="L17" s="56">
        <v>6072</v>
      </c>
      <c r="M17" s="56">
        <v>5718.59</v>
      </c>
      <c r="N17" s="56"/>
      <c r="O17" s="55"/>
      <c r="P17" s="73"/>
      <c r="Q17" s="73"/>
      <c r="R17" s="73"/>
      <c r="S17" s="73"/>
    </row>
    <row r="18" spans="1:19" x14ac:dyDescent="0.2">
      <c r="A18" s="72"/>
      <c r="B18" s="271" t="s">
        <v>56</v>
      </c>
      <c r="C18" s="56">
        <v>14615</v>
      </c>
      <c r="D18" s="56">
        <v>15104.87</v>
      </c>
      <c r="E18" s="56"/>
      <c r="F18" s="56">
        <v>12184</v>
      </c>
      <c r="G18" s="56">
        <v>12565.17</v>
      </c>
      <c r="H18" s="56"/>
      <c r="I18" s="56">
        <v>14373</v>
      </c>
      <c r="J18" s="56">
        <v>14622.18</v>
      </c>
      <c r="K18" s="56"/>
      <c r="L18" s="56">
        <v>4825</v>
      </c>
      <c r="M18" s="56">
        <v>4964.47</v>
      </c>
      <c r="N18" s="56"/>
      <c r="O18" s="55"/>
      <c r="P18" s="73"/>
      <c r="Q18" s="73"/>
      <c r="R18" s="73"/>
      <c r="S18" s="73"/>
    </row>
    <row r="19" spans="1:19" x14ac:dyDescent="0.2">
      <c r="A19" s="132"/>
      <c r="B19" s="271" t="s">
        <v>64</v>
      </c>
      <c r="C19" s="56">
        <v>14168</v>
      </c>
      <c r="D19" s="56">
        <v>13580.89</v>
      </c>
      <c r="E19" s="56"/>
      <c r="F19" s="56">
        <v>10993</v>
      </c>
      <c r="G19" s="56">
        <v>10659.94</v>
      </c>
      <c r="H19" s="56"/>
      <c r="I19" s="56">
        <v>14557</v>
      </c>
      <c r="J19" s="56">
        <v>14332.95</v>
      </c>
      <c r="K19" s="56"/>
      <c r="L19" s="56">
        <v>4676</v>
      </c>
      <c r="M19" s="56">
        <v>4578.46</v>
      </c>
      <c r="N19" s="56"/>
      <c r="O19" s="55"/>
      <c r="P19" s="73"/>
      <c r="Q19" s="73"/>
      <c r="R19" s="73"/>
      <c r="S19" s="73"/>
    </row>
    <row r="20" spans="1:19" x14ac:dyDescent="0.2">
      <c r="A20" s="167"/>
      <c r="B20" s="271" t="s">
        <v>65</v>
      </c>
      <c r="C20" s="211">
        <v>14131</v>
      </c>
      <c r="D20" s="211">
        <v>14725.38</v>
      </c>
      <c r="E20" s="211"/>
      <c r="F20" s="211">
        <v>11008</v>
      </c>
      <c r="G20" s="211">
        <v>11223.1</v>
      </c>
      <c r="H20" s="211"/>
      <c r="I20" s="211">
        <v>13974</v>
      </c>
      <c r="J20" s="211">
        <v>14476</v>
      </c>
      <c r="K20" s="211"/>
      <c r="L20" s="211">
        <v>4155</v>
      </c>
      <c r="M20" s="211">
        <v>4466.4799999999996</v>
      </c>
      <c r="N20" s="56"/>
      <c r="O20" s="55"/>
      <c r="P20" s="73"/>
      <c r="Q20" s="73"/>
      <c r="R20" s="73"/>
      <c r="S20" s="73"/>
    </row>
    <row r="21" spans="1:19" ht="21" customHeight="1" x14ac:dyDescent="0.2">
      <c r="A21" s="132">
        <v>2013</v>
      </c>
      <c r="B21" s="273" t="s">
        <v>66</v>
      </c>
      <c r="C21" s="56">
        <v>14375</v>
      </c>
      <c r="D21" s="56">
        <v>13946.9</v>
      </c>
      <c r="E21" s="56"/>
      <c r="F21" s="56">
        <v>10934</v>
      </c>
      <c r="G21" s="56">
        <v>11269.06</v>
      </c>
      <c r="H21" s="56"/>
      <c r="I21" s="56">
        <v>13580</v>
      </c>
      <c r="J21" s="56">
        <v>13815.16</v>
      </c>
      <c r="K21" s="56"/>
      <c r="L21" s="56">
        <v>4474</v>
      </c>
      <c r="M21" s="56">
        <v>4293.93</v>
      </c>
      <c r="N21" s="56"/>
      <c r="O21" s="55"/>
      <c r="P21" s="73"/>
      <c r="Q21" s="73"/>
      <c r="R21" s="73"/>
      <c r="S21" s="73"/>
    </row>
    <row r="22" spans="1:19" x14ac:dyDescent="0.2">
      <c r="A22" s="132"/>
      <c r="B22" s="271" t="s">
        <v>67</v>
      </c>
      <c r="C22" s="56">
        <v>12881</v>
      </c>
      <c r="D22" s="56">
        <v>13417.25</v>
      </c>
      <c r="E22" s="56"/>
      <c r="F22" s="56">
        <v>10246</v>
      </c>
      <c r="G22" s="56">
        <v>10016.83</v>
      </c>
      <c r="H22" s="56"/>
      <c r="I22" s="56">
        <v>13529</v>
      </c>
      <c r="J22" s="56">
        <v>13224.04</v>
      </c>
      <c r="K22" s="56"/>
      <c r="L22" s="56">
        <v>4087</v>
      </c>
      <c r="M22" s="56">
        <v>4119.12</v>
      </c>
      <c r="N22" s="56"/>
      <c r="O22" s="55"/>
      <c r="P22" s="73"/>
      <c r="Q22" s="73"/>
      <c r="R22" s="73"/>
      <c r="S22" s="73"/>
    </row>
    <row r="23" spans="1:19" x14ac:dyDescent="0.2">
      <c r="A23" s="132"/>
      <c r="B23" s="271" t="s">
        <v>64</v>
      </c>
      <c r="C23" s="56">
        <v>14256</v>
      </c>
      <c r="D23" s="56">
        <v>13800.37</v>
      </c>
      <c r="E23" s="56"/>
      <c r="F23" s="56">
        <v>9697</v>
      </c>
      <c r="G23" s="56">
        <v>9473.08</v>
      </c>
      <c r="H23" s="56"/>
      <c r="I23" s="56">
        <v>13039</v>
      </c>
      <c r="J23" s="56">
        <v>12809.78</v>
      </c>
      <c r="K23" s="56"/>
      <c r="L23" s="56">
        <v>3733</v>
      </c>
      <c r="M23" s="56">
        <v>3645.39</v>
      </c>
      <c r="N23" s="56"/>
      <c r="O23" s="55"/>
      <c r="P23" s="73"/>
      <c r="Q23" s="73"/>
      <c r="R23" s="73"/>
      <c r="S23" s="73"/>
    </row>
    <row r="24" spans="1:19" x14ac:dyDescent="0.2">
      <c r="A24" s="167"/>
      <c r="B24" s="271" t="s">
        <v>65</v>
      </c>
      <c r="C24" s="211">
        <v>12147</v>
      </c>
      <c r="D24" s="211">
        <v>12494.48</v>
      </c>
      <c r="E24" s="211"/>
      <c r="F24" s="211">
        <v>9426</v>
      </c>
      <c r="G24" s="211">
        <v>9544.02</v>
      </c>
      <c r="H24" s="211"/>
      <c r="I24" s="211">
        <v>12157</v>
      </c>
      <c r="J24" s="211">
        <v>12456.03</v>
      </c>
      <c r="K24" s="211"/>
      <c r="L24" s="211">
        <v>3398</v>
      </c>
      <c r="M24" s="211">
        <v>3633.56</v>
      </c>
      <c r="N24" s="56"/>
      <c r="O24" s="55"/>
      <c r="P24" s="73"/>
      <c r="Q24" s="73"/>
      <c r="R24" s="73"/>
      <c r="S24" s="73"/>
    </row>
    <row r="25" spans="1:19" ht="21" customHeight="1" x14ac:dyDescent="0.2">
      <c r="A25" s="132">
        <v>2014</v>
      </c>
      <c r="B25" s="273" t="s">
        <v>55</v>
      </c>
      <c r="C25" s="56">
        <v>12706</v>
      </c>
      <c r="D25" s="56">
        <v>12349.4</v>
      </c>
      <c r="E25" s="56"/>
      <c r="F25" s="56">
        <v>8925</v>
      </c>
      <c r="G25" s="56">
        <v>8709.1299999999992</v>
      </c>
      <c r="H25" s="56"/>
      <c r="I25" s="56">
        <v>12391</v>
      </c>
      <c r="J25" s="56">
        <v>12088.96</v>
      </c>
      <c r="K25" s="56"/>
      <c r="L25" s="56">
        <v>3709</v>
      </c>
      <c r="M25" s="56">
        <v>3374.74</v>
      </c>
      <c r="N25" s="56"/>
      <c r="O25" s="55"/>
      <c r="P25" s="73"/>
      <c r="Q25" s="73"/>
      <c r="R25" s="73"/>
      <c r="S25" s="73"/>
    </row>
    <row r="26" spans="1:19" x14ac:dyDescent="0.2">
      <c r="A26" s="132"/>
      <c r="B26" s="271" t="s">
        <v>56</v>
      </c>
      <c r="C26" s="56">
        <v>10773</v>
      </c>
      <c r="D26" s="56">
        <v>11264.6</v>
      </c>
      <c r="E26" s="56"/>
      <c r="F26" s="56">
        <v>7939</v>
      </c>
      <c r="G26" s="56">
        <v>8188.98</v>
      </c>
      <c r="H26" s="56"/>
      <c r="I26" s="56">
        <v>11121</v>
      </c>
      <c r="J26" s="56">
        <v>11475.1</v>
      </c>
      <c r="K26" s="56"/>
      <c r="L26" s="56">
        <v>3028</v>
      </c>
      <c r="M26" s="56">
        <v>3249.6</v>
      </c>
      <c r="N26" s="56"/>
      <c r="O26" s="55"/>
      <c r="P26" s="73"/>
      <c r="Q26" s="73"/>
      <c r="R26" s="73"/>
      <c r="S26" s="73"/>
    </row>
    <row r="27" spans="1:19" x14ac:dyDescent="0.2">
      <c r="A27" s="132"/>
      <c r="B27" s="271" t="s">
        <v>57</v>
      </c>
      <c r="C27" s="56">
        <v>9731</v>
      </c>
      <c r="D27" s="56">
        <v>9442.89</v>
      </c>
      <c r="E27" s="56"/>
      <c r="F27" s="56">
        <v>7141</v>
      </c>
      <c r="G27" s="56">
        <v>7040.24</v>
      </c>
      <c r="H27" s="56"/>
      <c r="I27" s="56">
        <v>10067</v>
      </c>
      <c r="J27" s="56">
        <v>9832.5300000000007</v>
      </c>
      <c r="K27" s="56"/>
      <c r="L27" s="56">
        <v>2805</v>
      </c>
      <c r="M27" s="56">
        <v>2746.06</v>
      </c>
      <c r="N27" s="56"/>
      <c r="O27" s="55"/>
      <c r="P27" s="73"/>
      <c r="Q27" s="73"/>
      <c r="R27" s="73"/>
      <c r="S27" s="73"/>
    </row>
    <row r="28" spans="1:19" x14ac:dyDescent="0.2">
      <c r="A28" s="167"/>
      <c r="B28" s="271" t="s">
        <v>54</v>
      </c>
      <c r="C28" s="211">
        <v>7941</v>
      </c>
      <c r="D28" s="211">
        <v>8094.11</v>
      </c>
      <c r="E28" s="211"/>
      <c r="F28" s="211">
        <v>5634</v>
      </c>
      <c r="G28" s="211">
        <v>5700.65</v>
      </c>
      <c r="H28" s="211"/>
      <c r="I28" s="211">
        <v>8321</v>
      </c>
      <c r="J28" s="211">
        <v>8503.41</v>
      </c>
      <c r="K28" s="211"/>
      <c r="L28" s="211">
        <v>2434</v>
      </c>
      <c r="M28" s="211">
        <v>2605.61</v>
      </c>
      <c r="N28" s="56"/>
      <c r="O28" s="55"/>
      <c r="P28" s="73"/>
      <c r="Q28" s="73"/>
      <c r="R28" s="73"/>
      <c r="S28" s="73"/>
    </row>
    <row r="29" spans="1:19" ht="20.25" customHeight="1" x14ac:dyDescent="0.2">
      <c r="A29" s="132">
        <v>2015</v>
      </c>
      <c r="B29" s="273" t="s">
        <v>55</v>
      </c>
      <c r="C29" s="56">
        <v>5643</v>
      </c>
      <c r="D29" s="56">
        <v>5491.37</v>
      </c>
      <c r="E29" s="56"/>
      <c r="F29" s="56">
        <v>4224</v>
      </c>
      <c r="G29" s="56">
        <v>4124.6499999999996</v>
      </c>
      <c r="H29" s="56"/>
      <c r="I29" s="56">
        <v>6343</v>
      </c>
      <c r="J29" s="56">
        <v>6393.39</v>
      </c>
      <c r="K29" s="56"/>
      <c r="L29" s="56">
        <v>1658</v>
      </c>
      <c r="M29" s="56">
        <v>1569.77</v>
      </c>
      <c r="N29" s="56"/>
      <c r="O29" s="55"/>
      <c r="P29" s="73"/>
      <c r="Q29" s="73"/>
      <c r="R29" s="73"/>
      <c r="S29" s="73"/>
    </row>
    <row r="30" spans="1:19" x14ac:dyDescent="0.2">
      <c r="A30" s="55"/>
      <c r="B30" s="271" t="s">
        <v>67</v>
      </c>
      <c r="C30" s="56">
        <v>4849</v>
      </c>
      <c r="D30" s="56">
        <v>5073.71</v>
      </c>
      <c r="E30" s="56"/>
      <c r="F30" s="56">
        <v>3426</v>
      </c>
      <c r="G30" s="56">
        <v>3525.93</v>
      </c>
      <c r="H30" s="56"/>
      <c r="I30" s="56">
        <v>5646</v>
      </c>
      <c r="J30" s="56">
        <v>5682.26</v>
      </c>
      <c r="K30" s="56"/>
      <c r="L30" s="56">
        <v>1363</v>
      </c>
      <c r="M30" s="56">
        <v>1414.9</v>
      </c>
      <c r="N30" s="56"/>
      <c r="O30" s="55"/>
      <c r="P30" s="73"/>
      <c r="Q30" s="73"/>
      <c r="R30" s="73"/>
      <c r="S30" s="73"/>
    </row>
    <row r="31" spans="1:19" s="55" customFormat="1" x14ac:dyDescent="0.2">
      <c r="B31" s="275" t="s">
        <v>64</v>
      </c>
      <c r="C31" s="56">
        <v>5012</v>
      </c>
      <c r="D31" s="56">
        <v>4897.2299999999996</v>
      </c>
      <c r="E31" s="56"/>
      <c r="F31" s="56">
        <v>3440</v>
      </c>
      <c r="G31" s="56">
        <v>3408.99</v>
      </c>
      <c r="H31" s="56"/>
      <c r="I31" s="56">
        <v>6255</v>
      </c>
      <c r="J31" s="56">
        <v>6063.64</v>
      </c>
      <c r="K31" s="56"/>
      <c r="L31" s="56">
        <v>1423</v>
      </c>
      <c r="M31" s="56">
        <v>1382.08</v>
      </c>
      <c r="N31" s="56"/>
      <c r="P31" s="73"/>
      <c r="Q31" s="73"/>
      <c r="R31" s="73"/>
      <c r="S31" s="73"/>
    </row>
    <row r="32" spans="1:19" x14ac:dyDescent="0.2">
      <c r="A32" s="96"/>
      <c r="B32" s="277" t="s">
        <v>65</v>
      </c>
      <c r="C32" s="237">
        <v>4348</v>
      </c>
      <c r="D32" s="328">
        <v>4389.7</v>
      </c>
      <c r="E32" s="328"/>
      <c r="F32" s="237">
        <v>2925</v>
      </c>
      <c r="G32" s="328">
        <v>2955.43</v>
      </c>
      <c r="H32" s="328"/>
      <c r="I32" s="237">
        <v>4976</v>
      </c>
      <c r="J32" s="237">
        <v>5080.71</v>
      </c>
      <c r="K32" s="237"/>
      <c r="L32" s="237">
        <v>1148</v>
      </c>
      <c r="M32" s="237">
        <v>1225.25</v>
      </c>
      <c r="N32" s="56"/>
      <c r="O32" s="55"/>
      <c r="P32" s="73"/>
      <c r="Q32" s="73"/>
      <c r="R32" s="73"/>
      <c r="S32" s="73"/>
    </row>
    <row r="33" spans="1:19" ht="21" customHeight="1" x14ac:dyDescent="0.2">
      <c r="A33" s="297">
        <v>2016</v>
      </c>
      <c r="B33" s="275" t="s">
        <v>66</v>
      </c>
      <c r="C33" s="329">
        <v>4739</v>
      </c>
      <c r="D33" s="330">
        <v>4619.96</v>
      </c>
      <c r="E33" s="331"/>
      <c r="F33" s="137">
        <v>3017</v>
      </c>
      <c r="G33" s="330">
        <v>3098.08</v>
      </c>
      <c r="H33" s="330"/>
      <c r="I33" s="329">
        <v>4848</v>
      </c>
      <c r="J33" s="329">
        <v>5024.88</v>
      </c>
      <c r="K33" s="329"/>
      <c r="L33" s="329">
        <v>1355</v>
      </c>
      <c r="M33" s="329">
        <v>1295.97</v>
      </c>
      <c r="N33" s="56"/>
      <c r="O33" s="55"/>
      <c r="P33" s="73"/>
      <c r="Q33" s="73"/>
      <c r="R33" s="73"/>
      <c r="S33" s="73"/>
    </row>
    <row r="34" spans="1:19" x14ac:dyDescent="0.2">
      <c r="A34" s="143"/>
      <c r="B34" s="399" t="s">
        <v>56</v>
      </c>
      <c r="C34" s="226">
        <v>4430</v>
      </c>
      <c r="D34" s="331">
        <v>4625.7700000000004</v>
      </c>
      <c r="E34" s="331"/>
      <c r="F34" s="137">
        <v>3101</v>
      </c>
      <c r="G34" s="331">
        <v>3014.67</v>
      </c>
      <c r="H34" s="331"/>
      <c r="I34" s="226">
        <v>4848</v>
      </c>
      <c r="J34" s="226">
        <v>4751.72</v>
      </c>
      <c r="K34" s="226"/>
      <c r="L34" s="226">
        <v>1183</v>
      </c>
      <c r="M34" s="226">
        <v>1214.3399999999999</v>
      </c>
      <c r="N34" s="56"/>
      <c r="O34" s="55"/>
      <c r="P34" s="73"/>
      <c r="Q34" s="73"/>
      <c r="R34" s="73"/>
    </row>
    <row r="35" spans="1:19" x14ac:dyDescent="0.2">
      <c r="A35" s="143"/>
      <c r="B35" s="399" t="s">
        <v>146</v>
      </c>
      <c r="C35" s="137">
        <v>4485</v>
      </c>
      <c r="D35" s="331">
        <v>4385.05</v>
      </c>
      <c r="E35" s="331"/>
      <c r="F35" s="137">
        <v>2685</v>
      </c>
      <c r="G35" s="331">
        <v>2658.62</v>
      </c>
      <c r="H35" s="331"/>
      <c r="I35" s="137">
        <v>4353</v>
      </c>
      <c r="J35" s="226">
        <v>4190.8</v>
      </c>
      <c r="K35" s="226"/>
      <c r="L35" s="137">
        <v>1212</v>
      </c>
      <c r="M35" s="226">
        <v>1169.05</v>
      </c>
      <c r="N35" s="56"/>
      <c r="O35" s="55"/>
      <c r="P35" s="73"/>
      <c r="Q35" s="73"/>
      <c r="R35" s="73"/>
    </row>
    <row r="36" spans="1:19" ht="13.5" thickBot="1" x14ac:dyDescent="0.25">
      <c r="A36" s="304"/>
      <c r="B36" s="391" t="s">
        <v>147</v>
      </c>
      <c r="C36" s="394">
        <v>4798</v>
      </c>
      <c r="D36" s="295">
        <v>4821.22</v>
      </c>
      <c r="E36" s="316"/>
      <c r="F36" s="295">
        <v>2963</v>
      </c>
      <c r="G36" s="295">
        <v>2994.62</v>
      </c>
      <c r="H36" s="316"/>
      <c r="I36" s="295">
        <v>3561</v>
      </c>
      <c r="J36" s="295">
        <v>3642.59</v>
      </c>
      <c r="K36" s="316"/>
      <c r="L36" s="295">
        <v>999</v>
      </c>
      <c r="M36" s="295">
        <v>1069.6400000000001</v>
      </c>
      <c r="N36" s="56"/>
      <c r="O36" s="55"/>
      <c r="P36" s="73"/>
      <c r="Q36" s="73"/>
      <c r="R36" s="73"/>
    </row>
    <row r="37" spans="1:19" ht="13.5" thickTop="1" x14ac:dyDescent="0.2">
      <c r="A37" s="230"/>
      <c r="B37" s="223"/>
      <c r="C37" s="226"/>
      <c r="D37" s="226"/>
      <c r="E37" s="226"/>
      <c r="F37" s="226"/>
      <c r="G37" s="226"/>
      <c r="H37" s="226"/>
      <c r="I37" s="226"/>
      <c r="J37" s="226"/>
      <c r="K37" s="226"/>
      <c r="L37" s="226"/>
      <c r="M37" s="226"/>
      <c r="N37" s="226"/>
      <c r="O37" s="55"/>
      <c r="P37" s="55"/>
      <c r="Q37" s="55"/>
    </row>
    <row r="38" spans="1:19" x14ac:dyDescent="0.2">
      <c r="A38" s="174" t="s">
        <v>12</v>
      </c>
      <c r="C38" s="249"/>
      <c r="D38" s="249"/>
      <c r="E38" s="249"/>
      <c r="F38" s="249"/>
      <c r="G38" s="249"/>
      <c r="H38" s="249"/>
      <c r="I38" s="249"/>
      <c r="J38" s="354"/>
      <c r="K38" s="249"/>
      <c r="L38" s="305"/>
      <c r="M38" s="249"/>
      <c r="N38" s="55"/>
      <c r="O38" s="55"/>
      <c r="P38" s="55"/>
      <c r="Q38" s="55"/>
    </row>
    <row r="39" spans="1:19" x14ac:dyDescent="0.2">
      <c r="A39" s="104" t="s">
        <v>40</v>
      </c>
      <c r="C39" s="73"/>
      <c r="D39" s="73"/>
      <c r="E39" s="73"/>
      <c r="F39" s="73"/>
      <c r="G39" s="73"/>
      <c r="H39" s="73"/>
      <c r="I39" s="73"/>
      <c r="J39" s="73"/>
      <c r="K39" s="73"/>
      <c r="L39" s="306"/>
      <c r="M39" s="73"/>
      <c r="N39" s="55"/>
      <c r="O39" s="55"/>
      <c r="P39" s="55"/>
      <c r="Q39" s="55"/>
    </row>
    <row r="40" spans="1:19" x14ac:dyDescent="0.2">
      <c r="A40" s="104"/>
      <c r="C40" s="249"/>
      <c r="D40" s="249"/>
      <c r="E40" s="249"/>
      <c r="F40" s="249"/>
      <c r="G40" s="249"/>
      <c r="H40" s="249"/>
      <c r="I40" s="249"/>
      <c r="J40" s="249"/>
      <c r="K40" s="249"/>
      <c r="L40" s="307"/>
      <c r="M40" s="249"/>
      <c r="O40" s="55"/>
      <c r="P40" s="55"/>
      <c r="Q40" s="55"/>
    </row>
    <row r="41" spans="1:19" x14ac:dyDescent="0.2">
      <c r="A41" s="101" t="s">
        <v>4</v>
      </c>
      <c r="B41" s="56"/>
      <c r="C41" s="56"/>
      <c r="D41" s="55"/>
      <c r="E41" s="55"/>
      <c r="F41" s="55"/>
      <c r="G41" s="55"/>
      <c r="H41" s="55"/>
      <c r="I41" s="55"/>
      <c r="J41" s="55"/>
      <c r="K41" s="55"/>
      <c r="L41" s="55"/>
      <c r="M41" s="55"/>
      <c r="N41" s="55"/>
      <c r="O41" s="55"/>
      <c r="P41" s="55"/>
      <c r="Q41" s="55"/>
    </row>
    <row r="42" spans="1:19" x14ac:dyDescent="0.2">
      <c r="A42" s="104" t="s">
        <v>116</v>
      </c>
      <c r="B42" s="56"/>
      <c r="C42" s="56"/>
      <c r="D42" s="55"/>
      <c r="E42" s="55"/>
      <c r="F42" s="55"/>
      <c r="G42" s="55"/>
      <c r="H42" s="55"/>
      <c r="I42" s="55"/>
      <c r="J42" s="55"/>
      <c r="K42" s="55"/>
      <c r="L42" s="55"/>
      <c r="M42" s="55"/>
      <c r="N42" s="55"/>
      <c r="O42" s="55"/>
      <c r="P42" s="55"/>
      <c r="Q42" s="55"/>
    </row>
    <row r="43" spans="1:19" x14ac:dyDescent="0.2">
      <c r="A43" s="154" t="s">
        <v>111</v>
      </c>
      <c r="B43" s="56"/>
      <c r="C43" s="56"/>
      <c r="D43" s="55"/>
      <c r="E43" s="55"/>
      <c r="F43" s="55"/>
      <c r="G43" s="55"/>
      <c r="H43" s="55"/>
      <c r="I43" s="55"/>
      <c r="J43" s="55"/>
      <c r="K43" s="55"/>
      <c r="L43" s="55"/>
      <c r="M43" s="55"/>
      <c r="N43" s="55"/>
      <c r="O43" s="55"/>
      <c r="P43" s="55"/>
      <c r="Q43" s="55"/>
    </row>
    <row r="44" spans="1:19" x14ac:dyDescent="0.2">
      <c r="A44" s="111" t="s">
        <v>53</v>
      </c>
      <c r="D44" s="55"/>
      <c r="E44" s="55"/>
      <c r="F44" s="56"/>
      <c r="G44" s="56"/>
      <c r="H44" s="56"/>
      <c r="I44" s="56"/>
      <c r="J44" s="56"/>
      <c r="K44" s="56"/>
      <c r="L44" s="55"/>
      <c r="M44" s="55"/>
      <c r="N44" s="55"/>
      <c r="O44" s="55"/>
      <c r="P44" s="55"/>
      <c r="Q44" s="55"/>
    </row>
    <row r="45" spans="1:19" x14ac:dyDescent="0.2">
      <c r="A45" s="112" t="s">
        <v>75</v>
      </c>
      <c r="D45" s="55"/>
      <c r="E45" s="55"/>
      <c r="F45" s="56"/>
      <c r="G45" s="56"/>
      <c r="H45" s="56"/>
      <c r="I45" s="56"/>
      <c r="J45" s="56"/>
      <c r="K45" s="56"/>
      <c r="L45" s="55"/>
      <c r="M45" s="55"/>
      <c r="N45" s="55"/>
      <c r="O45" s="55"/>
      <c r="P45" s="55"/>
      <c r="Q45" s="55"/>
    </row>
    <row r="46" spans="1:19" x14ac:dyDescent="0.2">
      <c r="D46" s="55"/>
      <c r="E46" s="55"/>
      <c r="F46" s="56"/>
      <c r="G46" s="56"/>
      <c r="H46" s="56"/>
      <c r="I46" s="56"/>
      <c r="J46" s="56"/>
      <c r="K46" s="56"/>
      <c r="L46" s="55"/>
      <c r="M46" s="55"/>
      <c r="N46" s="55"/>
      <c r="O46" s="55"/>
      <c r="P46" s="55"/>
      <c r="Q46" s="55"/>
    </row>
    <row r="47" spans="1:19" x14ac:dyDescent="0.2">
      <c r="D47" s="55"/>
      <c r="E47" s="55"/>
      <c r="F47" s="56"/>
      <c r="G47" s="56"/>
      <c r="H47" s="56"/>
      <c r="I47" s="56"/>
      <c r="J47" s="56"/>
      <c r="K47" s="56"/>
      <c r="L47" s="55"/>
      <c r="M47" s="55"/>
      <c r="N47" s="55"/>
      <c r="O47" s="55"/>
      <c r="P47" s="55"/>
      <c r="Q47" s="55"/>
    </row>
    <row r="48" spans="1:19" x14ac:dyDescent="0.2">
      <c r="D48" s="55"/>
      <c r="E48" s="55"/>
      <c r="F48" s="56"/>
      <c r="G48" s="56"/>
      <c r="H48" s="56"/>
      <c r="I48" s="56"/>
      <c r="J48" s="56"/>
      <c r="K48" s="56"/>
      <c r="L48" s="55"/>
      <c r="M48" s="55"/>
      <c r="N48" s="55"/>
      <c r="O48" s="55"/>
      <c r="P48" s="55"/>
      <c r="Q48" s="55"/>
    </row>
    <row r="49" spans="1:17" x14ac:dyDescent="0.2">
      <c r="D49" s="55"/>
      <c r="E49" s="55"/>
      <c r="F49" s="56"/>
      <c r="G49" s="56"/>
      <c r="H49" s="56"/>
      <c r="I49" s="56"/>
      <c r="J49" s="56"/>
      <c r="K49" s="56"/>
      <c r="L49" s="55"/>
      <c r="M49" s="55"/>
      <c r="N49" s="55"/>
      <c r="O49" s="55"/>
      <c r="P49" s="55"/>
      <c r="Q49" s="55"/>
    </row>
    <row r="50" spans="1:17" x14ac:dyDescent="0.2">
      <c r="D50" s="55"/>
      <c r="E50" s="55"/>
      <c r="F50" s="56"/>
      <c r="G50" s="56"/>
      <c r="H50" s="56"/>
      <c r="I50" s="56"/>
      <c r="J50" s="56"/>
      <c r="K50" s="56"/>
      <c r="L50" s="55"/>
      <c r="M50" s="55"/>
      <c r="N50" s="55"/>
      <c r="O50" s="55"/>
      <c r="P50" s="55"/>
      <c r="Q50" s="55"/>
    </row>
    <row r="51" spans="1:17" x14ac:dyDescent="0.2">
      <c r="D51" s="55"/>
      <c r="E51" s="55"/>
      <c r="F51" s="56"/>
      <c r="G51" s="56"/>
      <c r="H51" s="56"/>
      <c r="I51" s="56"/>
      <c r="J51" s="56"/>
      <c r="K51" s="56"/>
      <c r="L51" s="55"/>
      <c r="M51" s="55"/>
      <c r="N51" s="55"/>
      <c r="O51" s="55"/>
      <c r="P51" s="55"/>
      <c r="Q51" s="55"/>
    </row>
    <row r="52" spans="1:17" x14ac:dyDescent="0.2">
      <c r="D52" s="55"/>
      <c r="E52" s="55"/>
      <c r="F52" s="56"/>
      <c r="G52" s="56"/>
      <c r="H52" s="56"/>
      <c r="I52" s="56"/>
      <c r="J52" s="56"/>
      <c r="K52" s="56"/>
      <c r="L52" s="55"/>
      <c r="M52" s="55"/>
      <c r="N52" s="55"/>
      <c r="O52" s="55"/>
      <c r="P52" s="55"/>
      <c r="Q52" s="55"/>
    </row>
    <row r="53" spans="1:17" x14ac:dyDescent="0.2">
      <c r="D53" s="55"/>
      <c r="E53" s="55"/>
      <c r="F53" s="56"/>
      <c r="G53" s="56"/>
      <c r="H53" s="56"/>
      <c r="I53" s="56"/>
      <c r="J53" s="56"/>
      <c r="K53" s="56"/>
      <c r="L53" s="55"/>
      <c r="M53" s="55"/>
      <c r="N53" s="55"/>
      <c r="O53" s="55"/>
      <c r="P53" s="55"/>
      <c r="Q53" s="55"/>
    </row>
    <row r="54" spans="1:17" x14ac:dyDescent="0.2">
      <c r="D54" s="55"/>
      <c r="E54" s="55"/>
      <c r="F54" s="56"/>
      <c r="G54" s="56"/>
      <c r="H54" s="56"/>
      <c r="I54" s="56"/>
      <c r="J54" s="56"/>
      <c r="K54" s="56"/>
      <c r="L54" s="55"/>
      <c r="M54" s="55"/>
      <c r="N54" s="55"/>
      <c r="O54" s="55"/>
      <c r="P54" s="55"/>
      <c r="Q54" s="55"/>
    </row>
    <row r="55" spans="1:17" x14ac:dyDescent="0.2">
      <c r="D55" s="55"/>
      <c r="E55" s="55"/>
      <c r="F55" s="56"/>
      <c r="G55" s="56"/>
      <c r="H55" s="56"/>
      <c r="I55" s="56"/>
      <c r="J55" s="56"/>
      <c r="K55" s="56"/>
      <c r="L55" s="55"/>
      <c r="M55" s="55"/>
      <c r="N55" s="55"/>
      <c r="O55" s="55"/>
      <c r="P55" s="55"/>
      <c r="Q55" s="55"/>
    </row>
    <row r="56" spans="1:17" x14ac:dyDescent="0.2">
      <c r="A56" s="55"/>
      <c r="B56" s="55"/>
      <c r="C56" s="55"/>
      <c r="D56" s="55"/>
      <c r="E56" s="55"/>
      <c r="F56" s="73"/>
      <c r="M56" s="55"/>
      <c r="N56" s="56"/>
      <c r="O56" s="55"/>
      <c r="P56" s="55"/>
      <c r="Q56" s="55"/>
    </row>
    <row r="57" spans="1:17" x14ac:dyDescent="0.2">
      <c r="A57" s="55"/>
      <c r="B57" s="55"/>
      <c r="C57" s="55"/>
      <c r="D57" s="55"/>
      <c r="E57" s="55"/>
      <c r="F57" s="73"/>
      <c r="G57" s="212"/>
      <c r="H57" s="212"/>
      <c r="N57" s="55"/>
      <c r="O57" s="55"/>
      <c r="P57" s="55"/>
      <c r="Q57" s="55"/>
    </row>
    <row r="58" spans="1:17" x14ac:dyDescent="0.2">
      <c r="A58" s="55"/>
      <c r="B58" s="55"/>
      <c r="C58" s="55"/>
      <c r="D58" s="55"/>
      <c r="E58" s="55"/>
      <c r="F58" s="73"/>
      <c r="G58" s="73"/>
      <c r="H58" s="73"/>
      <c r="N58" s="55"/>
      <c r="O58" s="55"/>
      <c r="P58" s="55"/>
      <c r="Q58" s="55"/>
    </row>
    <row r="59" spans="1:17" x14ac:dyDescent="0.2">
      <c r="A59" s="55"/>
      <c r="B59" s="55"/>
      <c r="C59" s="55"/>
      <c r="D59" s="55"/>
      <c r="E59" s="55"/>
      <c r="F59" s="73"/>
      <c r="G59" s="55"/>
      <c r="H59" s="55"/>
      <c r="N59" s="55"/>
      <c r="O59" s="55"/>
      <c r="P59" s="55"/>
      <c r="Q59" s="55"/>
    </row>
    <row r="60" spans="1:17" x14ac:dyDescent="0.2">
      <c r="A60" s="55"/>
      <c r="B60" s="55"/>
      <c r="C60" s="55"/>
      <c r="D60" s="55"/>
      <c r="E60" s="55"/>
      <c r="F60" s="73"/>
      <c r="G60" s="73"/>
      <c r="H60" s="73"/>
      <c r="N60" s="55"/>
      <c r="O60" s="55"/>
      <c r="P60" s="55"/>
      <c r="Q60" s="55"/>
    </row>
    <row r="61" spans="1:17" x14ac:dyDescent="0.2">
      <c r="A61" s="55"/>
      <c r="B61" s="55"/>
      <c r="C61" s="55"/>
      <c r="D61" s="55"/>
      <c r="E61" s="55"/>
      <c r="F61" s="73"/>
      <c r="G61" s="73"/>
      <c r="H61" s="73"/>
      <c r="N61" s="55"/>
      <c r="O61" s="55"/>
      <c r="P61" s="55"/>
      <c r="Q61" s="55"/>
    </row>
    <row r="62" spans="1:17" x14ac:dyDescent="0.2">
      <c r="A62" s="55"/>
      <c r="B62" s="55"/>
      <c r="C62" s="55"/>
      <c r="D62" s="55"/>
      <c r="E62" s="55"/>
      <c r="F62" s="73"/>
      <c r="G62" s="73"/>
      <c r="H62" s="73"/>
      <c r="N62" s="55"/>
      <c r="O62" s="55"/>
      <c r="P62" s="55"/>
      <c r="Q62" s="55"/>
    </row>
    <row r="63" spans="1:17" x14ac:dyDescent="0.2">
      <c r="A63" s="55"/>
      <c r="B63" s="55"/>
      <c r="C63" s="55"/>
      <c r="D63" s="55"/>
      <c r="E63" s="55"/>
      <c r="F63" s="73"/>
      <c r="G63" s="73"/>
      <c r="H63" s="73"/>
      <c r="N63" s="55"/>
      <c r="O63" s="55"/>
      <c r="P63" s="55"/>
      <c r="Q63" s="55"/>
    </row>
    <row r="64" spans="1:17" x14ac:dyDescent="0.2">
      <c r="A64" s="55"/>
      <c r="B64" s="55"/>
      <c r="C64" s="55"/>
      <c r="D64" s="55"/>
      <c r="E64" s="55"/>
      <c r="F64" s="73"/>
      <c r="G64" s="73"/>
      <c r="H64" s="73"/>
      <c r="N64" s="55"/>
      <c r="O64" s="55"/>
      <c r="P64" s="55"/>
      <c r="Q64" s="55"/>
    </row>
    <row r="65" spans="1:17" x14ac:dyDescent="0.2">
      <c r="A65" s="55"/>
      <c r="B65" s="55"/>
      <c r="C65" s="55"/>
      <c r="D65" s="55"/>
      <c r="E65" s="55"/>
      <c r="F65" s="73"/>
      <c r="G65" s="73"/>
      <c r="H65" s="73"/>
      <c r="N65" s="55"/>
      <c r="O65" s="55"/>
      <c r="P65" s="55"/>
      <c r="Q65" s="55"/>
    </row>
    <row r="66" spans="1:17" x14ac:dyDescent="0.2">
      <c r="A66" s="55"/>
      <c r="B66" s="55"/>
      <c r="C66" s="55"/>
      <c r="D66" s="55"/>
      <c r="E66" s="55"/>
      <c r="F66" s="73"/>
      <c r="G66" s="73"/>
      <c r="H66" s="73"/>
      <c r="N66" s="55"/>
      <c r="O66" s="55"/>
      <c r="P66" s="55"/>
      <c r="Q66" s="55"/>
    </row>
    <row r="67" spans="1:17" x14ac:dyDescent="0.2">
      <c r="A67" s="55"/>
      <c r="B67" s="55"/>
      <c r="C67" s="55"/>
      <c r="D67" s="55"/>
      <c r="E67" s="55"/>
      <c r="F67" s="73"/>
      <c r="G67" s="73"/>
      <c r="H67" s="73"/>
      <c r="N67" s="55"/>
      <c r="O67" s="55"/>
      <c r="P67" s="55"/>
      <c r="Q67" s="55"/>
    </row>
    <row r="68" spans="1:17" x14ac:dyDescent="0.2">
      <c r="A68" s="55"/>
      <c r="B68" s="55"/>
      <c r="C68" s="55"/>
      <c r="D68" s="55"/>
      <c r="E68" s="55"/>
      <c r="F68" s="73"/>
      <c r="G68" s="73"/>
      <c r="H68" s="73"/>
      <c r="N68" s="55"/>
      <c r="O68" s="55"/>
      <c r="P68" s="55"/>
      <c r="Q68" s="55"/>
    </row>
    <row r="69" spans="1:17" x14ac:dyDescent="0.2">
      <c r="A69" s="55"/>
      <c r="B69" s="55"/>
      <c r="C69" s="55"/>
      <c r="D69" s="55"/>
      <c r="E69" s="55"/>
      <c r="F69" s="73"/>
      <c r="G69" s="73"/>
      <c r="H69" s="73"/>
      <c r="I69" s="55"/>
      <c r="J69" s="55"/>
      <c r="K69" s="55"/>
      <c r="L69" s="55"/>
      <c r="M69" s="55"/>
      <c r="N69" s="55"/>
      <c r="O69" s="55"/>
      <c r="P69" s="55"/>
      <c r="Q69" s="55"/>
    </row>
    <row r="70" spans="1:17" x14ac:dyDescent="0.2">
      <c r="A70" s="55"/>
      <c r="B70" s="55"/>
      <c r="C70" s="55"/>
      <c r="D70" s="55"/>
      <c r="E70" s="55"/>
      <c r="F70" s="73"/>
      <c r="G70" s="73"/>
      <c r="H70" s="73"/>
      <c r="I70" s="55"/>
      <c r="J70" s="55"/>
      <c r="K70" s="55"/>
      <c r="L70" s="55"/>
      <c r="M70" s="55"/>
      <c r="N70" s="55"/>
      <c r="O70" s="55"/>
      <c r="P70" s="55"/>
      <c r="Q70" s="55"/>
    </row>
    <row r="71" spans="1:17" x14ac:dyDescent="0.2">
      <c r="A71" s="55"/>
      <c r="B71" s="55"/>
      <c r="C71" s="55"/>
      <c r="D71" s="55"/>
      <c r="E71" s="55"/>
      <c r="F71" s="73"/>
      <c r="G71" s="73"/>
      <c r="H71" s="73"/>
      <c r="I71" s="55"/>
      <c r="J71" s="55"/>
      <c r="K71" s="55"/>
      <c r="L71" s="55"/>
      <c r="M71" s="55"/>
      <c r="N71" s="55"/>
      <c r="O71" s="55"/>
      <c r="P71" s="55"/>
      <c r="Q71" s="55"/>
    </row>
    <row r="72" spans="1:17" x14ac:dyDescent="0.2">
      <c r="A72" s="55"/>
      <c r="B72" s="55"/>
      <c r="C72" s="55"/>
      <c r="D72" s="55"/>
      <c r="E72" s="55"/>
      <c r="F72" s="73"/>
      <c r="G72" s="73"/>
      <c r="H72" s="73"/>
      <c r="I72" s="73"/>
      <c r="J72" s="73"/>
      <c r="K72" s="73"/>
      <c r="L72" s="73"/>
      <c r="M72" s="73"/>
      <c r="N72" s="73"/>
      <c r="O72" s="55"/>
      <c r="P72" s="55"/>
      <c r="Q72" s="55"/>
    </row>
    <row r="73" spans="1:17" x14ac:dyDescent="0.2">
      <c r="A73" s="55"/>
      <c r="B73" s="55"/>
      <c r="C73" s="55"/>
      <c r="D73" s="55"/>
      <c r="E73" s="55"/>
      <c r="F73" s="55"/>
      <c r="G73" s="73"/>
      <c r="H73" s="73"/>
      <c r="I73" s="73"/>
      <c r="J73" s="73"/>
      <c r="K73" s="73"/>
      <c r="L73" s="73"/>
      <c r="M73" s="73"/>
      <c r="N73" s="73"/>
      <c r="O73" s="55"/>
      <c r="P73" s="55"/>
      <c r="Q73" s="55"/>
    </row>
    <row r="74" spans="1:17" x14ac:dyDescent="0.2">
      <c r="A74" s="55"/>
      <c r="B74" s="55"/>
      <c r="C74" s="55"/>
      <c r="D74" s="55"/>
      <c r="E74" s="55"/>
      <c r="F74" s="55"/>
      <c r="G74" s="73"/>
      <c r="H74" s="73"/>
      <c r="I74" s="73"/>
      <c r="J74" s="73"/>
      <c r="K74" s="73"/>
      <c r="L74" s="73"/>
      <c r="M74" s="73"/>
      <c r="N74" s="73"/>
      <c r="O74" s="55"/>
      <c r="P74" s="55"/>
      <c r="Q74" s="55"/>
    </row>
    <row r="75" spans="1:17" x14ac:dyDescent="0.2">
      <c r="A75" s="55"/>
      <c r="B75" s="55"/>
      <c r="C75" s="55"/>
      <c r="D75" s="55"/>
      <c r="E75" s="55"/>
      <c r="F75" s="55"/>
      <c r="G75" s="73"/>
      <c r="H75" s="73"/>
      <c r="I75" s="73"/>
      <c r="J75" s="73"/>
      <c r="K75" s="73"/>
      <c r="L75" s="73"/>
      <c r="M75" s="73"/>
      <c r="N75" s="73"/>
      <c r="O75" s="55"/>
      <c r="P75" s="55"/>
      <c r="Q75" s="55"/>
    </row>
    <row r="76" spans="1:17" x14ac:dyDescent="0.2">
      <c r="A76" s="55"/>
      <c r="B76" s="55"/>
      <c r="C76" s="55"/>
      <c r="D76" s="55"/>
      <c r="E76" s="55"/>
      <c r="F76" s="55"/>
      <c r="G76" s="73"/>
      <c r="H76" s="73"/>
      <c r="I76" s="73"/>
      <c r="J76" s="73"/>
      <c r="K76" s="73"/>
      <c r="L76" s="73"/>
      <c r="M76" s="73"/>
      <c r="N76" s="73"/>
      <c r="O76" s="55"/>
      <c r="P76" s="55"/>
      <c r="Q76" s="55"/>
    </row>
    <row r="77" spans="1:17" x14ac:dyDescent="0.2">
      <c r="A77" s="55"/>
      <c r="B77" s="55"/>
      <c r="C77" s="55"/>
      <c r="D77" s="55"/>
      <c r="E77" s="55"/>
      <c r="F77" s="55"/>
      <c r="G77" s="73"/>
      <c r="H77" s="73"/>
      <c r="I77" s="73"/>
      <c r="J77" s="73"/>
      <c r="K77" s="73"/>
      <c r="L77" s="73"/>
      <c r="M77" s="73"/>
      <c r="N77" s="73"/>
      <c r="O77" s="55"/>
      <c r="P77" s="55"/>
      <c r="Q77" s="55"/>
    </row>
    <row r="78" spans="1:17" x14ac:dyDescent="0.2">
      <c r="A78" s="55"/>
      <c r="B78" s="55"/>
      <c r="C78" s="55"/>
      <c r="D78" s="55"/>
      <c r="E78" s="55"/>
      <c r="F78" s="55"/>
      <c r="G78" s="73"/>
      <c r="H78" s="73"/>
      <c r="I78" s="73"/>
      <c r="J78" s="73"/>
      <c r="K78" s="73"/>
      <c r="L78" s="73"/>
      <c r="M78" s="73"/>
      <c r="N78" s="73"/>
      <c r="O78" s="55"/>
      <c r="P78" s="55"/>
      <c r="Q78" s="55"/>
    </row>
    <row r="79" spans="1:17" x14ac:dyDescent="0.2">
      <c r="A79" s="55"/>
      <c r="B79" s="55"/>
      <c r="C79" s="55"/>
      <c r="D79" s="55"/>
      <c r="E79" s="55"/>
      <c r="F79" s="55"/>
      <c r="G79" s="73"/>
      <c r="H79" s="73"/>
      <c r="I79" s="73"/>
      <c r="J79" s="73"/>
      <c r="K79" s="73"/>
      <c r="L79" s="73"/>
      <c r="M79" s="73"/>
      <c r="N79" s="73"/>
      <c r="O79" s="55"/>
      <c r="P79" s="55"/>
      <c r="Q79" s="55"/>
    </row>
    <row r="80" spans="1:17" x14ac:dyDescent="0.2">
      <c r="A80" s="55"/>
      <c r="B80" s="55"/>
      <c r="C80" s="55"/>
      <c r="D80" s="55"/>
      <c r="E80" s="55"/>
      <c r="F80" s="55"/>
      <c r="G80" s="73"/>
      <c r="H80" s="73"/>
      <c r="I80" s="73"/>
      <c r="J80" s="73"/>
      <c r="K80" s="73"/>
      <c r="L80" s="73"/>
      <c r="M80" s="73"/>
      <c r="N80" s="73"/>
      <c r="O80" s="55"/>
      <c r="P80" s="55"/>
      <c r="Q80" s="55"/>
    </row>
    <row r="81" spans="1:17" x14ac:dyDescent="0.2">
      <c r="A81" s="55"/>
      <c r="B81" s="55"/>
      <c r="C81" s="55"/>
      <c r="D81" s="55"/>
      <c r="E81" s="55"/>
      <c r="F81" s="55"/>
      <c r="G81" s="73"/>
      <c r="H81" s="73"/>
      <c r="I81" s="73"/>
      <c r="J81" s="73"/>
      <c r="K81" s="73"/>
      <c r="L81" s="73"/>
      <c r="M81" s="73"/>
      <c r="N81" s="73"/>
      <c r="O81" s="55"/>
      <c r="P81" s="55"/>
      <c r="Q81" s="55"/>
    </row>
    <row r="82" spans="1:17" x14ac:dyDescent="0.2">
      <c r="A82" s="55"/>
      <c r="B82" s="55"/>
      <c r="C82" s="55"/>
      <c r="D82" s="55"/>
      <c r="E82" s="55"/>
      <c r="F82" s="55"/>
      <c r="G82" s="73"/>
      <c r="H82" s="73"/>
      <c r="I82" s="73"/>
      <c r="J82" s="73"/>
      <c r="K82" s="73"/>
      <c r="L82" s="73"/>
      <c r="M82" s="73"/>
      <c r="N82" s="73"/>
      <c r="O82" s="55"/>
      <c r="P82" s="55"/>
      <c r="Q82" s="55"/>
    </row>
    <row r="83" spans="1:17" x14ac:dyDescent="0.2">
      <c r="A83" s="55"/>
      <c r="B83" s="55"/>
      <c r="C83" s="55"/>
      <c r="D83" s="55"/>
      <c r="E83" s="55"/>
      <c r="F83" s="55"/>
      <c r="G83" s="73"/>
      <c r="H83" s="73"/>
      <c r="I83" s="73"/>
      <c r="J83" s="73"/>
      <c r="K83" s="73"/>
      <c r="L83" s="73"/>
      <c r="M83" s="73"/>
      <c r="N83" s="73"/>
      <c r="O83" s="55"/>
      <c r="P83" s="55"/>
      <c r="Q83" s="55"/>
    </row>
    <row r="84" spans="1:17" x14ac:dyDescent="0.2">
      <c r="A84" s="55"/>
      <c r="B84" s="55"/>
      <c r="C84" s="55"/>
      <c r="D84" s="55"/>
      <c r="E84" s="55"/>
      <c r="F84" s="55"/>
      <c r="G84" s="73"/>
      <c r="H84" s="73"/>
      <c r="I84" s="73"/>
      <c r="J84" s="73"/>
      <c r="K84" s="73"/>
      <c r="L84" s="73"/>
      <c r="M84" s="73"/>
      <c r="N84" s="73"/>
      <c r="O84" s="55"/>
      <c r="P84" s="55"/>
      <c r="Q84" s="55"/>
    </row>
    <row r="85" spans="1:17" x14ac:dyDescent="0.2">
      <c r="A85" s="55"/>
      <c r="B85" s="55"/>
      <c r="C85" s="55"/>
      <c r="D85" s="55"/>
      <c r="E85" s="55"/>
      <c r="F85" s="55"/>
      <c r="G85" s="73"/>
      <c r="H85" s="73"/>
      <c r="I85" s="73"/>
      <c r="J85" s="73"/>
      <c r="K85" s="73"/>
      <c r="L85" s="73"/>
      <c r="M85" s="73"/>
      <c r="N85" s="73"/>
      <c r="O85" s="55"/>
      <c r="P85" s="55"/>
      <c r="Q85" s="55"/>
    </row>
    <row r="86" spans="1:17" x14ac:dyDescent="0.2">
      <c r="A86" s="55"/>
      <c r="B86" s="55"/>
      <c r="C86" s="55"/>
      <c r="D86" s="55"/>
      <c r="E86" s="55"/>
      <c r="F86" s="55"/>
      <c r="G86" s="55"/>
      <c r="H86" s="55"/>
      <c r="I86" s="73"/>
      <c r="J86" s="73"/>
      <c r="K86" s="73"/>
      <c r="L86" s="73"/>
      <c r="M86" s="73"/>
      <c r="N86" s="73"/>
      <c r="O86" s="55"/>
      <c r="P86" s="55"/>
      <c r="Q86" s="55"/>
    </row>
    <row r="87" spans="1:17" x14ac:dyDescent="0.2">
      <c r="A87" s="55"/>
      <c r="B87" s="55"/>
      <c r="C87" s="55"/>
      <c r="D87" s="55"/>
      <c r="E87" s="55"/>
      <c r="F87" s="55"/>
      <c r="G87" s="55"/>
      <c r="H87" s="55"/>
      <c r="I87" s="73"/>
      <c r="J87" s="73"/>
      <c r="K87" s="73"/>
      <c r="L87" s="73"/>
      <c r="M87" s="73"/>
      <c r="N87" s="73"/>
      <c r="O87" s="55"/>
      <c r="P87" s="55"/>
      <c r="Q87" s="55"/>
    </row>
    <row r="88" spans="1:17" x14ac:dyDescent="0.2">
      <c r="A88" s="55"/>
      <c r="B88" s="55"/>
      <c r="C88" s="55"/>
      <c r="D88" s="55"/>
      <c r="E88" s="55"/>
      <c r="F88" s="55"/>
      <c r="G88" s="55"/>
      <c r="H88" s="55"/>
      <c r="I88" s="73"/>
      <c r="J88" s="73"/>
      <c r="K88" s="73"/>
      <c r="L88" s="73"/>
      <c r="M88" s="73"/>
      <c r="N88" s="73"/>
      <c r="O88" s="55"/>
      <c r="P88" s="55"/>
      <c r="Q88" s="55"/>
    </row>
    <row r="89" spans="1:17" x14ac:dyDescent="0.2">
      <c r="A89" s="55"/>
      <c r="B89" s="55"/>
      <c r="C89" s="55"/>
      <c r="D89" s="55"/>
      <c r="E89" s="55"/>
      <c r="F89" s="55"/>
      <c r="G89" s="55"/>
      <c r="H89" s="55"/>
      <c r="I89" s="73"/>
      <c r="J89" s="73"/>
      <c r="K89" s="73"/>
      <c r="L89" s="73"/>
      <c r="M89" s="73"/>
      <c r="N89" s="73"/>
      <c r="O89" s="55"/>
      <c r="P89" s="55"/>
      <c r="Q89" s="55"/>
    </row>
    <row r="90" spans="1:17" x14ac:dyDescent="0.2">
      <c r="A90" s="55"/>
      <c r="B90" s="55"/>
      <c r="C90" s="55"/>
      <c r="D90" s="55"/>
      <c r="E90" s="55"/>
      <c r="F90" s="55"/>
      <c r="G90" s="55"/>
      <c r="H90" s="55"/>
      <c r="I90" s="73"/>
      <c r="J90" s="73"/>
      <c r="K90" s="73"/>
      <c r="L90" s="73"/>
      <c r="M90" s="73"/>
      <c r="N90" s="73"/>
      <c r="O90" s="55"/>
      <c r="P90" s="55"/>
      <c r="Q90" s="55"/>
    </row>
    <row r="91" spans="1:17" x14ac:dyDescent="0.2">
      <c r="A91" s="55"/>
      <c r="B91" s="55"/>
      <c r="C91" s="55"/>
      <c r="D91" s="55"/>
      <c r="E91" s="55"/>
      <c r="F91" s="55"/>
      <c r="G91" s="55"/>
      <c r="H91" s="55"/>
      <c r="I91" s="73"/>
      <c r="J91" s="73"/>
      <c r="K91" s="73"/>
      <c r="L91" s="73"/>
      <c r="M91" s="73"/>
      <c r="N91" s="73"/>
      <c r="O91" s="55"/>
      <c r="P91" s="55"/>
      <c r="Q91" s="55"/>
    </row>
    <row r="92" spans="1:17" x14ac:dyDescent="0.2">
      <c r="A92" s="55"/>
      <c r="B92" s="55"/>
      <c r="C92" s="55"/>
      <c r="D92" s="55"/>
      <c r="E92" s="55"/>
      <c r="F92" s="55"/>
      <c r="G92" s="55"/>
      <c r="H92" s="55"/>
      <c r="I92" s="73"/>
      <c r="J92" s="73"/>
      <c r="K92" s="73"/>
      <c r="L92" s="73"/>
      <c r="M92" s="73"/>
      <c r="N92" s="73"/>
      <c r="O92" s="55"/>
      <c r="P92" s="55"/>
      <c r="Q92" s="55"/>
    </row>
    <row r="93" spans="1:17" x14ac:dyDescent="0.2">
      <c r="A93" s="55"/>
      <c r="B93" s="55"/>
      <c r="C93" s="55"/>
      <c r="D93" s="55"/>
      <c r="E93" s="55"/>
      <c r="F93" s="55"/>
      <c r="G93" s="55"/>
      <c r="H93" s="55"/>
      <c r="I93" s="73"/>
      <c r="J93" s="73"/>
      <c r="K93" s="73"/>
      <c r="L93" s="73"/>
      <c r="M93" s="73"/>
      <c r="N93" s="73"/>
      <c r="O93" s="55"/>
      <c r="P93" s="55"/>
      <c r="Q93" s="55"/>
    </row>
    <row r="94" spans="1:17" x14ac:dyDescent="0.2">
      <c r="A94" s="55"/>
      <c r="B94" s="55"/>
      <c r="C94" s="55"/>
      <c r="D94" s="55"/>
      <c r="E94" s="55"/>
      <c r="F94" s="55"/>
      <c r="G94" s="55"/>
      <c r="H94" s="55"/>
      <c r="I94" s="73"/>
      <c r="J94" s="73"/>
      <c r="K94" s="73"/>
      <c r="L94" s="73"/>
      <c r="M94" s="73"/>
      <c r="N94" s="73"/>
      <c r="O94" s="55"/>
      <c r="P94" s="55"/>
      <c r="Q94" s="55"/>
    </row>
    <row r="95" spans="1:17" x14ac:dyDescent="0.2">
      <c r="A95" s="55"/>
      <c r="B95" s="55"/>
      <c r="C95" s="55"/>
      <c r="D95" s="55"/>
      <c r="E95" s="55"/>
      <c r="F95" s="55"/>
      <c r="G95" s="55"/>
      <c r="H95" s="55"/>
      <c r="I95" s="73"/>
      <c r="J95" s="73"/>
      <c r="K95" s="73"/>
      <c r="L95" s="73"/>
      <c r="M95" s="73"/>
      <c r="N95" s="73"/>
      <c r="O95" s="55"/>
      <c r="P95" s="55"/>
      <c r="Q95" s="55"/>
    </row>
    <row r="96" spans="1:17" x14ac:dyDescent="0.2">
      <c r="A96" s="55"/>
      <c r="B96" s="55"/>
      <c r="C96" s="55"/>
      <c r="D96" s="55"/>
      <c r="E96" s="55"/>
      <c r="F96" s="55"/>
      <c r="G96" s="55"/>
      <c r="H96" s="55"/>
      <c r="I96" s="73"/>
      <c r="J96" s="73"/>
      <c r="K96" s="73"/>
      <c r="L96" s="73"/>
      <c r="M96" s="73"/>
      <c r="N96" s="73"/>
      <c r="O96" s="55"/>
      <c r="P96" s="55"/>
      <c r="Q96" s="55"/>
    </row>
    <row r="97" spans="1:17" x14ac:dyDescent="0.2">
      <c r="A97" s="55"/>
      <c r="B97" s="55"/>
      <c r="C97" s="55"/>
      <c r="D97" s="55"/>
      <c r="E97" s="55"/>
      <c r="F97" s="55"/>
      <c r="G97" s="55"/>
      <c r="H97" s="55"/>
      <c r="I97" s="73"/>
      <c r="J97" s="73"/>
      <c r="K97" s="73"/>
      <c r="L97" s="73"/>
      <c r="M97" s="73"/>
      <c r="N97" s="73"/>
      <c r="O97" s="55"/>
      <c r="P97" s="55"/>
      <c r="Q97" s="55"/>
    </row>
    <row r="98" spans="1:17" x14ac:dyDescent="0.2">
      <c r="A98" s="55"/>
      <c r="B98" s="55"/>
      <c r="C98" s="55"/>
      <c r="D98" s="55"/>
      <c r="E98" s="55"/>
      <c r="F98" s="55"/>
      <c r="G98" s="55"/>
      <c r="H98" s="55"/>
      <c r="I98" s="55"/>
      <c r="J98" s="55"/>
      <c r="K98" s="55"/>
      <c r="L98" s="55"/>
      <c r="M98" s="55"/>
      <c r="N98" s="55"/>
      <c r="O98" s="55"/>
      <c r="P98" s="55"/>
      <c r="Q98" s="55"/>
    </row>
    <row r="99" spans="1:17" x14ac:dyDescent="0.2">
      <c r="A99" s="55"/>
      <c r="B99" s="55"/>
      <c r="C99" s="55"/>
      <c r="D99" s="55"/>
      <c r="E99" s="55"/>
      <c r="F99" s="55"/>
      <c r="G99" s="55"/>
      <c r="H99" s="55"/>
      <c r="I99" s="55"/>
      <c r="J99" s="55"/>
      <c r="K99" s="55"/>
      <c r="L99" s="55"/>
      <c r="M99" s="55"/>
      <c r="N99" s="55"/>
      <c r="O99" s="55"/>
      <c r="P99" s="55"/>
      <c r="Q99" s="55"/>
    </row>
    <row r="100" spans="1:17" x14ac:dyDescent="0.2">
      <c r="A100" s="55"/>
      <c r="B100" s="55"/>
      <c r="C100" s="55"/>
      <c r="D100" s="55"/>
      <c r="E100" s="55"/>
      <c r="F100" s="55"/>
      <c r="G100" s="55"/>
      <c r="H100" s="55"/>
      <c r="I100" s="55"/>
      <c r="J100" s="55"/>
      <c r="K100" s="55"/>
      <c r="L100" s="55"/>
      <c r="M100" s="55"/>
      <c r="N100" s="55"/>
    </row>
    <row r="101" spans="1:17" x14ac:dyDescent="0.2">
      <c r="A101" s="55"/>
      <c r="B101" s="55"/>
      <c r="C101" s="55"/>
      <c r="D101" s="55"/>
      <c r="E101" s="55"/>
      <c r="F101" s="55"/>
      <c r="G101" s="55"/>
      <c r="H101" s="55"/>
      <c r="I101" s="55"/>
      <c r="J101" s="55"/>
      <c r="K101" s="55"/>
      <c r="L101" s="55"/>
      <c r="M101" s="55"/>
      <c r="N101" s="55"/>
    </row>
    <row r="102" spans="1:17" x14ac:dyDescent="0.2">
      <c r="A102" s="55"/>
      <c r="B102" s="55"/>
      <c r="C102" s="55"/>
      <c r="D102" s="55"/>
      <c r="E102" s="55"/>
      <c r="F102" s="55"/>
      <c r="G102" s="55"/>
      <c r="H102" s="55"/>
      <c r="I102" s="55"/>
      <c r="J102" s="55"/>
      <c r="K102" s="55"/>
      <c r="L102" s="55"/>
      <c r="M102" s="55"/>
      <c r="N102" s="55"/>
    </row>
    <row r="103" spans="1:17" x14ac:dyDescent="0.2">
      <c r="A103" s="55"/>
      <c r="B103" s="55"/>
      <c r="C103" s="55"/>
      <c r="D103" s="55"/>
      <c r="E103" s="55"/>
      <c r="F103" s="55"/>
      <c r="G103" s="55"/>
      <c r="H103" s="55"/>
      <c r="I103" s="55"/>
      <c r="J103" s="55"/>
      <c r="K103" s="55"/>
      <c r="L103" s="55"/>
      <c r="M103" s="55"/>
      <c r="N103" s="55"/>
    </row>
    <row r="104" spans="1:17" x14ac:dyDescent="0.2">
      <c r="A104" s="55"/>
      <c r="B104" s="55"/>
      <c r="C104" s="55"/>
      <c r="D104" s="55"/>
      <c r="E104" s="55"/>
      <c r="F104" s="55"/>
      <c r="G104" s="55"/>
      <c r="H104" s="55"/>
      <c r="I104" s="55"/>
      <c r="J104" s="55"/>
      <c r="K104" s="55"/>
      <c r="L104" s="55"/>
      <c r="M104" s="55"/>
      <c r="N104" s="55"/>
    </row>
    <row r="105" spans="1:17" x14ac:dyDescent="0.2">
      <c r="A105" s="55"/>
      <c r="B105" s="55"/>
      <c r="C105" s="55"/>
      <c r="D105" s="55"/>
      <c r="E105" s="55"/>
      <c r="F105" s="55"/>
      <c r="G105" s="55"/>
      <c r="H105" s="55"/>
      <c r="I105" s="55"/>
      <c r="J105" s="55"/>
      <c r="K105" s="55"/>
      <c r="L105" s="55"/>
      <c r="M105" s="55"/>
      <c r="N105" s="55"/>
    </row>
    <row r="106" spans="1:17" x14ac:dyDescent="0.2">
      <c r="A106" s="55"/>
      <c r="B106" s="55"/>
      <c r="C106" s="55"/>
      <c r="D106" s="55"/>
      <c r="E106" s="55"/>
      <c r="F106" s="55"/>
      <c r="G106" s="55"/>
      <c r="H106" s="55"/>
      <c r="I106" s="55"/>
      <c r="J106" s="55"/>
      <c r="K106" s="55"/>
      <c r="L106" s="55"/>
      <c r="M106" s="55"/>
      <c r="N106" s="55"/>
    </row>
    <row r="107" spans="1:17" x14ac:dyDescent="0.2">
      <c r="A107" s="55"/>
      <c r="B107" s="55"/>
      <c r="C107" s="55"/>
      <c r="D107" s="55"/>
      <c r="E107" s="55"/>
      <c r="F107" s="55"/>
      <c r="G107" s="55"/>
      <c r="H107" s="55"/>
      <c r="I107" s="55"/>
      <c r="J107" s="55"/>
      <c r="K107" s="55"/>
      <c r="L107" s="55"/>
      <c r="M107" s="55"/>
      <c r="N107" s="55"/>
    </row>
    <row r="108" spans="1:17" x14ac:dyDescent="0.2">
      <c r="A108" s="55"/>
      <c r="B108" s="55"/>
      <c r="C108" s="55"/>
      <c r="D108" s="55"/>
      <c r="E108" s="55"/>
      <c r="F108" s="55"/>
      <c r="G108" s="55"/>
      <c r="H108" s="55"/>
      <c r="I108" s="55"/>
      <c r="J108" s="55"/>
      <c r="K108" s="55"/>
      <c r="L108" s="55"/>
      <c r="M108" s="55"/>
      <c r="N108" s="55"/>
    </row>
    <row r="109" spans="1:17" x14ac:dyDescent="0.2">
      <c r="A109" s="55"/>
      <c r="B109" s="55"/>
      <c r="C109" s="55"/>
      <c r="D109" s="55"/>
      <c r="E109" s="55"/>
      <c r="F109" s="55"/>
      <c r="G109" s="55"/>
      <c r="H109" s="55"/>
      <c r="I109" s="55"/>
      <c r="J109" s="55"/>
      <c r="K109" s="55"/>
      <c r="L109" s="55"/>
      <c r="M109" s="55"/>
      <c r="N109" s="55"/>
    </row>
    <row r="110" spans="1:17" x14ac:dyDescent="0.2">
      <c r="A110" s="55"/>
      <c r="B110" s="55"/>
      <c r="C110" s="55"/>
      <c r="D110" s="55"/>
      <c r="E110" s="55"/>
      <c r="F110" s="55"/>
      <c r="G110" s="55"/>
      <c r="H110" s="55"/>
      <c r="I110" s="55"/>
      <c r="J110" s="55"/>
      <c r="K110" s="55"/>
      <c r="L110" s="55"/>
      <c r="M110" s="55"/>
      <c r="N110" s="55"/>
    </row>
    <row r="111" spans="1:17" x14ac:dyDescent="0.2">
      <c r="A111" s="55"/>
      <c r="B111" s="55"/>
      <c r="C111" s="55"/>
      <c r="D111" s="55"/>
      <c r="E111" s="55"/>
      <c r="F111" s="55"/>
      <c r="G111" s="55"/>
      <c r="H111" s="55"/>
      <c r="I111" s="55"/>
      <c r="J111" s="55"/>
      <c r="K111" s="55"/>
      <c r="L111" s="55"/>
      <c r="M111" s="55"/>
      <c r="N111" s="55"/>
    </row>
    <row r="112" spans="1:17" x14ac:dyDescent="0.2">
      <c r="A112" s="55"/>
      <c r="B112" s="55"/>
      <c r="C112" s="55"/>
      <c r="D112" s="55"/>
      <c r="E112" s="55"/>
      <c r="F112" s="55"/>
      <c r="G112" s="55"/>
      <c r="H112" s="55"/>
      <c r="I112" s="55"/>
      <c r="J112" s="55"/>
      <c r="K112" s="55"/>
      <c r="L112" s="55"/>
      <c r="M112" s="55"/>
      <c r="N112" s="55"/>
    </row>
    <row r="113" spans="1:14" x14ac:dyDescent="0.2">
      <c r="A113" s="55"/>
      <c r="B113" s="55"/>
      <c r="C113" s="55"/>
      <c r="D113" s="55"/>
      <c r="E113" s="55"/>
      <c r="F113" s="55"/>
      <c r="G113" s="55"/>
      <c r="H113" s="55"/>
      <c r="I113" s="55"/>
      <c r="J113" s="55"/>
      <c r="K113" s="55"/>
      <c r="L113" s="55"/>
      <c r="M113" s="55"/>
      <c r="N113" s="55"/>
    </row>
    <row r="114" spans="1:14" x14ac:dyDescent="0.2">
      <c r="A114" s="55"/>
      <c r="B114" s="55"/>
      <c r="C114" s="55"/>
      <c r="D114" s="55"/>
      <c r="E114" s="55"/>
      <c r="F114" s="55"/>
      <c r="G114" s="55"/>
      <c r="H114" s="55"/>
      <c r="I114" s="55"/>
      <c r="J114" s="55"/>
      <c r="K114" s="55"/>
      <c r="L114" s="55"/>
      <c r="M114" s="55"/>
      <c r="N114" s="55"/>
    </row>
    <row r="115" spans="1:14" x14ac:dyDescent="0.2">
      <c r="F115" s="55"/>
      <c r="G115" s="55"/>
      <c r="H115" s="55"/>
      <c r="I115" s="55"/>
      <c r="J115" s="55"/>
      <c r="K115" s="55"/>
      <c r="L115" s="55"/>
      <c r="M115" s="55"/>
      <c r="N115" s="55"/>
    </row>
    <row r="116" spans="1:14" x14ac:dyDescent="0.2">
      <c r="F116" s="55"/>
      <c r="G116" s="55"/>
      <c r="H116" s="55"/>
      <c r="I116" s="55"/>
      <c r="J116" s="55"/>
      <c r="K116" s="55"/>
      <c r="L116" s="55"/>
      <c r="M116" s="55"/>
      <c r="N116" s="55"/>
    </row>
    <row r="117" spans="1:14" x14ac:dyDescent="0.2">
      <c r="F117" s="55"/>
      <c r="G117" s="55"/>
      <c r="H117" s="55"/>
      <c r="I117" s="55"/>
      <c r="J117" s="55"/>
      <c r="K117" s="55"/>
      <c r="L117" s="55"/>
      <c r="M117" s="55"/>
      <c r="N117" s="55"/>
    </row>
    <row r="118" spans="1:14" x14ac:dyDescent="0.2">
      <c r="F118" s="55"/>
      <c r="G118" s="55"/>
      <c r="H118" s="55"/>
      <c r="I118" s="55"/>
      <c r="J118" s="55"/>
      <c r="K118" s="55"/>
      <c r="L118" s="55"/>
      <c r="M118" s="55"/>
      <c r="N118" s="55"/>
    </row>
    <row r="119" spans="1:14" x14ac:dyDescent="0.2">
      <c r="F119" s="55"/>
      <c r="G119" s="55"/>
      <c r="H119" s="55"/>
      <c r="I119" s="55"/>
      <c r="J119" s="55"/>
      <c r="K119" s="55"/>
      <c r="L119" s="55"/>
      <c r="M119" s="55"/>
      <c r="N119" s="55"/>
    </row>
    <row r="120" spans="1:14" x14ac:dyDescent="0.2">
      <c r="F120" s="55"/>
      <c r="G120" s="55"/>
      <c r="H120" s="55"/>
      <c r="I120" s="55"/>
      <c r="J120" s="55"/>
      <c r="K120" s="55"/>
      <c r="L120" s="55"/>
      <c r="M120" s="55"/>
      <c r="N120" s="55"/>
    </row>
    <row r="121" spans="1:14" x14ac:dyDescent="0.2">
      <c r="F121" s="55"/>
      <c r="G121" s="55"/>
      <c r="H121" s="55"/>
      <c r="I121" s="55"/>
      <c r="J121" s="55"/>
      <c r="K121" s="55"/>
      <c r="L121" s="55"/>
      <c r="M121" s="55"/>
      <c r="N121" s="55"/>
    </row>
    <row r="122" spans="1:14" x14ac:dyDescent="0.2">
      <c r="F122" s="55"/>
      <c r="G122" s="55"/>
      <c r="H122" s="55"/>
      <c r="I122" s="55"/>
      <c r="J122" s="55"/>
      <c r="K122" s="55"/>
      <c r="L122" s="55"/>
      <c r="M122" s="55"/>
      <c r="N122" s="55"/>
    </row>
    <row r="123" spans="1:14" x14ac:dyDescent="0.2">
      <c r="F123" s="55"/>
      <c r="G123" s="55"/>
      <c r="H123" s="55"/>
      <c r="I123" s="55"/>
      <c r="J123" s="55"/>
      <c r="K123" s="55"/>
      <c r="L123" s="55"/>
      <c r="M123" s="55"/>
      <c r="N123" s="55"/>
    </row>
    <row r="124" spans="1:14" x14ac:dyDescent="0.2">
      <c r="F124" s="55"/>
      <c r="G124" s="55"/>
      <c r="H124" s="55"/>
      <c r="I124" s="55"/>
      <c r="J124" s="55"/>
      <c r="K124" s="55"/>
      <c r="L124" s="55"/>
      <c r="M124" s="55"/>
      <c r="N124" s="55"/>
    </row>
    <row r="125" spans="1:14" x14ac:dyDescent="0.2">
      <c r="F125" s="55"/>
      <c r="G125" s="55"/>
      <c r="H125" s="55"/>
      <c r="I125" s="55"/>
      <c r="J125" s="55"/>
      <c r="K125" s="55"/>
      <c r="L125" s="55"/>
      <c r="M125" s="55"/>
      <c r="N125" s="55"/>
    </row>
    <row r="126" spans="1:14" x14ac:dyDescent="0.2">
      <c r="F126" s="55"/>
      <c r="G126" s="55"/>
      <c r="H126" s="55"/>
      <c r="I126" s="55"/>
      <c r="J126" s="55"/>
      <c r="K126" s="55"/>
      <c r="L126" s="55"/>
      <c r="M126" s="55"/>
      <c r="N126" s="55"/>
    </row>
    <row r="127" spans="1:14" x14ac:dyDescent="0.2">
      <c r="F127" s="55"/>
      <c r="G127" s="55"/>
      <c r="H127" s="55"/>
      <c r="I127" s="55"/>
      <c r="J127" s="55"/>
      <c r="K127" s="55"/>
      <c r="L127" s="55"/>
      <c r="M127" s="55"/>
      <c r="N127" s="55"/>
    </row>
    <row r="128" spans="1:14" x14ac:dyDescent="0.2">
      <c r="F128" s="55"/>
      <c r="G128" s="55"/>
      <c r="H128" s="55"/>
      <c r="I128" s="55"/>
      <c r="J128" s="55"/>
      <c r="K128" s="55"/>
      <c r="L128" s="55"/>
      <c r="M128" s="55"/>
      <c r="N128" s="55"/>
    </row>
    <row r="129" spans="6:14" x14ac:dyDescent="0.2">
      <c r="F129" s="55"/>
      <c r="G129" s="55"/>
      <c r="H129" s="55"/>
      <c r="I129" s="55"/>
      <c r="J129" s="55"/>
      <c r="K129" s="55"/>
      <c r="L129" s="55"/>
      <c r="M129" s="55"/>
      <c r="N129" s="55"/>
    </row>
    <row r="130" spans="6:14" x14ac:dyDescent="0.2">
      <c r="F130" s="55"/>
      <c r="G130" s="55"/>
      <c r="H130" s="55"/>
      <c r="I130" s="55"/>
      <c r="J130" s="55"/>
      <c r="K130" s="55"/>
      <c r="L130" s="55"/>
      <c r="M130" s="55"/>
      <c r="N130" s="55"/>
    </row>
    <row r="131" spans="6:14" x14ac:dyDescent="0.2">
      <c r="F131" s="55"/>
      <c r="G131" s="55"/>
      <c r="H131" s="55"/>
      <c r="I131" s="55"/>
      <c r="J131" s="55"/>
      <c r="K131" s="55"/>
      <c r="L131" s="55"/>
      <c r="M131" s="55"/>
      <c r="N131" s="55"/>
    </row>
    <row r="132" spans="6:14" x14ac:dyDescent="0.2">
      <c r="G132" s="55"/>
      <c r="H132" s="55"/>
      <c r="I132" s="55"/>
      <c r="J132" s="55"/>
      <c r="K132" s="55"/>
      <c r="L132" s="55"/>
      <c r="M132" s="55"/>
      <c r="N132" s="55"/>
    </row>
    <row r="133" spans="6:14" x14ac:dyDescent="0.2">
      <c r="G133" s="55"/>
      <c r="H133" s="55"/>
      <c r="I133" s="55"/>
      <c r="J133" s="55"/>
      <c r="K133" s="55"/>
      <c r="L133" s="55"/>
      <c r="M133" s="55"/>
      <c r="N133" s="55"/>
    </row>
    <row r="134" spans="6:14" x14ac:dyDescent="0.2">
      <c r="G134" s="55"/>
      <c r="H134" s="55"/>
      <c r="I134" s="55"/>
      <c r="J134" s="55"/>
      <c r="K134" s="55"/>
      <c r="L134" s="55"/>
      <c r="M134" s="55"/>
      <c r="N134" s="55"/>
    </row>
    <row r="135" spans="6:14" x14ac:dyDescent="0.2">
      <c r="G135" s="55"/>
      <c r="H135" s="55"/>
      <c r="I135" s="55"/>
      <c r="J135" s="55"/>
      <c r="K135" s="55"/>
      <c r="L135" s="55"/>
      <c r="M135" s="55"/>
      <c r="N135" s="55"/>
    </row>
    <row r="136" spans="6:14" x14ac:dyDescent="0.2">
      <c r="G136" s="55"/>
      <c r="H136" s="55"/>
      <c r="I136" s="55"/>
      <c r="J136" s="55"/>
      <c r="K136" s="55"/>
      <c r="L136" s="55"/>
      <c r="M136" s="55"/>
      <c r="N136" s="55"/>
    </row>
    <row r="137" spans="6:14" x14ac:dyDescent="0.2">
      <c r="G137" s="55"/>
      <c r="H137" s="55"/>
      <c r="I137" s="55"/>
      <c r="J137" s="55"/>
      <c r="K137" s="55"/>
      <c r="L137" s="55"/>
      <c r="M137" s="55"/>
      <c r="N137" s="55"/>
    </row>
    <row r="138" spans="6:14" x14ac:dyDescent="0.2">
      <c r="G138" s="55"/>
      <c r="H138" s="55"/>
      <c r="I138" s="55"/>
      <c r="J138" s="55"/>
      <c r="K138" s="55"/>
      <c r="L138" s="55"/>
      <c r="M138" s="55"/>
      <c r="N138" s="55"/>
    </row>
    <row r="139" spans="6:14" x14ac:dyDescent="0.2">
      <c r="G139" s="55"/>
      <c r="H139" s="55"/>
      <c r="I139" s="55"/>
      <c r="J139" s="55"/>
      <c r="K139" s="55"/>
      <c r="L139" s="55"/>
      <c r="M139" s="55"/>
      <c r="N139" s="55"/>
    </row>
    <row r="140" spans="6:14" x14ac:dyDescent="0.2">
      <c r="G140" s="55"/>
      <c r="H140" s="55"/>
      <c r="I140" s="55"/>
      <c r="J140" s="55"/>
      <c r="K140" s="55"/>
      <c r="L140" s="55"/>
      <c r="M140" s="55"/>
      <c r="N140" s="55"/>
    </row>
    <row r="141" spans="6:14" x14ac:dyDescent="0.2">
      <c r="G141" s="55"/>
      <c r="H141" s="55"/>
      <c r="I141" s="55"/>
      <c r="J141" s="55"/>
      <c r="K141" s="55"/>
      <c r="L141" s="55"/>
      <c r="M141" s="55"/>
      <c r="N141" s="55"/>
    </row>
    <row r="142" spans="6:14" x14ac:dyDescent="0.2">
      <c r="G142" s="55"/>
      <c r="H142" s="55"/>
      <c r="I142" s="55"/>
      <c r="J142" s="55"/>
      <c r="K142" s="55"/>
      <c r="L142" s="55"/>
      <c r="M142" s="55"/>
      <c r="N142" s="55"/>
    </row>
    <row r="143" spans="6:14" x14ac:dyDescent="0.2">
      <c r="G143" s="55"/>
      <c r="H143" s="55"/>
      <c r="I143" s="55"/>
      <c r="J143" s="55"/>
      <c r="K143" s="55"/>
      <c r="L143" s="55"/>
      <c r="M143" s="55"/>
      <c r="N143" s="55"/>
    </row>
    <row r="144" spans="6:14" x14ac:dyDescent="0.2">
      <c r="G144" s="55"/>
      <c r="H144" s="55"/>
      <c r="I144" s="55"/>
      <c r="J144" s="55"/>
      <c r="K144" s="55"/>
      <c r="L144" s="55"/>
      <c r="M144" s="55"/>
      <c r="N144" s="55"/>
    </row>
    <row r="145" spans="9:14" x14ac:dyDescent="0.2">
      <c r="I145" s="55"/>
      <c r="J145" s="55"/>
      <c r="K145" s="55"/>
      <c r="L145" s="55"/>
      <c r="M145" s="55"/>
      <c r="N145" s="55"/>
    </row>
    <row r="146" spans="9:14" x14ac:dyDescent="0.2">
      <c r="I146" s="55"/>
      <c r="J146" s="55"/>
      <c r="K146" s="55"/>
      <c r="L146" s="55"/>
      <c r="M146" s="55"/>
      <c r="N146" s="55"/>
    </row>
    <row r="147" spans="9:14" x14ac:dyDescent="0.2">
      <c r="I147" s="55"/>
      <c r="J147" s="55"/>
      <c r="K147" s="55"/>
      <c r="L147" s="55"/>
      <c r="M147" s="55"/>
      <c r="N147" s="55"/>
    </row>
    <row r="148" spans="9:14" x14ac:dyDescent="0.2">
      <c r="I148" s="55"/>
      <c r="J148" s="55"/>
      <c r="K148" s="55"/>
      <c r="L148" s="55"/>
      <c r="M148" s="55"/>
      <c r="N148" s="55"/>
    </row>
    <row r="149" spans="9:14" x14ac:dyDescent="0.2">
      <c r="I149" s="55"/>
      <c r="J149" s="55"/>
      <c r="K149" s="55"/>
      <c r="L149" s="55"/>
      <c r="M149" s="55"/>
      <c r="N149" s="55"/>
    </row>
    <row r="150" spans="9:14" x14ac:dyDescent="0.2">
      <c r="I150" s="55"/>
      <c r="J150" s="55"/>
      <c r="K150" s="55"/>
      <c r="L150" s="55"/>
      <c r="M150" s="55"/>
      <c r="N150" s="55"/>
    </row>
    <row r="151" spans="9:14" x14ac:dyDescent="0.2">
      <c r="I151" s="55"/>
      <c r="J151" s="55"/>
      <c r="K151" s="55"/>
      <c r="L151" s="55"/>
      <c r="M151" s="55"/>
      <c r="N151" s="55"/>
    </row>
    <row r="152" spans="9:14" x14ac:dyDescent="0.2">
      <c r="I152" s="55"/>
      <c r="J152" s="55"/>
      <c r="K152" s="55"/>
      <c r="L152" s="55"/>
      <c r="M152" s="55"/>
      <c r="N152" s="55"/>
    </row>
    <row r="153" spans="9:14" x14ac:dyDescent="0.2">
      <c r="I153" s="55"/>
      <c r="J153" s="55"/>
      <c r="K153" s="55"/>
      <c r="L153" s="55"/>
      <c r="M153" s="55"/>
      <c r="N153" s="55"/>
    </row>
    <row r="154" spans="9:14" x14ac:dyDescent="0.2">
      <c r="I154" s="55"/>
      <c r="J154" s="55"/>
      <c r="K154" s="55"/>
      <c r="L154" s="55"/>
      <c r="M154" s="55"/>
      <c r="N154" s="55"/>
    </row>
    <row r="155" spans="9:14" x14ac:dyDescent="0.2">
      <c r="I155" s="55"/>
      <c r="J155" s="55"/>
      <c r="K155" s="55"/>
      <c r="L155" s="55"/>
      <c r="M155" s="55"/>
      <c r="N155" s="55"/>
    </row>
    <row r="156" spans="9:14" x14ac:dyDescent="0.2">
      <c r="I156" s="55"/>
      <c r="J156" s="55"/>
      <c r="K156" s="55"/>
      <c r="L156" s="55"/>
      <c r="M156" s="55"/>
      <c r="N156" s="55"/>
    </row>
  </sheetData>
  <mergeCells count="6">
    <mergeCell ref="L3:M3"/>
    <mergeCell ref="A3:A4"/>
    <mergeCell ref="B3:B4"/>
    <mergeCell ref="C3:D3"/>
    <mergeCell ref="F3:G3"/>
    <mergeCell ref="I3:J3"/>
  </mergeCells>
  <phoneticPr fontId="25" type="noConversion"/>
  <hyperlinks>
    <hyperlink ref="M2" location="'Index of Tables'!A1" display="Index"/>
  </hyperlinks>
  <pageMargins left="0.39370078740157483" right="0.39370078740157483" top="0.39370078740157483" bottom="0.39370078740157483" header="0.39370078740157483" footer="0.39370078740157483"/>
  <pageSetup paperSize="9" scale="67" orientation="portrait" r:id="rId1"/>
  <headerFooter alignWithMargins="0">
    <oddHeader xml:space="preserve">&amp;CMortgage and Landlord Possession Statistics Quarterly
</oddHead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W46"/>
  <sheetViews>
    <sheetView tabSelected="1" zoomScaleNormal="100" workbookViewId="0">
      <pane xSplit="2" ySplit="4" topLeftCell="C5" activePane="bottomRight" state="frozen"/>
      <selection pane="topRight" activeCell="C1" sqref="C1"/>
      <selection pane="bottomLeft" activeCell="A5" sqref="A5"/>
      <selection pane="bottomRight" activeCell="T12" sqref="T12"/>
    </sheetView>
  </sheetViews>
  <sheetFormatPr defaultRowHeight="12.75" x14ac:dyDescent="0.2"/>
  <cols>
    <col min="1" max="1" width="6.7109375" style="52" customWidth="1"/>
    <col min="2" max="2" width="9.7109375" style="52" customWidth="1"/>
    <col min="3" max="4" width="12.7109375" style="52" customWidth="1"/>
    <col min="5" max="5" width="1.7109375" style="52" customWidth="1"/>
    <col min="6" max="7" width="12.7109375" style="52" customWidth="1"/>
    <col min="8" max="8" width="1.7109375" style="52" customWidth="1"/>
    <col min="9" max="10" width="12.7109375" style="52" customWidth="1"/>
    <col min="11" max="11" width="1.7109375" style="52" customWidth="1"/>
    <col min="12" max="13" width="12.7109375" style="52" customWidth="1"/>
    <col min="14" max="16384" width="9.140625" style="52"/>
  </cols>
  <sheetData>
    <row r="1" spans="1:13" s="55" customFormat="1" ht="12.75" customHeight="1" x14ac:dyDescent="0.2">
      <c r="A1" s="156" t="s">
        <v>167</v>
      </c>
      <c r="B1" s="213"/>
      <c r="C1" s="213"/>
      <c r="D1" s="213"/>
      <c r="E1" s="213"/>
      <c r="F1" s="213"/>
      <c r="G1" s="213"/>
      <c r="H1" s="213"/>
      <c r="I1" s="213"/>
      <c r="J1" s="213"/>
      <c r="K1" s="213"/>
      <c r="L1" s="213"/>
      <c r="M1" s="214"/>
    </row>
    <row r="2" spans="1:13" ht="12.75" customHeight="1" x14ac:dyDescent="0.3">
      <c r="A2" s="215"/>
      <c r="B2" s="215"/>
      <c r="C2" s="216"/>
      <c r="D2" s="217"/>
      <c r="E2" s="217"/>
      <c r="F2" s="217"/>
      <c r="G2" s="217"/>
      <c r="H2" s="217"/>
      <c r="I2" s="217"/>
      <c r="J2" s="217"/>
      <c r="K2" s="217"/>
      <c r="L2" s="217"/>
      <c r="M2" s="62" t="s">
        <v>32</v>
      </c>
    </row>
    <row r="3" spans="1:13" ht="12.75" customHeight="1" x14ac:dyDescent="0.2">
      <c r="A3" s="463" t="s">
        <v>74</v>
      </c>
      <c r="B3" s="463" t="s">
        <v>6</v>
      </c>
      <c r="C3" s="521" t="s">
        <v>16</v>
      </c>
      <c r="D3" s="521"/>
      <c r="E3" s="332"/>
      <c r="F3" s="521" t="s">
        <v>43</v>
      </c>
      <c r="G3" s="522"/>
      <c r="H3" s="335"/>
      <c r="I3" s="521" t="s">
        <v>118</v>
      </c>
      <c r="J3" s="521"/>
      <c r="K3" s="336"/>
      <c r="L3" s="519" t="s">
        <v>60</v>
      </c>
      <c r="M3" s="519"/>
    </row>
    <row r="4" spans="1:13" ht="25.5" customHeight="1" x14ac:dyDescent="0.2">
      <c r="A4" s="464"/>
      <c r="B4" s="464"/>
      <c r="C4" s="382" t="s">
        <v>61</v>
      </c>
      <c r="D4" s="382" t="s">
        <v>62</v>
      </c>
      <c r="E4" s="382"/>
      <c r="F4" s="382" t="s">
        <v>61</v>
      </c>
      <c r="G4" s="382" t="s">
        <v>62</v>
      </c>
      <c r="H4" s="382"/>
      <c r="I4" s="382" t="s">
        <v>61</v>
      </c>
      <c r="J4" s="382" t="s">
        <v>62</v>
      </c>
      <c r="K4" s="382"/>
      <c r="L4" s="382" t="s">
        <v>61</v>
      </c>
      <c r="M4" s="382" t="s">
        <v>169</v>
      </c>
    </row>
    <row r="5" spans="1:13" ht="21" customHeight="1" x14ac:dyDescent="0.2">
      <c r="A5" s="209">
        <v>2009</v>
      </c>
      <c r="B5" s="271" t="s">
        <v>55</v>
      </c>
      <c r="C5" s="218">
        <v>37307</v>
      </c>
      <c r="D5" s="218">
        <v>35267.03</v>
      </c>
      <c r="E5" s="218"/>
      <c r="F5" s="218">
        <v>30795</v>
      </c>
      <c r="G5" s="218">
        <v>29524.09</v>
      </c>
      <c r="H5" s="218"/>
      <c r="I5" s="218">
        <v>15762</v>
      </c>
      <c r="J5" s="218">
        <v>15212.73</v>
      </c>
      <c r="K5" s="218"/>
      <c r="L5" s="218">
        <v>7907</v>
      </c>
      <c r="M5" s="218">
        <v>7358.15</v>
      </c>
    </row>
    <row r="6" spans="1:13" x14ac:dyDescent="0.2">
      <c r="A6" s="72"/>
      <c r="B6" s="271" t="s">
        <v>56</v>
      </c>
      <c r="C6" s="219">
        <v>32585</v>
      </c>
      <c r="D6" s="219">
        <v>34405.42</v>
      </c>
      <c r="E6" s="219"/>
      <c r="F6" s="219">
        <v>26995</v>
      </c>
      <c r="G6" s="219">
        <v>28327.9</v>
      </c>
      <c r="H6" s="219"/>
      <c r="I6" s="219">
        <v>13704</v>
      </c>
      <c r="J6" s="219">
        <v>14322.62</v>
      </c>
      <c r="K6" s="219"/>
      <c r="L6" s="219">
        <v>6606</v>
      </c>
      <c r="M6" s="219">
        <v>7101</v>
      </c>
    </row>
    <row r="7" spans="1:13" x14ac:dyDescent="0.2">
      <c r="A7" s="72"/>
      <c r="B7" s="271" t="s">
        <v>57</v>
      </c>
      <c r="C7" s="219">
        <v>34179</v>
      </c>
      <c r="D7" s="219">
        <v>33549.14</v>
      </c>
      <c r="E7" s="219"/>
      <c r="F7" s="219">
        <v>27916</v>
      </c>
      <c r="G7" s="219">
        <v>27495.25</v>
      </c>
      <c r="H7" s="219"/>
      <c r="I7" s="219">
        <v>14628</v>
      </c>
      <c r="J7" s="219">
        <v>14190.78</v>
      </c>
      <c r="K7" s="219"/>
      <c r="L7" s="219">
        <v>7173</v>
      </c>
      <c r="M7" s="219">
        <v>6801.46</v>
      </c>
    </row>
    <row r="8" spans="1:13" x14ac:dyDescent="0.2">
      <c r="A8" s="86"/>
      <c r="B8" s="271" t="s">
        <v>54</v>
      </c>
      <c r="C8" s="220">
        <v>32521</v>
      </c>
      <c r="D8" s="220">
        <v>33370.410000000003</v>
      </c>
      <c r="E8" s="220"/>
      <c r="F8" s="220">
        <v>25662</v>
      </c>
      <c r="G8" s="220">
        <v>26020.76</v>
      </c>
      <c r="H8" s="220"/>
      <c r="I8" s="220">
        <v>13605</v>
      </c>
      <c r="J8" s="220">
        <v>13972.86</v>
      </c>
      <c r="K8" s="220"/>
      <c r="L8" s="220">
        <v>6248</v>
      </c>
      <c r="M8" s="220">
        <v>6673.38</v>
      </c>
    </row>
    <row r="9" spans="1:13" ht="21" customHeight="1" x14ac:dyDescent="0.2">
      <c r="A9" s="72">
        <v>2010</v>
      </c>
      <c r="B9" s="273" t="s">
        <v>55</v>
      </c>
      <c r="C9" s="219">
        <v>35318</v>
      </c>
      <c r="D9" s="219">
        <v>33286.31</v>
      </c>
      <c r="E9" s="219"/>
      <c r="F9" s="219">
        <v>25639</v>
      </c>
      <c r="G9" s="219">
        <v>25062.98</v>
      </c>
      <c r="H9" s="219"/>
      <c r="I9" s="219">
        <v>14627</v>
      </c>
      <c r="J9" s="219">
        <v>14096.75</v>
      </c>
      <c r="K9" s="219"/>
      <c r="L9" s="219">
        <v>7492</v>
      </c>
      <c r="M9" s="219">
        <v>6966.31</v>
      </c>
    </row>
    <row r="10" spans="1:13" x14ac:dyDescent="0.2">
      <c r="A10" s="72"/>
      <c r="B10" s="271" t="s">
        <v>56</v>
      </c>
      <c r="C10" s="219">
        <v>31495</v>
      </c>
      <c r="D10" s="219">
        <v>33424.75</v>
      </c>
      <c r="E10" s="219"/>
      <c r="F10" s="219">
        <v>24541</v>
      </c>
      <c r="G10" s="219">
        <v>25188.26</v>
      </c>
      <c r="H10" s="219"/>
      <c r="I10" s="219">
        <v>13761</v>
      </c>
      <c r="J10" s="219">
        <v>14382.49</v>
      </c>
      <c r="K10" s="219"/>
      <c r="L10" s="219">
        <v>6597</v>
      </c>
      <c r="M10" s="219">
        <v>7069.22</v>
      </c>
    </row>
    <row r="11" spans="1:13" x14ac:dyDescent="0.2">
      <c r="A11" s="72"/>
      <c r="B11" s="271" t="s">
        <v>57</v>
      </c>
      <c r="C11" s="219">
        <v>34602</v>
      </c>
      <c r="D11" s="219">
        <v>33959.769999999997</v>
      </c>
      <c r="E11" s="219"/>
      <c r="F11" s="219">
        <v>25557</v>
      </c>
      <c r="G11" s="219">
        <v>25213.05</v>
      </c>
      <c r="H11" s="219"/>
      <c r="I11" s="219">
        <v>15026</v>
      </c>
      <c r="J11" s="219">
        <v>14557.18</v>
      </c>
      <c r="K11" s="219"/>
      <c r="L11" s="219">
        <v>7291</v>
      </c>
      <c r="M11" s="219">
        <v>6934.34</v>
      </c>
    </row>
    <row r="12" spans="1:13" x14ac:dyDescent="0.2">
      <c r="A12" s="86"/>
      <c r="B12" s="271" t="s">
        <v>54</v>
      </c>
      <c r="C12" s="220">
        <v>33546</v>
      </c>
      <c r="D12" s="220">
        <v>34290.18</v>
      </c>
      <c r="E12" s="220"/>
      <c r="F12" s="220">
        <v>24507</v>
      </c>
      <c r="G12" s="220">
        <v>24779.71</v>
      </c>
      <c r="H12" s="220"/>
      <c r="I12" s="220">
        <v>13978</v>
      </c>
      <c r="J12" s="220">
        <v>14355.58</v>
      </c>
      <c r="K12" s="220"/>
      <c r="L12" s="220">
        <v>6479</v>
      </c>
      <c r="M12" s="220">
        <v>6889.13</v>
      </c>
    </row>
    <row r="13" spans="1:13" ht="21" customHeight="1" x14ac:dyDescent="0.2">
      <c r="A13" s="72">
        <v>2011</v>
      </c>
      <c r="B13" s="273" t="s">
        <v>55</v>
      </c>
      <c r="C13" s="219">
        <v>37011</v>
      </c>
      <c r="D13" s="219">
        <v>34760.620000000003</v>
      </c>
      <c r="E13" s="219"/>
      <c r="F13" s="219">
        <v>26942</v>
      </c>
      <c r="G13" s="219">
        <v>25680.97</v>
      </c>
      <c r="H13" s="219"/>
      <c r="I13" s="219">
        <v>16036</v>
      </c>
      <c r="J13" s="219">
        <v>15450.49</v>
      </c>
      <c r="K13" s="219"/>
      <c r="L13" s="219">
        <v>7903</v>
      </c>
      <c r="M13" s="219">
        <v>7408.55</v>
      </c>
    </row>
    <row r="14" spans="1:13" x14ac:dyDescent="0.2">
      <c r="A14" s="72"/>
      <c r="B14" s="271" t="s">
        <v>56</v>
      </c>
      <c r="C14" s="219">
        <v>33108</v>
      </c>
      <c r="D14" s="219">
        <v>35370.92</v>
      </c>
      <c r="E14" s="219"/>
      <c r="F14" s="219">
        <v>24230</v>
      </c>
      <c r="G14" s="219">
        <v>25444.99</v>
      </c>
      <c r="H14" s="219"/>
      <c r="I14" s="219">
        <v>14199</v>
      </c>
      <c r="J14" s="219">
        <v>14848.14</v>
      </c>
      <c r="K14" s="219"/>
      <c r="L14" s="219">
        <v>7072</v>
      </c>
      <c r="M14" s="219">
        <v>7516.13</v>
      </c>
    </row>
    <row r="15" spans="1:13" x14ac:dyDescent="0.2">
      <c r="A15" s="72"/>
      <c r="B15" s="271" t="s">
        <v>57</v>
      </c>
      <c r="C15" s="219">
        <v>37439</v>
      </c>
      <c r="D15" s="219">
        <v>36734.980000000003</v>
      </c>
      <c r="E15" s="219"/>
      <c r="F15" s="219">
        <v>27220</v>
      </c>
      <c r="G15" s="219">
        <v>27006.55</v>
      </c>
      <c r="H15" s="219"/>
      <c r="I15" s="219">
        <v>16243</v>
      </c>
      <c r="J15" s="219">
        <v>15739.87</v>
      </c>
      <c r="K15" s="219"/>
      <c r="L15" s="219">
        <v>8802</v>
      </c>
      <c r="M15" s="219">
        <v>8469.4699999999993</v>
      </c>
    </row>
    <row r="16" spans="1:13" x14ac:dyDescent="0.2">
      <c r="A16" s="86"/>
      <c r="B16" s="271" t="s">
        <v>54</v>
      </c>
      <c r="C16" s="220">
        <v>34525</v>
      </c>
      <c r="D16" s="220">
        <v>35216.480000000003</v>
      </c>
      <c r="E16" s="220"/>
      <c r="F16" s="220">
        <v>26095</v>
      </c>
      <c r="G16" s="220">
        <v>26354.49</v>
      </c>
      <c r="H16" s="220"/>
      <c r="I16" s="220">
        <v>15346</v>
      </c>
      <c r="J16" s="220">
        <v>15785.5</v>
      </c>
      <c r="K16" s="220"/>
      <c r="L16" s="220">
        <v>7939</v>
      </c>
      <c r="M16" s="220">
        <v>8321.85</v>
      </c>
    </row>
    <row r="17" spans="1:23" ht="21" customHeight="1" x14ac:dyDescent="0.2">
      <c r="A17" s="72">
        <v>2012</v>
      </c>
      <c r="B17" s="273" t="s">
        <v>55</v>
      </c>
      <c r="C17" s="219">
        <v>38564</v>
      </c>
      <c r="D17" s="219">
        <v>36100.300000000003</v>
      </c>
      <c r="E17" s="219"/>
      <c r="F17" s="219">
        <v>27709</v>
      </c>
      <c r="G17" s="219">
        <v>26456.42</v>
      </c>
      <c r="H17" s="219"/>
      <c r="I17" s="219">
        <v>16545</v>
      </c>
      <c r="J17" s="219">
        <v>15900.76</v>
      </c>
      <c r="K17" s="219"/>
      <c r="L17" s="219">
        <v>8599</v>
      </c>
      <c r="M17" s="219">
        <v>8127.37</v>
      </c>
    </row>
    <row r="18" spans="1:23" x14ac:dyDescent="0.2">
      <c r="A18" s="72"/>
      <c r="B18" s="271" t="s">
        <v>56</v>
      </c>
      <c r="C18" s="219">
        <v>34555</v>
      </c>
      <c r="D18" s="219">
        <v>37068.39</v>
      </c>
      <c r="E18" s="219"/>
      <c r="F18" s="219">
        <v>25788</v>
      </c>
      <c r="G18" s="219">
        <v>26908.39</v>
      </c>
      <c r="H18" s="219"/>
      <c r="I18" s="219">
        <v>15469</v>
      </c>
      <c r="J18" s="219">
        <v>16176.09</v>
      </c>
      <c r="K18" s="219"/>
      <c r="L18" s="219">
        <v>7859</v>
      </c>
      <c r="M18" s="219">
        <v>8280.17</v>
      </c>
    </row>
    <row r="19" spans="1:23" x14ac:dyDescent="0.2">
      <c r="A19" s="132"/>
      <c r="B19" s="271" t="s">
        <v>64</v>
      </c>
      <c r="C19" s="219">
        <v>38947</v>
      </c>
      <c r="D19" s="219">
        <v>38182.93</v>
      </c>
      <c r="E19" s="219"/>
      <c r="F19" s="219">
        <v>27048</v>
      </c>
      <c r="G19" s="219">
        <v>26941.33</v>
      </c>
      <c r="H19" s="219"/>
      <c r="I19" s="219">
        <v>17100</v>
      </c>
      <c r="J19" s="219">
        <v>16550.54</v>
      </c>
      <c r="K19" s="219"/>
      <c r="L19" s="219">
        <v>8787</v>
      </c>
      <c r="M19" s="219">
        <v>8471.2199999999993</v>
      </c>
    </row>
    <row r="20" spans="1:23" x14ac:dyDescent="0.2">
      <c r="A20" s="167"/>
      <c r="B20" s="452" t="s">
        <v>54</v>
      </c>
      <c r="C20" s="220">
        <v>38932</v>
      </c>
      <c r="D20" s="220">
        <v>39647.379999999997</v>
      </c>
      <c r="E20" s="220"/>
      <c r="F20" s="220">
        <v>28485</v>
      </c>
      <c r="G20" s="220">
        <v>28723.85</v>
      </c>
      <c r="H20" s="220"/>
      <c r="I20" s="220">
        <v>17096</v>
      </c>
      <c r="J20" s="220">
        <v>17582.61</v>
      </c>
      <c r="K20" s="220"/>
      <c r="L20" s="220">
        <v>8685</v>
      </c>
      <c r="M20" s="220">
        <v>9051.23</v>
      </c>
    </row>
    <row r="21" spans="1:23" ht="21" customHeight="1" x14ac:dyDescent="0.2">
      <c r="A21" s="132">
        <v>2013</v>
      </c>
      <c r="B21" s="453" t="s">
        <v>55</v>
      </c>
      <c r="C21" s="219">
        <v>42517</v>
      </c>
      <c r="D21" s="219">
        <v>40532.97</v>
      </c>
      <c r="E21" s="219"/>
      <c r="F21" s="219">
        <v>29784</v>
      </c>
      <c r="G21" s="219">
        <v>29319.08</v>
      </c>
      <c r="H21" s="219"/>
      <c r="I21" s="219">
        <v>18593</v>
      </c>
      <c r="J21" s="219">
        <v>17852.32</v>
      </c>
      <c r="K21" s="219"/>
      <c r="L21" s="219">
        <v>9308</v>
      </c>
      <c r="M21" s="219">
        <v>9192.15</v>
      </c>
    </row>
    <row r="22" spans="1:23" x14ac:dyDescent="0.2">
      <c r="A22" s="132"/>
      <c r="B22" s="452" t="s">
        <v>56</v>
      </c>
      <c r="C22" s="219">
        <v>39292</v>
      </c>
      <c r="D22" s="219">
        <v>41281.21</v>
      </c>
      <c r="E22" s="219"/>
      <c r="F22" s="219">
        <v>29118</v>
      </c>
      <c r="G22" s="219">
        <v>29263.93</v>
      </c>
      <c r="H22" s="219"/>
      <c r="I22" s="219">
        <v>17738</v>
      </c>
      <c r="J22" s="219">
        <v>18534.2</v>
      </c>
      <c r="K22" s="219"/>
      <c r="L22" s="219">
        <v>9399</v>
      </c>
      <c r="M22" s="219">
        <v>9444.92</v>
      </c>
      <c r="Q22" s="219"/>
      <c r="R22" s="219"/>
    </row>
    <row r="23" spans="1:23" x14ac:dyDescent="0.2">
      <c r="A23" s="132"/>
      <c r="B23" s="271" t="s">
        <v>64</v>
      </c>
      <c r="C23" s="219">
        <v>44534</v>
      </c>
      <c r="D23" s="219">
        <v>43644.01</v>
      </c>
      <c r="E23" s="219"/>
      <c r="F23" s="219">
        <v>31039</v>
      </c>
      <c r="G23" s="219">
        <v>31088.81</v>
      </c>
      <c r="H23" s="219"/>
      <c r="I23" s="219">
        <v>19428</v>
      </c>
      <c r="J23" s="219">
        <v>18795.580000000002</v>
      </c>
      <c r="K23" s="219"/>
      <c r="L23" s="219">
        <v>9472</v>
      </c>
      <c r="M23" s="219">
        <v>9176.75</v>
      </c>
      <c r="Q23" s="219"/>
      <c r="R23" s="219"/>
    </row>
    <row r="24" spans="1:23" x14ac:dyDescent="0.2">
      <c r="A24" s="167"/>
      <c r="B24" s="271" t="s">
        <v>65</v>
      </c>
      <c r="C24" s="220">
        <v>44105</v>
      </c>
      <c r="D24" s="220">
        <v>44992.81</v>
      </c>
      <c r="E24" s="220"/>
      <c r="F24" s="220">
        <v>32299</v>
      </c>
      <c r="G24" s="220">
        <v>32568.18</v>
      </c>
      <c r="H24" s="220"/>
      <c r="I24" s="220">
        <v>18923</v>
      </c>
      <c r="J24" s="220">
        <v>19499.89</v>
      </c>
      <c r="K24" s="220"/>
      <c r="L24" s="220">
        <v>9613</v>
      </c>
      <c r="M24" s="220">
        <v>9978.18</v>
      </c>
      <c r="Q24" s="219"/>
      <c r="R24" s="219"/>
    </row>
    <row r="25" spans="1:23" ht="21" customHeight="1" x14ac:dyDescent="0.2">
      <c r="A25" s="132">
        <v>2014</v>
      </c>
      <c r="B25" s="273" t="s">
        <v>55</v>
      </c>
      <c r="C25" s="219">
        <v>47208</v>
      </c>
      <c r="D25" s="219">
        <v>44074.12</v>
      </c>
      <c r="E25" s="219"/>
      <c r="F25" s="219">
        <v>33557</v>
      </c>
      <c r="G25" s="219">
        <v>31814.34</v>
      </c>
      <c r="H25" s="219"/>
      <c r="I25" s="219">
        <v>20539</v>
      </c>
      <c r="J25" s="219">
        <v>19723.61</v>
      </c>
      <c r="K25" s="219"/>
      <c r="L25" s="219">
        <v>10482</v>
      </c>
      <c r="M25" s="219">
        <v>10010.81</v>
      </c>
      <c r="Q25" s="219"/>
      <c r="R25" s="219"/>
    </row>
    <row r="26" spans="1:23" x14ac:dyDescent="0.2">
      <c r="A26" s="132"/>
      <c r="B26" s="271" t="s">
        <v>56</v>
      </c>
      <c r="C26" s="219">
        <v>38502</v>
      </c>
      <c r="D26" s="219">
        <v>41409.120000000003</v>
      </c>
      <c r="E26" s="219"/>
      <c r="F26" s="219">
        <v>32133</v>
      </c>
      <c r="G26" s="219">
        <v>33398.65</v>
      </c>
      <c r="H26" s="219"/>
      <c r="I26" s="219">
        <v>18795</v>
      </c>
      <c r="J26" s="219">
        <v>19669.009999999998</v>
      </c>
      <c r="K26" s="219"/>
      <c r="L26" s="219">
        <v>10000</v>
      </c>
      <c r="M26" s="219">
        <v>10365.83</v>
      </c>
    </row>
    <row r="27" spans="1:23" x14ac:dyDescent="0.2">
      <c r="A27" s="132"/>
      <c r="B27" s="271" t="s">
        <v>57</v>
      </c>
      <c r="C27" s="219">
        <v>40852</v>
      </c>
      <c r="D27" s="219">
        <v>40151.410000000003</v>
      </c>
      <c r="E27" s="219"/>
      <c r="F27" s="219">
        <v>31189</v>
      </c>
      <c r="G27" s="219">
        <v>31319.61</v>
      </c>
      <c r="H27" s="219"/>
      <c r="I27" s="219">
        <v>20207</v>
      </c>
      <c r="J27" s="219">
        <v>19523.54</v>
      </c>
      <c r="K27" s="219"/>
      <c r="L27" s="219">
        <v>11103</v>
      </c>
      <c r="M27" s="219">
        <v>10821.55</v>
      </c>
    </row>
    <row r="28" spans="1:23" x14ac:dyDescent="0.2">
      <c r="A28" s="167"/>
      <c r="B28" s="271" t="s">
        <v>54</v>
      </c>
      <c r="C28" s="220">
        <v>38215</v>
      </c>
      <c r="D28" s="220">
        <v>39142.339999999997</v>
      </c>
      <c r="E28" s="220"/>
      <c r="F28" s="220">
        <v>30391</v>
      </c>
      <c r="G28" s="220">
        <v>30737.4</v>
      </c>
      <c r="H28" s="220"/>
      <c r="I28" s="220">
        <v>18727</v>
      </c>
      <c r="J28" s="220">
        <v>19351.84</v>
      </c>
      <c r="K28" s="220"/>
      <c r="L28" s="220">
        <v>10382</v>
      </c>
      <c r="M28" s="220">
        <v>10768.81</v>
      </c>
    </row>
    <row r="29" spans="1:23" ht="21" customHeight="1" x14ac:dyDescent="0.2">
      <c r="A29" s="132">
        <v>2015</v>
      </c>
      <c r="B29" s="273" t="s">
        <v>55</v>
      </c>
      <c r="C29" s="219">
        <v>42220</v>
      </c>
      <c r="D29" s="219">
        <v>39409.42</v>
      </c>
      <c r="E29" s="219"/>
      <c r="F29" s="219">
        <v>31413</v>
      </c>
      <c r="G29" s="219">
        <v>30367.1</v>
      </c>
      <c r="H29" s="219"/>
      <c r="I29" s="219">
        <v>20697</v>
      </c>
      <c r="J29" s="219">
        <v>19882.38</v>
      </c>
      <c r="K29" s="219"/>
      <c r="L29" s="219">
        <v>11312</v>
      </c>
      <c r="M29" s="219">
        <v>10822.45</v>
      </c>
    </row>
    <row r="30" spans="1:23" x14ac:dyDescent="0.2">
      <c r="A30" s="55"/>
      <c r="B30" s="271" t="s">
        <v>67</v>
      </c>
      <c r="C30" s="219">
        <v>36211</v>
      </c>
      <c r="D30" s="219">
        <v>38795.58</v>
      </c>
      <c r="E30" s="219"/>
      <c r="F30" s="219">
        <v>29389</v>
      </c>
      <c r="G30" s="219">
        <v>29832.03</v>
      </c>
      <c r="H30" s="219"/>
      <c r="I30" s="219">
        <v>18271</v>
      </c>
      <c r="J30" s="219">
        <v>19125.759999999998</v>
      </c>
      <c r="K30" s="219"/>
      <c r="L30" s="219">
        <v>10372</v>
      </c>
      <c r="M30" s="219">
        <v>10713.23</v>
      </c>
    </row>
    <row r="31" spans="1:23" s="55" customFormat="1" x14ac:dyDescent="0.2">
      <c r="B31" s="275" t="s">
        <v>64</v>
      </c>
      <c r="C31" s="221">
        <v>38662</v>
      </c>
      <c r="D31" s="221">
        <v>37929.78</v>
      </c>
      <c r="E31" s="221"/>
      <c r="F31" s="221">
        <v>29203</v>
      </c>
      <c r="G31" s="221">
        <v>29347.54</v>
      </c>
      <c r="H31" s="221"/>
      <c r="I31" s="221">
        <v>19988</v>
      </c>
      <c r="J31" s="221">
        <v>19250.39</v>
      </c>
      <c r="K31" s="221"/>
      <c r="L31" s="221">
        <v>11269</v>
      </c>
      <c r="M31" s="221">
        <v>10990.78</v>
      </c>
      <c r="N31" s="52"/>
      <c r="O31" s="52"/>
      <c r="P31" s="52"/>
      <c r="Q31" s="52"/>
      <c r="R31" s="52"/>
      <c r="T31" s="52"/>
      <c r="U31" s="52"/>
      <c r="V31" s="52"/>
      <c r="W31" s="52"/>
    </row>
    <row r="32" spans="1:23" x14ac:dyDescent="0.2">
      <c r="A32" s="95"/>
      <c r="B32" s="277" t="s">
        <v>65</v>
      </c>
      <c r="C32" s="169">
        <v>36598</v>
      </c>
      <c r="D32" s="237">
        <v>37556.22</v>
      </c>
      <c r="E32" s="237"/>
      <c r="F32" s="366">
        <v>28456</v>
      </c>
      <c r="G32" s="328">
        <v>28914.32</v>
      </c>
      <c r="H32" s="328"/>
      <c r="I32" s="237">
        <v>18662</v>
      </c>
      <c r="J32" s="237">
        <v>19359.46</v>
      </c>
      <c r="K32" s="237"/>
      <c r="L32" s="237">
        <v>9776</v>
      </c>
      <c r="M32" s="237">
        <v>10202.540000000001</v>
      </c>
    </row>
    <row r="33" spans="1:13" ht="20.25" customHeight="1" x14ac:dyDescent="0.2">
      <c r="A33" s="297">
        <v>2016</v>
      </c>
      <c r="B33" s="399" t="s">
        <v>55</v>
      </c>
      <c r="C33" s="334">
        <v>38046</v>
      </c>
      <c r="D33" s="329">
        <v>36267.07</v>
      </c>
      <c r="E33" s="329"/>
      <c r="F33" s="367">
        <v>29033</v>
      </c>
      <c r="G33" s="330">
        <v>28595.63</v>
      </c>
      <c r="H33" s="330"/>
      <c r="I33" s="329">
        <v>19752</v>
      </c>
      <c r="J33" s="329">
        <v>18982.04</v>
      </c>
      <c r="K33" s="329"/>
      <c r="L33" s="329">
        <v>10971</v>
      </c>
      <c r="M33" s="329">
        <v>10802.07</v>
      </c>
    </row>
    <row r="34" spans="1:13" x14ac:dyDescent="0.2">
      <c r="A34" s="143"/>
      <c r="B34" s="399" t="s">
        <v>56</v>
      </c>
      <c r="C34" s="99">
        <v>34000</v>
      </c>
      <c r="D34" s="226">
        <v>35525.83</v>
      </c>
      <c r="E34" s="226"/>
      <c r="F34" s="388">
        <v>28103</v>
      </c>
      <c r="G34" s="331">
        <v>27929.37</v>
      </c>
      <c r="H34" s="331"/>
      <c r="I34" s="226">
        <v>18237</v>
      </c>
      <c r="J34" s="226">
        <v>19140.150000000001</v>
      </c>
      <c r="K34" s="226"/>
      <c r="L34" s="226">
        <v>10528</v>
      </c>
      <c r="M34" s="226">
        <v>10520.65</v>
      </c>
    </row>
    <row r="35" spans="1:13" x14ac:dyDescent="0.2">
      <c r="A35" s="143"/>
      <c r="B35" s="399" t="s">
        <v>146</v>
      </c>
      <c r="C35" s="99">
        <v>34406</v>
      </c>
      <c r="D35" s="226">
        <v>33760.699999999997</v>
      </c>
      <c r="E35" s="226"/>
      <c r="F35" s="388">
        <v>26133</v>
      </c>
      <c r="G35" s="331">
        <v>26229.25</v>
      </c>
      <c r="H35" s="331"/>
      <c r="I35" s="374">
        <v>18523</v>
      </c>
      <c r="J35" s="226">
        <v>17810.27</v>
      </c>
      <c r="K35" s="226"/>
      <c r="L35" s="374">
        <v>9741</v>
      </c>
      <c r="M35" s="226">
        <v>9446.77</v>
      </c>
    </row>
    <row r="36" spans="1:13" ht="13.5" thickBot="1" x14ac:dyDescent="0.25">
      <c r="A36" s="304"/>
      <c r="B36" s="391" t="s">
        <v>147</v>
      </c>
      <c r="C36" s="315">
        <v>30920</v>
      </c>
      <c r="D36" s="295">
        <v>31818.39</v>
      </c>
      <c r="E36" s="316"/>
      <c r="F36" s="315">
        <v>24674</v>
      </c>
      <c r="G36" s="295">
        <v>25188.74</v>
      </c>
      <c r="H36" s="316"/>
      <c r="I36" s="315">
        <v>14137</v>
      </c>
      <c r="J36" s="295">
        <v>14716.54</v>
      </c>
      <c r="K36" s="316"/>
      <c r="L36" s="315">
        <v>9067</v>
      </c>
      <c r="M36" s="295">
        <v>9537.51</v>
      </c>
    </row>
    <row r="37" spans="1:13" ht="15.75" customHeight="1" thickTop="1" x14ac:dyDescent="0.2">
      <c r="A37" s="230"/>
      <c r="B37" s="223"/>
      <c r="C37" s="226"/>
      <c r="D37" s="226"/>
      <c r="E37" s="226"/>
      <c r="F37" s="226"/>
      <c r="G37" s="226"/>
      <c r="H37" s="226"/>
      <c r="J37" s="226"/>
      <c r="K37" s="226"/>
      <c r="L37" s="226"/>
      <c r="M37" s="226"/>
    </row>
    <row r="38" spans="1:13" x14ac:dyDescent="0.2">
      <c r="A38" s="101" t="s">
        <v>12</v>
      </c>
      <c r="D38" s="114"/>
      <c r="E38" s="114"/>
      <c r="F38" s="114"/>
      <c r="G38" s="114"/>
      <c r="H38" s="114"/>
      <c r="I38" s="114"/>
      <c r="J38" s="114"/>
      <c r="K38" s="114"/>
      <c r="L38" s="114"/>
      <c r="M38" s="114"/>
    </row>
    <row r="39" spans="1:13" x14ac:dyDescent="0.2">
      <c r="A39" s="104" t="s">
        <v>40</v>
      </c>
    </row>
    <row r="40" spans="1:13" x14ac:dyDescent="0.2">
      <c r="A40" s="104"/>
    </row>
    <row r="41" spans="1:13" x14ac:dyDescent="0.2">
      <c r="A41" s="101" t="s">
        <v>4</v>
      </c>
    </row>
    <row r="42" spans="1:13" x14ac:dyDescent="0.2">
      <c r="A42" s="104" t="s">
        <v>116</v>
      </c>
    </row>
    <row r="43" spans="1:13" x14ac:dyDescent="0.2">
      <c r="A43" s="154" t="s">
        <v>111</v>
      </c>
    </row>
    <row r="44" spans="1:13" x14ac:dyDescent="0.2">
      <c r="A44" s="154" t="s">
        <v>170</v>
      </c>
    </row>
    <row r="45" spans="1:13" x14ac:dyDescent="0.2">
      <c r="A45" s="111" t="s">
        <v>53</v>
      </c>
    </row>
    <row r="46" spans="1:13" x14ac:dyDescent="0.2">
      <c r="A46" s="112" t="s">
        <v>75</v>
      </c>
    </row>
  </sheetData>
  <mergeCells count="6">
    <mergeCell ref="L3:M3"/>
    <mergeCell ref="B3:B4"/>
    <mergeCell ref="A3:A4"/>
    <mergeCell ref="C3:D3"/>
    <mergeCell ref="F3:G3"/>
    <mergeCell ref="I3:J3"/>
  </mergeCells>
  <phoneticPr fontId="26" type="noConversion"/>
  <hyperlinks>
    <hyperlink ref="M2" location="'Index of Tables'!A1" display="Index"/>
  </hyperlinks>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90"/>
  <sheetViews>
    <sheetView zoomScaleNormal="100" workbookViewId="0">
      <pane xSplit="1" ySplit="4" topLeftCell="B5" activePane="bottomRight" state="frozen"/>
      <selection pane="topRight" activeCell="B1" sqref="B1"/>
      <selection pane="bottomLeft" activeCell="A5" sqref="A5"/>
      <selection pane="bottomRight" activeCell="P23" sqref="P23"/>
    </sheetView>
  </sheetViews>
  <sheetFormatPr defaultRowHeight="12.75" x14ac:dyDescent="0.2"/>
  <cols>
    <col min="1" max="2" width="10.7109375" style="52" customWidth="1"/>
    <col min="3" max="3" width="13.28515625" style="52" customWidth="1"/>
    <col min="4" max="4" width="1.42578125" style="52" customWidth="1"/>
    <col min="5" max="8" width="13.28515625" style="52" customWidth="1"/>
    <col min="9" max="9" width="16.7109375" style="52" customWidth="1"/>
    <col min="10" max="10" width="3.42578125" style="52" customWidth="1"/>
    <col min="11" max="11" width="17.42578125" style="52" customWidth="1"/>
    <col min="12" max="12" width="10.85546875" style="52" bestFit="1" customWidth="1"/>
    <col min="13" max="13" width="12" style="52" customWidth="1"/>
    <col min="14" max="16384" width="9.140625" style="52"/>
  </cols>
  <sheetData>
    <row r="1" spans="1:12" ht="15.75" customHeight="1" x14ac:dyDescent="0.2">
      <c r="A1" s="60" t="s">
        <v>148</v>
      </c>
      <c r="B1" s="61"/>
      <c r="C1" s="61"/>
      <c r="D1" s="61"/>
      <c r="E1" s="61"/>
      <c r="F1" s="61"/>
      <c r="G1" s="61"/>
      <c r="H1" s="61"/>
      <c r="I1" s="61"/>
      <c r="J1" s="61"/>
      <c r="K1" s="62" t="s">
        <v>32</v>
      </c>
    </row>
    <row r="2" spans="1:12" x14ac:dyDescent="0.2">
      <c r="A2" s="63"/>
      <c r="B2" s="64"/>
      <c r="C2" s="64"/>
      <c r="D2" s="64"/>
      <c r="E2" s="64"/>
      <c r="F2" s="64"/>
      <c r="G2" s="64"/>
      <c r="H2" s="64"/>
      <c r="I2" s="64"/>
      <c r="J2" s="64"/>
      <c r="K2" s="64"/>
    </row>
    <row r="3" spans="1:12" ht="12.75" customHeight="1" x14ac:dyDescent="0.2">
      <c r="A3" s="463" t="s">
        <v>37</v>
      </c>
      <c r="B3" s="463" t="s">
        <v>6</v>
      </c>
      <c r="C3" s="465" t="s">
        <v>7</v>
      </c>
      <c r="D3" s="65"/>
      <c r="E3" s="458" t="s">
        <v>22</v>
      </c>
      <c r="F3" s="458"/>
      <c r="G3" s="458"/>
      <c r="H3" s="465" t="s">
        <v>107</v>
      </c>
      <c r="I3" s="465" t="s">
        <v>23</v>
      </c>
      <c r="J3" s="337"/>
      <c r="K3" s="459" t="s">
        <v>119</v>
      </c>
    </row>
    <row r="4" spans="1:12" ht="30" customHeight="1" x14ac:dyDescent="0.2">
      <c r="A4" s="464"/>
      <c r="B4" s="464"/>
      <c r="C4" s="466"/>
      <c r="D4" s="66"/>
      <c r="E4" s="294" t="s">
        <v>15</v>
      </c>
      <c r="F4" s="294" t="s">
        <v>14</v>
      </c>
      <c r="G4" s="294" t="s">
        <v>3</v>
      </c>
      <c r="H4" s="466"/>
      <c r="I4" s="466"/>
      <c r="J4" s="338"/>
      <c r="K4" s="460"/>
    </row>
    <row r="5" spans="1:12" ht="12.75" customHeight="1" x14ac:dyDescent="0.2">
      <c r="A5" s="67">
        <v>1987</v>
      </c>
      <c r="B5" s="68"/>
      <c r="C5" s="69">
        <v>79160</v>
      </c>
      <c r="D5" s="70"/>
      <c r="E5" s="71" t="s">
        <v>31</v>
      </c>
      <c r="F5" s="71" t="s">
        <v>31</v>
      </c>
      <c r="G5" s="69">
        <v>48414</v>
      </c>
      <c r="H5" s="71" t="s">
        <v>31</v>
      </c>
      <c r="I5" s="71" t="s">
        <v>31</v>
      </c>
      <c r="J5" s="339"/>
      <c r="K5" s="342">
        <v>26400</v>
      </c>
      <c r="L5" s="222"/>
    </row>
    <row r="6" spans="1:12" ht="12.75" customHeight="1" x14ac:dyDescent="0.2">
      <c r="A6" s="67">
        <v>1988</v>
      </c>
      <c r="B6" s="68"/>
      <c r="C6" s="69">
        <v>72655</v>
      </c>
      <c r="D6" s="70"/>
      <c r="E6" s="71" t="s">
        <v>31</v>
      </c>
      <c r="F6" s="71" t="s">
        <v>31</v>
      </c>
      <c r="G6" s="69">
        <v>47769</v>
      </c>
      <c r="H6" s="71" t="s">
        <v>31</v>
      </c>
      <c r="I6" s="71" t="s">
        <v>31</v>
      </c>
      <c r="J6" s="339"/>
      <c r="K6" s="342">
        <v>18500</v>
      </c>
      <c r="L6" s="222"/>
    </row>
    <row r="7" spans="1:12" ht="12.75" customHeight="1" x14ac:dyDescent="0.2">
      <c r="A7" s="67">
        <v>1989</v>
      </c>
      <c r="B7" s="68"/>
      <c r="C7" s="69">
        <v>91309</v>
      </c>
      <c r="D7" s="70"/>
      <c r="E7" s="71" t="s">
        <v>31</v>
      </c>
      <c r="F7" s="71" t="s">
        <v>31</v>
      </c>
      <c r="G7" s="69">
        <v>53066</v>
      </c>
      <c r="H7" s="71" t="s">
        <v>31</v>
      </c>
      <c r="I7" s="71" t="s">
        <v>31</v>
      </c>
      <c r="J7" s="339"/>
      <c r="K7" s="342">
        <v>15800</v>
      </c>
      <c r="L7" s="222"/>
    </row>
    <row r="8" spans="1:12" x14ac:dyDescent="0.2">
      <c r="A8" s="72">
        <v>1990</v>
      </c>
      <c r="B8" s="55" t="s">
        <v>5</v>
      </c>
      <c r="C8" s="73">
        <v>145350</v>
      </c>
      <c r="D8" s="73"/>
      <c r="E8" s="73">
        <v>54718</v>
      </c>
      <c r="F8" s="73">
        <v>48790</v>
      </c>
      <c r="G8" s="73">
        <v>103508</v>
      </c>
      <c r="H8" s="71" t="s">
        <v>31</v>
      </c>
      <c r="I8" s="71" t="s">
        <v>31</v>
      </c>
      <c r="J8" s="339"/>
      <c r="K8" s="343">
        <v>43900</v>
      </c>
      <c r="L8" s="222"/>
    </row>
    <row r="9" spans="1:12" x14ac:dyDescent="0.2">
      <c r="A9" s="72">
        <v>1991</v>
      </c>
      <c r="B9" s="55" t="s">
        <v>5</v>
      </c>
      <c r="C9" s="73">
        <v>186649</v>
      </c>
      <c r="D9" s="73"/>
      <c r="E9" s="73">
        <v>73859</v>
      </c>
      <c r="F9" s="73">
        <v>69046</v>
      </c>
      <c r="G9" s="73">
        <v>142905</v>
      </c>
      <c r="H9" s="71" t="s">
        <v>31</v>
      </c>
      <c r="I9" s="71" t="s">
        <v>31</v>
      </c>
      <c r="J9" s="339"/>
      <c r="K9" s="343">
        <v>75500</v>
      </c>
      <c r="L9" s="222"/>
    </row>
    <row r="10" spans="1:12" x14ac:dyDescent="0.2">
      <c r="A10" s="72">
        <v>1992</v>
      </c>
      <c r="B10" s="55" t="s">
        <v>5</v>
      </c>
      <c r="C10" s="73">
        <v>142162</v>
      </c>
      <c r="D10" s="73"/>
      <c r="E10" s="73">
        <v>58654</v>
      </c>
      <c r="F10" s="73">
        <v>68227</v>
      </c>
      <c r="G10" s="73">
        <v>126881</v>
      </c>
      <c r="H10" s="71" t="s">
        <v>31</v>
      </c>
      <c r="I10" s="71" t="s">
        <v>31</v>
      </c>
      <c r="J10" s="339"/>
      <c r="K10" s="343">
        <v>68600</v>
      </c>
      <c r="L10" s="222"/>
    </row>
    <row r="11" spans="1:12" x14ac:dyDescent="0.2">
      <c r="A11" s="72">
        <v>1993</v>
      </c>
      <c r="B11" s="55" t="s">
        <v>5</v>
      </c>
      <c r="C11" s="73">
        <v>116181</v>
      </c>
      <c r="D11" s="73"/>
      <c r="E11" s="73">
        <v>43017</v>
      </c>
      <c r="F11" s="73">
        <v>62266</v>
      </c>
      <c r="G11" s="73">
        <v>105283</v>
      </c>
      <c r="H11" s="71" t="s">
        <v>31</v>
      </c>
      <c r="I11" s="71" t="s">
        <v>31</v>
      </c>
      <c r="J11" s="339"/>
      <c r="K11" s="343">
        <v>58600</v>
      </c>
      <c r="L11" s="222"/>
    </row>
    <row r="12" spans="1:12" x14ac:dyDescent="0.2">
      <c r="A12" s="72">
        <v>1994</v>
      </c>
      <c r="B12" s="55" t="s">
        <v>5</v>
      </c>
      <c r="C12" s="73">
        <v>87958</v>
      </c>
      <c r="D12" s="73"/>
      <c r="E12" s="73">
        <v>32137</v>
      </c>
      <c r="F12" s="73">
        <v>45544</v>
      </c>
      <c r="G12" s="73">
        <v>77681</v>
      </c>
      <c r="H12" s="71" t="s">
        <v>31</v>
      </c>
      <c r="I12" s="71" t="s">
        <v>31</v>
      </c>
      <c r="J12" s="339"/>
      <c r="K12" s="343">
        <v>49200</v>
      </c>
      <c r="L12" s="222"/>
    </row>
    <row r="13" spans="1:12" x14ac:dyDescent="0.2">
      <c r="A13" s="72">
        <v>1995</v>
      </c>
      <c r="B13" s="55" t="s">
        <v>5</v>
      </c>
      <c r="C13" s="73">
        <v>84170</v>
      </c>
      <c r="D13" s="73"/>
      <c r="E13" s="73">
        <v>30535</v>
      </c>
      <c r="F13" s="73">
        <v>44723</v>
      </c>
      <c r="G13" s="73">
        <v>75258</v>
      </c>
      <c r="H13" s="71" t="s">
        <v>31</v>
      </c>
      <c r="I13" s="71" t="s">
        <v>31</v>
      </c>
      <c r="J13" s="339"/>
      <c r="K13" s="343">
        <v>49400</v>
      </c>
      <c r="L13" s="222"/>
    </row>
    <row r="14" spans="1:12" x14ac:dyDescent="0.2">
      <c r="A14" s="72">
        <v>1996</v>
      </c>
      <c r="B14" s="55" t="s">
        <v>5</v>
      </c>
      <c r="C14" s="73">
        <v>79858</v>
      </c>
      <c r="D14" s="73"/>
      <c r="E14" s="73">
        <v>27775</v>
      </c>
      <c r="F14" s="73">
        <v>43428</v>
      </c>
      <c r="G14" s="73">
        <v>71203</v>
      </c>
      <c r="H14" s="71" t="s">
        <v>31</v>
      </c>
      <c r="I14" s="71" t="s">
        <v>31</v>
      </c>
      <c r="J14" s="339"/>
      <c r="K14" s="343">
        <v>42600</v>
      </c>
      <c r="L14" s="222"/>
    </row>
    <row r="15" spans="1:12" x14ac:dyDescent="0.2">
      <c r="A15" s="72">
        <v>1997</v>
      </c>
      <c r="B15" s="55" t="s">
        <v>5</v>
      </c>
      <c r="C15" s="73">
        <v>67073</v>
      </c>
      <c r="D15" s="73"/>
      <c r="E15" s="73">
        <v>22524</v>
      </c>
      <c r="F15" s="73">
        <v>34632</v>
      </c>
      <c r="G15" s="73">
        <v>57156</v>
      </c>
      <c r="H15" s="71" t="s">
        <v>31</v>
      </c>
      <c r="I15" s="71" t="s">
        <v>31</v>
      </c>
      <c r="J15" s="339"/>
      <c r="K15" s="343">
        <v>32800</v>
      </c>
      <c r="L15" s="222"/>
    </row>
    <row r="16" spans="1:12" x14ac:dyDescent="0.2">
      <c r="A16" s="74">
        <v>1998</v>
      </c>
      <c r="B16" s="75" t="s">
        <v>5</v>
      </c>
      <c r="C16" s="76">
        <v>84836</v>
      </c>
      <c r="D16" s="76"/>
      <c r="E16" s="76">
        <v>25277</v>
      </c>
      <c r="F16" s="76">
        <v>40778</v>
      </c>
      <c r="G16" s="76">
        <v>66055</v>
      </c>
      <c r="H16" s="77" t="s">
        <v>31</v>
      </c>
      <c r="I16" s="77" t="s">
        <v>31</v>
      </c>
      <c r="J16" s="77"/>
      <c r="K16" s="344">
        <v>33900</v>
      </c>
      <c r="L16" s="222"/>
    </row>
    <row r="17" spans="1:12" ht="14.25" x14ac:dyDescent="0.2">
      <c r="A17" s="78" t="s">
        <v>120</v>
      </c>
      <c r="B17" s="79" t="s">
        <v>5</v>
      </c>
      <c r="C17" s="80">
        <v>77818</v>
      </c>
      <c r="D17" s="80"/>
      <c r="E17" s="81">
        <v>23408</v>
      </c>
      <c r="F17" s="81">
        <v>33568</v>
      </c>
      <c r="G17" s="80">
        <v>56976</v>
      </c>
      <c r="H17" s="71" t="s">
        <v>31</v>
      </c>
      <c r="I17" s="71" t="s">
        <v>31</v>
      </c>
      <c r="J17" s="339"/>
      <c r="K17" s="345">
        <v>29900</v>
      </c>
      <c r="L17" s="222"/>
    </row>
    <row r="18" spans="1:12" x14ac:dyDescent="0.2">
      <c r="A18" s="72">
        <v>2000</v>
      </c>
      <c r="B18" s="55" t="s">
        <v>5</v>
      </c>
      <c r="C18" s="73">
        <v>70140</v>
      </c>
      <c r="D18" s="73"/>
      <c r="E18" s="81">
        <v>21562</v>
      </c>
      <c r="F18" s="81">
        <v>31324</v>
      </c>
      <c r="G18" s="73">
        <v>52886</v>
      </c>
      <c r="H18" s="81">
        <v>34692</v>
      </c>
      <c r="I18" s="81">
        <v>12540</v>
      </c>
      <c r="J18" s="81"/>
      <c r="K18" s="343">
        <v>22900</v>
      </c>
      <c r="L18" s="221"/>
    </row>
    <row r="19" spans="1:12" x14ac:dyDescent="0.2">
      <c r="A19" s="72">
        <v>2001</v>
      </c>
      <c r="B19" s="55" t="s">
        <v>5</v>
      </c>
      <c r="C19" s="73">
        <v>65555</v>
      </c>
      <c r="D19" s="73"/>
      <c r="E19" s="81">
        <v>19029</v>
      </c>
      <c r="F19" s="81">
        <v>29560</v>
      </c>
      <c r="G19" s="73">
        <v>48589</v>
      </c>
      <c r="H19" s="81">
        <v>36998</v>
      </c>
      <c r="I19" s="81">
        <v>11813</v>
      </c>
      <c r="J19" s="81"/>
      <c r="K19" s="343">
        <v>18200</v>
      </c>
      <c r="L19" s="221"/>
    </row>
    <row r="20" spans="1:12" x14ac:dyDescent="0.2">
      <c r="A20" s="72">
        <v>2002</v>
      </c>
      <c r="B20" s="55" t="s">
        <v>5</v>
      </c>
      <c r="C20" s="73">
        <v>62862</v>
      </c>
      <c r="D20" s="73"/>
      <c r="E20" s="81">
        <v>16656</v>
      </c>
      <c r="F20" s="81">
        <v>25127</v>
      </c>
      <c r="G20" s="133">
        <v>41783</v>
      </c>
      <c r="H20" s="81">
        <v>34360</v>
      </c>
      <c r="I20" s="81">
        <v>8800</v>
      </c>
      <c r="J20" s="81"/>
      <c r="K20" s="343">
        <v>12000</v>
      </c>
      <c r="L20" s="221"/>
    </row>
    <row r="21" spans="1:12" x14ac:dyDescent="0.2">
      <c r="A21" s="72">
        <v>2003</v>
      </c>
      <c r="B21" s="55" t="s">
        <v>5</v>
      </c>
      <c r="C21" s="73">
        <v>65373</v>
      </c>
      <c r="D21" s="73"/>
      <c r="E21" s="81">
        <v>16495</v>
      </c>
      <c r="F21" s="81">
        <v>24547</v>
      </c>
      <c r="G21" s="73">
        <v>41042</v>
      </c>
      <c r="H21" s="81">
        <v>31481</v>
      </c>
      <c r="I21" s="81">
        <v>6692</v>
      </c>
      <c r="J21" s="81"/>
      <c r="K21" s="343">
        <v>8500</v>
      </c>
      <c r="L21" s="221"/>
    </row>
    <row r="22" spans="1:12" x14ac:dyDescent="0.2">
      <c r="A22" s="72">
        <v>2004</v>
      </c>
      <c r="B22" s="55" t="s">
        <v>5</v>
      </c>
      <c r="C22" s="73">
        <v>76993</v>
      </c>
      <c r="D22" s="73"/>
      <c r="E22" s="81">
        <v>20048</v>
      </c>
      <c r="F22" s="81">
        <v>26639</v>
      </c>
      <c r="G22" s="73">
        <v>46687</v>
      </c>
      <c r="H22" s="81">
        <v>33042</v>
      </c>
      <c r="I22" s="81">
        <v>7074</v>
      </c>
      <c r="J22" s="81"/>
      <c r="K22" s="343">
        <v>8200</v>
      </c>
      <c r="L22" s="221"/>
    </row>
    <row r="23" spans="1:12" x14ac:dyDescent="0.2">
      <c r="A23" s="72">
        <v>2005</v>
      </c>
      <c r="B23" s="55" t="s">
        <v>5</v>
      </c>
      <c r="C23" s="73">
        <v>114733</v>
      </c>
      <c r="D23" s="73"/>
      <c r="E23" s="81">
        <v>32757</v>
      </c>
      <c r="F23" s="81">
        <v>38211</v>
      </c>
      <c r="G23" s="73">
        <v>70968</v>
      </c>
      <c r="H23" s="81">
        <v>48513</v>
      </c>
      <c r="I23" s="81">
        <v>12794</v>
      </c>
      <c r="J23" s="81"/>
      <c r="K23" s="343">
        <v>14500</v>
      </c>
      <c r="L23" s="221"/>
    </row>
    <row r="24" spans="1:12" x14ac:dyDescent="0.2">
      <c r="A24" s="72">
        <v>2006</v>
      </c>
      <c r="B24" s="55" t="s">
        <v>5</v>
      </c>
      <c r="C24" s="73">
        <v>131248</v>
      </c>
      <c r="D24" s="73"/>
      <c r="E24" s="81">
        <v>46288</v>
      </c>
      <c r="F24" s="81">
        <v>44895</v>
      </c>
      <c r="G24" s="73">
        <v>91183</v>
      </c>
      <c r="H24" s="81">
        <v>66060</v>
      </c>
      <c r="I24" s="81">
        <v>20960</v>
      </c>
      <c r="J24" s="81"/>
      <c r="K24" s="343">
        <v>21000</v>
      </c>
      <c r="L24" s="221"/>
    </row>
    <row r="25" spans="1:12" x14ac:dyDescent="0.2">
      <c r="A25" s="72">
        <v>2007</v>
      </c>
      <c r="B25" s="55" t="s">
        <v>5</v>
      </c>
      <c r="C25" s="73">
        <v>137725</v>
      </c>
      <c r="D25" s="73"/>
      <c r="E25" s="81">
        <v>58250</v>
      </c>
      <c r="F25" s="81">
        <v>49259</v>
      </c>
      <c r="G25" s="73">
        <v>107509</v>
      </c>
      <c r="H25" s="81">
        <v>73890</v>
      </c>
      <c r="I25" s="81">
        <v>23831</v>
      </c>
      <c r="J25" s="81"/>
      <c r="K25" s="343">
        <v>25900</v>
      </c>
      <c r="L25" s="221"/>
    </row>
    <row r="26" spans="1:12" x14ac:dyDescent="0.2">
      <c r="A26" s="72">
        <v>2008</v>
      </c>
      <c r="B26" s="55"/>
      <c r="C26" s="73">
        <v>142741</v>
      </c>
      <c r="D26" s="73"/>
      <c r="E26" s="81">
        <v>70804</v>
      </c>
      <c r="F26" s="81">
        <v>61994</v>
      </c>
      <c r="G26" s="73">
        <v>132798</v>
      </c>
      <c r="H26" s="81">
        <v>89748</v>
      </c>
      <c r="I26" s="81">
        <v>35792</v>
      </c>
      <c r="J26" s="81"/>
      <c r="K26" s="343">
        <v>40000</v>
      </c>
      <c r="L26" s="221"/>
    </row>
    <row r="27" spans="1:12" x14ac:dyDescent="0.2">
      <c r="A27" s="72">
        <v>2009</v>
      </c>
      <c r="B27" s="55" t="s">
        <v>5</v>
      </c>
      <c r="C27" s="82">
        <v>93533</v>
      </c>
      <c r="D27" s="82"/>
      <c r="E27" s="81">
        <v>44856</v>
      </c>
      <c r="F27" s="81">
        <v>38039</v>
      </c>
      <c r="G27" s="73">
        <v>82895</v>
      </c>
      <c r="H27" s="81">
        <v>77461</v>
      </c>
      <c r="I27" s="81">
        <v>32457</v>
      </c>
      <c r="J27" s="81"/>
      <c r="K27" s="346">
        <v>48300</v>
      </c>
      <c r="L27" s="221"/>
    </row>
    <row r="28" spans="1:12" x14ac:dyDescent="0.2">
      <c r="A28" s="72">
        <v>2010</v>
      </c>
      <c r="B28" s="55" t="s">
        <v>5</v>
      </c>
      <c r="C28" s="73">
        <v>75431</v>
      </c>
      <c r="D28" s="73"/>
      <c r="E28" s="81">
        <v>32940</v>
      </c>
      <c r="F28" s="81">
        <v>29235</v>
      </c>
      <c r="G28" s="73">
        <v>62175</v>
      </c>
      <c r="H28" s="81">
        <v>63532</v>
      </c>
      <c r="I28" s="81">
        <v>23612</v>
      </c>
      <c r="J28" s="81"/>
      <c r="K28" s="343">
        <v>38100</v>
      </c>
      <c r="L28" s="222"/>
    </row>
    <row r="29" spans="1:12" x14ac:dyDescent="0.2">
      <c r="A29" s="72">
        <v>2011</v>
      </c>
      <c r="B29" s="55"/>
      <c r="C29" s="73">
        <v>73181</v>
      </c>
      <c r="D29" s="73"/>
      <c r="E29" s="81">
        <v>30190</v>
      </c>
      <c r="F29" s="81">
        <v>29697</v>
      </c>
      <c r="G29" s="73">
        <v>59887</v>
      </c>
      <c r="H29" s="81">
        <v>65371</v>
      </c>
      <c r="I29" s="81">
        <v>25463</v>
      </c>
      <c r="J29" s="81"/>
      <c r="K29" s="343">
        <v>37100</v>
      </c>
      <c r="L29" s="222"/>
    </row>
    <row r="30" spans="1:12" x14ac:dyDescent="0.2">
      <c r="A30" s="72">
        <v>2012</v>
      </c>
      <c r="B30" s="55"/>
      <c r="C30" s="73">
        <v>59877</v>
      </c>
      <c r="D30" s="73"/>
      <c r="E30" s="73">
        <v>24129</v>
      </c>
      <c r="F30" s="73">
        <v>23935</v>
      </c>
      <c r="G30" s="73">
        <v>48064</v>
      </c>
      <c r="H30" s="81">
        <v>59040</v>
      </c>
      <c r="I30" s="81">
        <v>19728</v>
      </c>
      <c r="J30" s="81"/>
      <c r="K30" s="343">
        <v>34000</v>
      </c>
      <c r="L30" s="222"/>
    </row>
    <row r="31" spans="1:12" x14ac:dyDescent="0.2">
      <c r="A31" s="72">
        <v>2013</v>
      </c>
      <c r="B31" s="55"/>
      <c r="C31" s="73">
        <v>53659</v>
      </c>
      <c r="D31" s="73"/>
      <c r="E31" s="73">
        <v>20718</v>
      </c>
      <c r="F31" s="73">
        <v>19585</v>
      </c>
      <c r="G31" s="73">
        <v>40303</v>
      </c>
      <c r="H31" s="73">
        <v>52305</v>
      </c>
      <c r="I31" s="73">
        <v>15692</v>
      </c>
      <c r="J31" s="73"/>
      <c r="K31" s="343">
        <v>28900</v>
      </c>
      <c r="L31" s="222"/>
    </row>
    <row r="32" spans="1:12" x14ac:dyDescent="0.2">
      <c r="A32" s="83">
        <v>2014</v>
      </c>
      <c r="B32" s="55"/>
      <c r="C32" s="73">
        <v>41151</v>
      </c>
      <c r="D32" s="73"/>
      <c r="E32" s="73">
        <v>16120</v>
      </c>
      <c r="F32" s="73">
        <v>13519</v>
      </c>
      <c r="G32" s="73">
        <v>29639</v>
      </c>
      <c r="H32" s="56">
        <v>41900</v>
      </c>
      <c r="I32" s="73">
        <v>11976</v>
      </c>
      <c r="J32" s="73"/>
      <c r="K32" s="343">
        <v>20900</v>
      </c>
      <c r="L32" s="222"/>
    </row>
    <row r="33" spans="1:12" x14ac:dyDescent="0.2">
      <c r="A33" s="100">
        <v>2015</v>
      </c>
      <c r="B33" s="55"/>
      <c r="C33" s="73">
        <v>19852</v>
      </c>
      <c r="D33" s="73"/>
      <c r="E33" s="73">
        <v>7984</v>
      </c>
      <c r="F33" s="73">
        <v>6031</v>
      </c>
      <c r="G33" s="73">
        <v>14015</v>
      </c>
      <c r="H33" s="73">
        <v>23220</v>
      </c>
      <c r="I33" s="73">
        <v>5592</v>
      </c>
      <c r="J33" s="73"/>
      <c r="K33" s="343">
        <v>10200</v>
      </c>
      <c r="L33" s="222"/>
    </row>
    <row r="34" spans="1:12" ht="13.5" thickBot="1" x14ac:dyDescent="0.25">
      <c r="A34" s="313">
        <v>2016</v>
      </c>
      <c r="B34" s="316"/>
      <c r="C34" s="394">
        <v>18452</v>
      </c>
      <c r="D34" s="394"/>
      <c r="E34" s="394">
        <v>7279</v>
      </c>
      <c r="F34" s="394">
        <v>4487</v>
      </c>
      <c r="G34" s="394">
        <v>11766</v>
      </c>
      <c r="H34" s="394">
        <v>17610</v>
      </c>
      <c r="I34" s="394">
        <v>4749</v>
      </c>
      <c r="J34" s="396"/>
      <c r="K34" s="394" t="s">
        <v>31</v>
      </c>
      <c r="L34" s="222"/>
    </row>
    <row r="35" spans="1:12" ht="18.75" customHeight="1" thickTop="1" x14ac:dyDescent="0.2">
      <c r="A35" s="72">
        <v>2009</v>
      </c>
      <c r="B35" s="55" t="s">
        <v>55</v>
      </c>
      <c r="C35" s="84">
        <v>23968</v>
      </c>
      <c r="D35" s="73"/>
      <c r="E35" s="85">
        <v>10610</v>
      </c>
      <c r="F35" s="85">
        <v>9210</v>
      </c>
      <c r="G35" s="85">
        <v>19820</v>
      </c>
      <c r="H35" s="85">
        <v>21350</v>
      </c>
      <c r="I35" s="85">
        <v>9284</v>
      </c>
      <c r="J35" s="85"/>
      <c r="K35" s="343">
        <v>13000</v>
      </c>
      <c r="L35" s="222"/>
    </row>
    <row r="36" spans="1:12" x14ac:dyDescent="0.2">
      <c r="A36" s="72"/>
      <c r="B36" s="55" t="s">
        <v>56</v>
      </c>
      <c r="C36" s="84">
        <v>26419</v>
      </c>
      <c r="D36" s="73"/>
      <c r="E36" s="85">
        <v>11757</v>
      </c>
      <c r="F36" s="85">
        <v>10026</v>
      </c>
      <c r="G36" s="85">
        <v>21783</v>
      </c>
      <c r="H36" s="85">
        <v>20087</v>
      </c>
      <c r="I36" s="85">
        <v>8040</v>
      </c>
      <c r="J36" s="85"/>
      <c r="K36" s="343">
        <v>12000</v>
      </c>
    </row>
    <row r="37" spans="1:12" x14ac:dyDescent="0.2">
      <c r="A37" s="72"/>
      <c r="B37" s="55" t="s">
        <v>57</v>
      </c>
      <c r="C37" s="84">
        <v>24938</v>
      </c>
      <c r="D37" s="73"/>
      <c r="E37" s="85">
        <v>13186</v>
      </c>
      <c r="F37" s="85">
        <v>10664</v>
      </c>
      <c r="G37" s="85">
        <v>23850</v>
      </c>
      <c r="H37" s="85">
        <v>20057</v>
      </c>
      <c r="I37" s="85">
        <v>8157</v>
      </c>
      <c r="J37" s="85"/>
      <c r="K37" s="343">
        <v>12400</v>
      </c>
    </row>
    <row r="38" spans="1:12" x14ac:dyDescent="0.2">
      <c r="A38" s="86"/>
      <c r="B38" s="87" t="s">
        <v>54</v>
      </c>
      <c r="C38" s="88">
        <v>18208</v>
      </c>
      <c r="D38" s="89"/>
      <c r="E38" s="90">
        <v>9303</v>
      </c>
      <c r="F38" s="90">
        <v>8139</v>
      </c>
      <c r="G38" s="90">
        <v>17442</v>
      </c>
      <c r="H38" s="90">
        <v>15967</v>
      </c>
      <c r="I38" s="90">
        <v>6976</v>
      </c>
      <c r="J38" s="90"/>
      <c r="K38" s="347">
        <v>10900</v>
      </c>
    </row>
    <row r="39" spans="1:12" ht="18.75" customHeight="1" x14ac:dyDescent="0.2">
      <c r="A39" s="72">
        <v>2010</v>
      </c>
      <c r="B39" s="55" t="s">
        <v>55</v>
      </c>
      <c r="C39" s="84">
        <v>18805</v>
      </c>
      <c r="D39" s="73"/>
      <c r="E39" s="85">
        <v>8322</v>
      </c>
      <c r="F39" s="85">
        <v>7225</v>
      </c>
      <c r="G39" s="85">
        <v>15547</v>
      </c>
      <c r="H39" s="85">
        <v>16397</v>
      </c>
      <c r="I39" s="85">
        <v>6889</v>
      </c>
      <c r="J39" s="85"/>
      <c r="K39" s="343">
        <v>10800</v>
      </c>
    </row>
    <row r="40" spans="1:12" ht="13.5" customHeight="1" x14ac:dyDescent="0.2">
      <c r="A40" s="72"/>
      <c r="B40" s="55" t="s">
        <v>56</v>
      </c>
      <c r="C40" s="84">
        <v>18395</v>
      </c>
      <c r="D40" s="73"/>
      <c r="E40" s="85">
        <v>7959</v>
      </c>
      <c r="F40" s="85">
        <v>6804</v>
      </c>
      <c r="G40" s="85">
        <v>14763</v>
      </c>
      <c r="H40" s="85">
        <v>16071</v>
      </c>
      <c r="I40" s="85">
        <v>5927</v>
      </c>
      <c r="J40" s="85"/>
      <c r="K40" s="343">
        <v>9800</v>
      </c>
    </row>
    <row r="41" spans="1:12" x14ac:dyDescent="0.2">
      <c r="A41" s="72"/>
      <c r="B41" s="55" t="s">
        <v>57</v>
      </c>
      <c r="C41" s="84">
        <v>20384</v>
      </c>
      <c r="D41" s="73"/>
      <c r="E41" s="85">
        <v>8849</v>
      </c>
      <c r="F41" s="85">
        <v>7799</v>
      </c>
      <c r="G41" s="85">
        <v>16648</v>
      </c>
      <c r="H41" s="85">
        <v>16690</v>
      </c>
      <c r="I41" s="85">
        <v>5898</v>
      </c>
      <c r="J41" s="85"/>
      <c r="K41" s="343">
        <v>9300</v>
      </c>
    </row>
    <row r="42" spans="1:12" x14ac:dyDescent="0.2">
      <c r="A42" s="86"/>
      <c r="B42" s="87" t="s">
        <v>54</v>
      </c>
      <c r="C42" s="88">
        <v>17847</v>
      </c>
      <c r="D42" s="89"/>
      <c r="E42" s="90">
        <v>7810</v>
      </c>
      <c r="F42" s="90">
        <v>7407</v>
      </c>
      <c r="G42" s="90">
        <v>15217</v>
      </c>
      <c r="H42" s="90">
        <v>14374</v>
      </c>
      <c r="I42" s="90">
        <v>4898</v>
      </c>
      <c r="J42" s="90"/>
      <c r="K42" s="347">
        <v>8200</v>
      </c>
    </row>
    <row r="43" spans="1:12" ht="18.75" customHeight="1" x14ac:dyDescent="0.2">
      <c r="A43" s="72">
        <v>2011</v>
      </c>
      <c r="B43" s="55" t="s">
        <v>55</v>
      </c>
      <c r="C43" s="84">
        <v>19608</v>
      </c>
      <c r="D43" s="73"/>
      <c r="E43" s="85">
        <v>8122</v>
      </c>
      <c r="F43" s="85">
        <v>7732</v>
      </c>
      <c r="G43" s="85">
        <v>15854</v>
      </c>
      <c r="H43" s="85">
        <v>17330</v>
      </c>
      <c r="I43" s="85">
        <v>6538</v>
      </c>
      <c r="J43" s="85"/>
      <c r="K43" s="343">
        <v>9600</v>
      </c>
    </row>
    <row r="44" spans="1:12" x14ac:dyDescent="0.2">
      <c r="A44" s="72"/>
      <c r="B44" s="91" t="s">
        <v>56</v>
      </c>
      <c r="C44" s="84">
        <v>18339</v>
      </c>
      <c r="D44" s="92"/>
      <c r="E44" s="85">
        <v>7388</v>
      </c>
      <c r="F44" s="85">
        <v>7336</v>
      </c>
      <c r="G44" s="85">
        <v>14724</v>
      </c>
      <c r="H44" s="85">
        <v>16403</v>
      </c>
      <c r="I44" s="85">
        <v>6170</v>
      </c>
      <c r="J44" s="85"/>
      <c r="K44" s="343">
        <v>9300</v>
      </c>
    </row>
    <row r="45" spans="1:12" x14ac:dyDescent="0.2">
      <c r="A45" s="72"/>
      <c r="B45" s="91" t="s">
        <v>57</v>
      </c>
      <c r="C45" s="84">
        <v>18763</v>
      </c>
      <c r="D45" s="92"/>
      <c r="E45" s="85">
        <v>7790</v>
      </c>
      <c r="F45" s="85">
        <v>7762</v>
      </c>
      <c r="G45" s="85">
        <v>15552</v>
      </c>
      <c r="H45" s="85">
        <v>16409</v>
      </c>
      <c r="I45" s="85">
        <v>7274</v>
      </c>
      <c r="J45" s="85"/>
      <c r="K45" s="343">
        <v>9500</v>
      </c>
    </row>
    <row r="46" spans="1:12" x14ac:dyDescent="0.2">
      <c r="A46" s="86"/>
      <c r="B46" s="93" t="s">
        <v>54</v>
      </c>
      <c r="C46" s="88">
        <v>16471</v>
      </c>
      <c r="D46" s="94"/>
      <c r="E46" s="90">
        <v>6890</v>
      </c>
      <c r="F46" s="90">
        <v>6867</v>
      </c>
      <c r="G46" s="90">
        <v>13757</v>
      </c>
      <c r="H46" s="90">
        <v>15229</v>
      </c>
      <c r="I46" s="90">
        <v>5481</v>
      </c>
      <c r="J46" s="90"/>
      <c r="K46" s="347">
        <v>8700</v>
      </c>
    </row>
    <row r="47" spans="1:12" ht="18.75" customHeight="1" x14ac:dyDescent="0.2">
      <c r="A47" s="72">
        <v>2012</v>
      </c>
      <c r="B47" s="91" t="s">
        <v>55</v>
      </c>
      <c r="C47" s="85">
        <v>16963</v>
      </c>
      <c r="D47" s="92"/>
      <c r="E47" s="85">
        <v>6763</v>
      </c>
      <c r="F47" s="85">
        <v>7116</v>
      </c>
      <c r="G47" s="85">
        <v>13879</v>
      </c>
      <c r="H47" s="85">
        <v>16136</v>
      </c>
      <c r="I47" s="85">
        <v>6072</v>
      </c>
      <c r="J47" s="85"/>
      <c r="K47" s="343">
        <v>9600</v>
      </c>
    </row>
    <row r="48" spans="1:12" ht="13.5" customHeight="1" x14ac:dyDescent="0.2">
      <c r="A48" s="72"/>
      <c r="B48" s="95" t="s">
        <v>56</v>
      </c>
      <c r="C48" s="85">
        <v>14615</v>
      </c>
      <c r="D48" s="92"/>
      <c r="E48" s="85">
        <v>6032</v>
      </c>
      <c r="F48" s="85">
        <v>6152</v>
      </c>
      <c r="G48" s="85">
        <v>12184</v>
      </c>
      <c r="H48" s="85">
        <v>14373</v>
      </c>
      <c r="I48" s="85">
        <v>4825</v>
      </c>
      <c r="J48" s="85"/>
      <c r="K48" s="343">
        <v>8500</v>
      </c>
    </row>
    <row r="49" spans="1:14" s="55" customFormat="1" ht="12.75" customHeight="1" x14ac:dyDescent="0.2">
      <c r="A49" s="72"/>
      <c r="B49" s="95" t="s">
        <v>57</v>
      </c>
      <c r="C49" s="85">
        <v>14168</v>
      </c>
      <c r="D49" s="73"/>
      <c r="E49" s="85">
        <v>5556</v>
      </c>
      <c r="F49" s="85">
        <v>5437</v>
      </c>
      <c r="G49" s="85">
        <v>10993</v>
      </c>
      <c r="H49" s="85">
        <v>14557</v>
      </c>
      <c r="I49" s="85">
        <v>4676</v>
      </c>
      <c r="J49" s="85"/>
      <c r="K49" s="343">
        <v>8200</v>
      </c>
      <c r="L49" s="52"/>
      <c r="N49" s="52"/>
    </row>
    <row r="50" spans="1:14" s="55" customFormat="1" ht="12.75" customHeight="1" x14ac:dyDescent="0.2">
      <c r="A50" s="86"/>
      <c r="B50" s="96" t="s">
        <v>54</v>
      </c>
      <c r="C50" s="90">
        <v>14131</v>
      </c>
      <c r="D50" s="89"/>
      <c r="E50" s="90">
        <v>5778</v>
      </c>
      <c r="F50" s="90">
        <v>5230</v>
      </c>
      <c r="G50" s="90">
        <v>11008</v>
      </c>
      <c r="H50" s="90">
        <v>13974</v>
      </c>
      <c r="I50" s="90">
        <v>4155</v>
      </c>
      <c r="J50" s="90"/>
      <c r="K50" s="347">
        <v>7700</v>
      </c>
      <c r="L50" s="52"/>
      <c r="N50" s="52"/>
    </row>
    <row r="51" spans="1:14" s="55" customFormat="1" ht="18.75" customHeight="1" x14ac:dyDescent="0.2">
      <c r="A51" s="72">
        <v>2013</v>
      </c>
      <c r="B51" s="95" t="s">
        <v>55</v>
      </c>
      <c r="C51" s="85">
        <v>14375</v>
      </c>
      <c r="D51" s="73"/>
      <c r="E51" s="85">
        <v>5674</v>
      </c>
      <c r="F51" s="85">
        <v>5260</v>
      </c>
      <c r="G51" s="85">
        <v>10934</v>
      </c>
      <c r="H51" s="85">
        <v>13580</v>
      </c>
      <c r="I51" s="85">
        <v>4474</v>
      </c>
      <c r="J51" s="85"/>
      <c r="K51" s="343">
        <v>8000</v>
      </c>
      <c r="L51" s="52"/>
      <c r="N51" s="52"/>
    </row>
    <row r="52" spans="1:14" s="55" customFormat="1" ht="12.75" customHeight="1" x14ac:dyDescent="0.2">
      <c r="A52" s="72"/>
      <c r="B52" s="95" t="s">
        <v>56</v>
      </c>
      <c r="C52" s="85">
        <v>12881</v>
      </c>
      <c r="D52" s="73"/>
      <c r="E52" s="85">
        <v>5187</v>
      </c>
      <c r="F52" s="85">
        <v>5059</v>
      </c>
      <c r="G52" s="85">
        <v>10246</v>
      </c>
      <c r="H52" s="85">
        <v>13529</v>
      </c>
      <c r="I52" s="85">
        <v>4087</v>
      </c>
      <c r="J52" s="85"/>
      <c r="K52" s="343">
        <v>7600</v>
      </c>
      <c r="L52" s="52"/>
      <c r="N52" s="52"/>
    </row>
    <row r="53" spans="1:14" s="55" customFormat="1" ht="12.75" customHeight="1" x14ac:dyDescent="0.2">
      <c r="A53" s="72"/>
      <c r="B53" s="95" t="s">
        <v>57</v>
      </c>
      <c r="C53" s="85">
        <v>14256</v>
      </c>
      <c r="D53" s="73"/>
      <c r="E53" s="85">
        <v>4974</v>
      </c>
      <c r="F53" s="85">
        <v>4723</v>
      </c>
      <c r="G53" s="85">
        <v>9697</v>
      </c>
      <c r="H53" s="85">
        <v>13039</v>
      </c>
      <c r="I53" s="85">
        <v>3733</v>
      </c>
      <c r="J53" s="85"/>
      <c r="K53" s="343">
        <v>7200</v>
      </c>
      <c r="L53" s="52"/>
      <c r="N53" s="52"/>
    </row>
    <row r="54" spans="1:14" s="55" customFormat="1" ht="12.75" customHeight="1" x14ac:dyDescent="0.2">
      <c r="A54" s="86"/>
      <c r="B54" s="96" t="s">
        <v>54</v>
      </c>
      <c r="C54" s="90">
        <v>12147</v>
      </c>
      <c r="D54" s="89"/>
      <c r="E54" s="90">
        <v>4883</v>
      </c>
      <c r="F54" s="90">
        <v>4543</v>
      </c>
      <c r="G54" s="90">
        <v>9426</v>
      </c>
      <c r="H54" s="90">
        <v>12157</v>
      </c>
      <c r="I54" s="90">
        <v>3398</v>
      </c>
      <c r="J54" s="90"/>
      <c r="K54" s="347">
        <v>6100</v>
      </c>
      <c r="L54" s="52"/>
      <c r="N54" s="52"/>
    </row>
    <row r="55" spans="1:14" s="55" customFormat="1" ht="18.75" customHeight="1" x14ac:dyDescent="0.2">
      <c r="A55" s="72">
        <v>2014</v>
      </c>
      <c r="B55" s="91" t="s">
        <v>55</v>
      </c>
      <c r="C55" s="85">
        <v>12706</v>
      </c>
      <c r="D55" s="73"/>
      <c r="E55" s="85">
        <v>4648</v>
      </c>
      <c r="F55" s="85">
        <v>4277</v>
      </c>
      <c r="G55" s="85">
        <v>8925</v>
      </c>
      <c r="H55" s="85">
        <v>12391</v>
      </c>
      <c r="I55" s="85">
        <v>3709</v>
      </c>
      <c r="J55" s="85"/>
      <c r="K55" s="343">
        <v>6400</v>
      </c>
      <c r="L55" s="52"/>
      <c r="N55" s="52"/>
    </row>
    <row r="56" spans="1:14" s="55" customFormat="1" x14ac:dyDescent="0.2">
      <c r="A56" s="72"/>
      <c r="B56" s="95" t="s">
        <v>56</v>
      </c>
      <c r="C56" s="85">
        <v>10773</v>
      </c>
      <c r="D56" s="73"/>
      <c r="E56" s="85">
        <v>4400</v>
      </c>
      <c r="F56" s="85">
        <v>3539</v>
      </c>
      <c r="G56" s="85">
        <v>7939</v>
      </c>
      <c r="H56" s="85">
        <v>11121</v>
      </c>
      <c r="I56" s="85">
        <v>3028</v>
      </c>
      <c r="J56" s="85"/>
      <c r="K56" s="348">
        <v>5400</v>
      </c>
      <c r="L56" s="52"/>
      <c r="N56" s="52"/>
    </row>
    <row r="57" spans="1:14" s="55" customFormat="1" x14ac:dyDescent="0.2">
      <c r="A57" s="72"/>
      <c r="B57" s="95" t="s">
        <v>57</v>
      </c>
      <c r="C57" s="85">
        <v>9731</v>
      </c>
      <c r="D57" s="73"/>
      <c r="E57" s="85">
        <v>3940</v>
      </c>
      <c r="F57" s="85">
        <v>3201</v>
      </c>
      <c r="G57" s="85">
        <v>7141</v>
      </c>
      <c r="H57" s="85">
        <v>10067</v>
      </c>
      <c r="I57" s="85">
        <v>2805</v>
      </c>
      <c r="J57" s="85"/>
      <c r="K57" s="349">
        <v>5000</v>
      </c>
      <c r="L57" s="52"/>
      <c r="N57" s="52"/>
    </row>
    <row r="58" spans="1:14" s="55" customFormat="1" x14ac:dyDescent="0.2">
      <c r="A58" s="86"/>
      <c r="B58" s="97" t="s">
        <v>54</v>
      </c>
      <c r="C58" s="90">
        <v>7941</v>
      </c>
      <c r="D58" s="89"/>
      <c r="E58" s="90">
        <v>3132</v>
      </c>
      <c r="F58" s="90">
        <v>2502</v>
      </c>
      <c r="G58" s="90">
        <v>5634</v>
      </c>
      <c r="H58" s="90">
        <v>8321</v>
      </c>
      <c r="I58" s="90">
        <v>2434</v>
      </c>
      <c r="J58" s="90"/>
      <c r="K58" s="350">
        <v>4100</v>
      </c>
      <c r="L58" s="52"/>
      <c r="N58" s="52"/>
    </row>
    <row r="59" spans="1:14" s="55" customFormat="1" ht="18.75" customHeight="1" x14ac:dyDescent="0.2">
      <c r="A59" s="72">
        <v>2015</v>
      </c>
      <c r="B59" s="83" t="s">
        <v>55</v>
      </c>
      <c r="C59" s="85">
        <v>5643</v>
      </c>
      <c r="D59" s="73"/>
      <c r="E59" s="85">
        <v>2298</v>
      </c>
      <c r="F59" s="85">
        <v>1926</v>
      </c>
      <c r="G59" s="85">
        <v>4224</v>
      </c>
      <c r="H59" s="85">
        <v>6343</v>
      </c>
      <c r="I59" s="85">
        <v>1658</v>
      </c>
      <c r="J59" s="85"/>
      <c r="K59" s="351">
        <v>3000</v>
      </c>
      <c r="L59" s="52"/>
      <c r="N59" s="52"/>
    </row>
    <row r="60" spans="1:14" s="55" customFormat="1" x14ac:dyDescent="0.2">
      <c r="B60" s="98" t="s">
        <v>56</v>
      </c>
      <c r="C60" s="85">
        <v>4849</v>
      </c>
      <c r="D60" s="85"/>
      <c r="E60" s="85">
        <v>1951</v>
      </c>
      <c r="F60" s="85">
        <v>1475</v>
      </c>
      <c r="G60" s="85">
        <v>3426</v>
      </c>
      <c r="H60" s="85">
        <v>5646</v>
      </c>
      <c r="I60" s="85">
        <v>1363</v>
      </c>
      <c r="J60" s="85"/>
      <c r="K60" s="352">
        <v>2500</v>
      </c>
      <c r="L60" s="52"/>
      <c r="N60" s="52"/>
    </row>
    <row r="61" spans="1:14" s="55" customFormat="1" x14ac:dyDescent="0.2">
      <c r="B61" s="100" t="s">
        <v>64</v>
      </c>
      <c r="C61" s="85">
        <v>5012</v>
      </c>
      <c r="D61" s="85"/>
      <c r="E61" s="85">
        <v>2055</v>
      </c>
      <c r="F61" s="85">
        <v>1385</v>
      </c>
      <c r="G61" s="85">
        <v>3440</v>
      </c>
      <c r="H61" s="85">
        <v>6255</v>
      </c>
      <c r="I61" s="85">
        <v>1423</v>
      </c>
      <c r="J61" s="85"/>
      <c r="K61" s="352">
        <v>2500</v>
      </c>
      <c r="L61" s="52"/>
      <c r="N61" s="52"/>
    </row>
    <row r="62" spans="1:14" s="55" customFormat="1" x14ac:dyDescent="0.2">
      <c r="A62" s="137"/>
      <c r="B62" s="299" t="s">
        <v>65</v>
      </c>
      <c r="C62" s="137">
        <v>4348</v>
      </c>
      <c r="D62" s="137"/>
      <c r="E62" s="137">
        <v>1680</v>
      </c>
      <c r="F62" s="137">
        <v>1245</v>
      </c>
      <c r="G62" s="137">
        <v>2925</v>
      </c>
      <c r="H62" s="137">
        <v>4976</v>
      </c>
      <c r="I62" s="137">
        <v>1148</v>
      </c>
      <c r="J62" s="137"/>
      <c r="K62" s="353">
        <v>2200</v>
      </c>
      <c r="L62" s="52"/>
      <c r="N62" s="52"/>
    </row>
    <row r="63" spans="1:14" s="55" customFormat="1" ht="15.75" customHeight="1" x14ac:dyDescent="0.2">
      <c r="A63" s="301">
        <v>2016</v>
      </c>
      <c r="B63" s="301" t="s">
        <v>66</v>
      </c>
      <c r="C63" s="141">
        <v>4739</v>
      </c>
      <c r="D63" s="141"/>
      <c r="E63" s="141">
        <v>1736</v>
      </c>
      <c r="F63" s="141">
        <v>1281</v>
      </c>
      <c r="G63" s="141">
        <v>3017</v>
      </c>
      <c r="H63" s="141">
        <v>4848</v>
      </c>
      <c r="I63" s="141">
        <v>1355</v>
      </c>
      <c r="J63" s="141"/>
      <c r="K63" s="361">
        <v>2100</v>
      </c>
      <c r="L63" s="52"/>
      <c r="N63" s="52"/>
    </row>
    <row r="64" spans="1:14" s="55" customFormat="1" x14ac:dyDescent="0.2">
      <c r="A64" s="223"/>
      <c r="B64" s="299" t="s">
        <v>56</v>
      </c>
      <c r="C64" s="137">
        <v>4430</v>
      </c>
      <c r="D64" s="137"/>
      <c r="E64" s="137">
        <v>1901</v>
      </c>
      <c r="F64" s="137">
        <v>1200</v>
      </c>
      <c r="G64" s="137">
        <v>3101</v>
      </c>
      <c r="H64" s="137">
        <v>4848</v>
      </c>
      <c r="I64" s="137">
        <v>1183</v>
      </c>
      <c r="J64" s="137"/>
      <c r="K64" s="353">
        <v>1900</v>
      </c>
      <c r="L64" s="52"/>
      <c r="N64" s="52"/>
    </row>
    <row r="65" spans="1:14" s="55" customFormat="1" x14ac:dyDescent="0.2">
      <c r="A65" s="223"/>
      <c r="B65" s="392" t="s">
        <v>146</v>
      </c>
      <c r="C65" s="137">
        <v>4485</v>
      </c>
      <c r="D65" s="137"/>
      <c r="E65" s="137">
        <v>1746</v>
      </c>
      <c r="F65" s="137">
        <v>939</v>
      </c>
      <c r="G65" s="137">
        <v>2685</v>
      </c>
      <c r="H65" s="137">
        <v>4353</v>
      </c>
      <c r="I65" s="137">
        <v>1212</v>
      </c>
      <c r="J65" s="393"/>
      <c r="K65" s="450">
        <v>1900</v>
      </c>
      <c r="L65" s="52"/>
      <c r="N65" s="52"/>
    </row>
    <row r="66" spans="1:14" s="55" customFormat="1" ht="13.5" thickBot="1" x14ac:dyDescent="0.25">
      <c r="A66" s="59"/>
      <c r="B66" s="318" t="s">
        <v>147</v>
      </c>
      <c r="C66" s="394">
        <v>4798</v>
      </c>
      <c r="D66" s="295"/>
      <c r="E66" s="295">
        <v>1896</v>
      </c>
      <c r="F66" s="295">
        <v>1067</v>
      </c>
      <c r="G66" s="295">
        <v>2963</v>
      </c>
      <c r="H66" s="295">
        <v>3561</v>
      </c>
      <c r="I66" s="295">
        <v>999</v>
      </c>
      <c r="J66" s="395"/>
      <c r="K66" s="451" t="s">
        <v>31</v>
      </c>
      <c r="L66" s="52"/>
      <c r="N66" s="52"/>
    </row>
    <row r="67" spans="1:14" s="55" customFormat="1" ht="13.5" thickTop="1" x14ac:dyDescent="0.2">
      <c r="A67" s="234"/>
      <c r="B67" s="223"/>
      <c r="C67" s="137"/>
      <c r="D67" s="137"/>
      <c r="E67" s="137"/>
      <c r="F67" s="137"/>
      <c r="G67" s="137"/>
      <c r="H67" s="137"/>
      <c r="I67" s="137"/>
      <c r="J67" s="137"/>
      <c r="K67" s="137"/>
      <c r="L67" s="52"/>
      <c r="M67" s="52"/>
      <c r="N67" s="52"/>
    </row>
    <row r="68" spans="1:14" ht="13.5" customHeight="1" x14ac:dyDescent="0.2">
      <c r="A68" s="174" t="s">
        <v>12</v>
      </c>
      <c r="C68" s="102"/>
      <c r="D68" s="102"/>
      <c r="E68" s="102"/>
      <c r="F68" s="102"/>
      <c r="G68" s="102"/>
      <c r="H68" s="102"/>
      <c r="I68" s="102"/>
      <c r="J68" s="102"/>
      <c r="K68" s="103"/>
    </row>
    <row r="69" spans="1:14" ht="13.5" customHeight="1" x14ac:dyDescent="0.2">
      <c r="A69" s="104" t="s">
        <v>38</v>
      </c>
      <c r="B69" s="104"/>
      <c r="C69" s="104"/>
      <c r="D69" s="104"/>
      <c r="E69" s="104"/>
      <c r="F69" s="104"/>
      <c r="G69" s="104"/>
      <c r="H69" s="176"/>
      <c r="I69" s="104"/>
      <c r="J69" s="104"/>
      <c r="K69" s="105"/>
    </row>
    <row r="70" spans="1:14" ht="6" customHeight="1" x14ac:dyDescent="0.2">
      <c r="A70" s="104"/>
      <c r="B70" s="104"/>
      <c r="C70" s="104"/>
      <c r="D70" s="104"/>
      <c r="E70" s="106"/>
      <c r="F70" s="106"/>
      <c r="G70" s="107"/>
      <c r="H70" s="107"/>
      <c r="I70" s="106"/>
      <c r="J70" s="106"/>
      <c r="K70" s="105"/>
    </row>
    <row r="71" spans="1:14" ht="13.5" customHeight="1" x14ac:dyDescent="0.2">
      <c r="A71" s="101" t="s">
        <v>4</v>
      </c>
      <c r="B71" s="108"/>
      <c r="C71" s="231"/>
      <c r="D71" s="108"/>
      <c r="E71" s="108"/>
      <c r="F71" s="108"/>
      <c r="G71" s="231"/>
      <c r="H71" s="231"/>
      <c r="I71" s="231"/>
      <c r="J71" s="231"/>
      <c r="K71" s="102"/>
    </row>
    <row r="72" spans="1:14" ht="13.5" customHeight="1" x14ac:dyDescent="0.2">
      <c r="A72" s="461" t="s">
        <v>108</v>
      </c>
      <c r="B72" s="462"/>
      <c r="C72" s="462"/>
      <c r="D72" s="462"/>
      <c r="E72" s="462"/>
      <c r="F72" s="462"/>
      <c r="G72" s="462"/>
      <c r="H72" s="462"/>
      <c r="I72" s="462"/>
      <c r="J72" s="462"/>
      <c r="K72" s="462"/>
    </row>
    <row r="73" spans="1:14" ht="29.25" customHeight="1" x14ac:dyDescent="0.2">
      <c r="A73" s="461" t="s">
        <v>128</v>
      </c>
      <c r="B73" s="462"/>
      <c r="C73" s="462"/>
      <c r="D73" s="462"/>
      <c r="E73" s="462"/>
      <c r="F73" s="462"/>
      <c r="G73" s="462"/>
      <c r="H73" s="462"/>
      <c r="I73" s="462"/>
      <c r="J73" s="462"/>
      <c r="K73" s="462"/>
    </row>
    <row r="74" spans="1:14" ht="26.25" customHeight="1" x14ac:dyDescent="0.2">
      <c r="A74" s="461" t="s">
        <v>121</v>
      </c>
      <c r="B74" s="461"/>
      <c r="C74" s="461"/>
      <c r="D74" s="461"/>
      <c r="E74" s="461"/>
      <c r="F74" s="461"/>
      <c r="G74" s="461"/>
      <c r="H74" s="461"/>
      <c r="I74" s="461"/>
      <c r="J74" s="461"/>
      <c r="K74" s="461"/>
    </row>
    <row r="75" spans="1:14" x14ac:dyDescent="0.2">
      <c r="A75" s="110" t="s">
        <v>52</v>
      </c>
      <c r="B75" s="104"/>
      <c r="C75" s="104"/>
      <c r="D75" s="104"/>
      <c r="E75" s="104"/>
      <c r="F75" s="104"/>
      <c r="G75" s="104"/>
      <c r="H75" s="104"/>
      <c r="I75" s="104"/>
      <c r="J75" s="104"/>
      <c r="K75" s="104"/>
    </row>
    <row r="76" spans="1:14" x14ac:dyDescent="0.2">
      <c r="A76" s="111" t="s">
        <v>53</v>
      </c>
      <c r="B76" s="104"/>
      <c r="C76" s="104"/>
      <c r="D76" s="104"/>
      <c r="E76" s="104"/>
      <c r="F76" s="104"/>
      <c r="G76" s="104"/>
      <c r="H76" s="104"/>
      <c r="I76" s="104"/>
      <c r="J76" s="104"/>
      <c r="K76" s="104"/>
    </row>
    <row r="77" spans="1:14" x14ac:dyDescent="0.2">
      <c r="A77" s="112" t="s">
        <v>75</v>
      </c>
      <c r="B77" s="104"/>
      <c r="C77" s="109"/>
      <c r="D77" s="104"/>
      <c r="E77" s="104"/>
      <c r="F77" s="104"/>
      <c r="G77" s="104"/>
      <c r="H77" s="104"/>
      <c r="I77" s="104"/>
      <c r="J77" s="104"/>
      <c r="K77" s="104"/>
    </row>
    <row r="78" spans="1:14" x14ac:dyDescent="0.2">
      <c r="A78" s="104"/>
      <c r="B78" s="104"/>
      <c r="C78" s="104"/>
      <c r="D78" s="104"/>
      <c r="E78" s="104"/>
      <c r="F78" s="104"/>
      <c r="G78" s="104"/>
      <c r="H78" s="104"/>
      <c r="I78" s="104"/>
      <c r="J78" s="104"/>
      <c r="K78" s="104"/>
    </row>
    <row r="79" spans="1:14" x14ac:dyDescent="0.2">
      <c r="C79" s="113"/>
      <c r="D79" s="113"/>
      <c r="E79" s="114"/>
      <c r="F79" s="114"/>
      <c r="G79" s="114"/>
    </row>
    <row r="80" spans="1:14" x14ac:dyDescent="0.2">
      <c r="C80" s="113"/>
      <c r="D80" s="113"/>
      <c r="E80" s="114"/>
      <c r="F80" s="114"/>
      <c r="G80" s="114"/>
      <c r="H80" s="114"/>
    </row>
    <row r="81" spans="3:7" x14ac:dyDescent="0.2">
      <c r="C81" s="113"/>
      <c r="D81" s="113"/>
      <c r="E81" s="113"/>
      <c r="F81" s="113"/>
      <c r="G81" s="113"/>
    </row>
    <row r="82" spans="3:7" x14ac:dyDescent="0.2">
      <c r="C82" s="113"/>
      <c r="D82" s="113"/>
      <c r="E82" s="113"/>
      <c r="F82" s="113"/>
      <c r="G82" s="113"/>
    </row>
    <row r="83" spans="3:7" x14ac:dyDescent="0.2">
      <c r="C83" s="113"/>
      <c r="D83" s="113"/>
      <c r="E83" s="113"/>
      <c r="F83" s="113"/>
      <c r="G83" s="113"/>
    </row>
    <row r="84" spans="3:7" x14ac:dyDescent="0.2">
      <c r="C84" s="113"/>
      <c r="D84" s="113"/>
      <c r="E84" s="113"/>
      <c r="F84" s="113"/>
      <c r="G84" s="113"/>
    </row>
    <row r="85" spans="3:7" x14ac:dyDescent="0.2">
      <c r="C85" s="113"/>
      <c r="D85" s="113"/>
      <c r="E85" s="113"/>
      <c r="F85" s="113"/>
      <c r="G85" s="113"/>
    </row>
    <row r="86" spans="3:7" x14ac:dyDescent="0.2">
      <c r="C86" s="113"/>
      <c r="D86" s="113"/>
      <c r="E86" s="113"/>
      <c r="F86" s="113"/>
      <c r="G86" s="113"/>
    </row>
    <row r="87" spans="3:7" x14ac:dyDescent="0.2">
      <c r="C87" s="113"/>
      <c r="D87" s="113"/>
      <c r="E87" s="113"/>
      <c r="F87" s="113"/>
      <c r="G87" s="113"/>
    </row>
    <row r="88" spans="3:7" x14ac:dyDescent="0.2">
      <c r="C88" s="82"/>
      <c r="D88" s="82"/>
      <c r="E88" s="113"/>
      <c r="F88" s="113"/>
      <c r="G88" s="113"/>
    </row>
    <row r="89" spans="3:7" x14ac:dyDescent="0.2">
      <c r="C89" s="113"/>
      <c r="D89" s="113"/>
      <c r="E89" s="115"/>
      <c r="F89" s="115"/>
      <c r="G89" s="113"/>
    </row>
    <row r="90" spans="3:7" x14ac:dyDescent="0.2">
      <c r="C90" s="113"/>
      <c r="D90" s="113"/>
      <c r="E90" s="113"/>
      <c r="F90" s="113"/>
      <c r="G90" s="113"/>
    </row>
  </sheetData>
  <customSheetViews>
    <customSheetView guid="{BD5C3363-A7D5-487E-91FF-03650A351B22}" showPageBreaks="1" fitToPage="1" printArea="1" showRuler="0">
      <pane xSplit="3" ySplit="4" topLeftCell="D35" activePane="bottomRight" state="frozen"/>
      <selection pane="bottomRight" activeCell="A58" sqref="A58:P58"/>
      <pageMargins left="0.75" right="0.75" top="1" bottom="1" header="0.5" footer="0.5"/>
      <pageSetup paperSize="9" scale="74" orientation="portrait" r:id="rId1"/>
      <headerFooter alignWithMargins="0"/>
    </customSheetView>
    <customSheetView guid="{12D8D96C-42E0-46B1-AE62-3F9188E0C545}" fitToPage="1" showRuler="0">
      <pane xSplit="3" ySplit="4" topLeftCell="D35" activePane="bottomRight" state="frozen"/>
      <selection pane="bottomRight" activeCell="A51" sqref="A51:P52"/>
      <pageMargins left="0.75" right="0.75" top="1" bottom="1" header="0.5" footer="0.5"/>
      <pageSetup paperSize="9" scale="74" orientation="portrait" r:id="rId2"/>
      <headerFooter alignWithMargins="0"/>
    </customSheetView>
  </customSheetViews>
  <mergeCells count="10">
    <mergeCell ref="E3:G3"/>
    <mergeCell ref="K3:K4"/>
    <mergeCell ref="A73:K73"/>
    <mergeCell ref="A74:K74"/>
    <mergeCell ref="A3:A4"/>
    <mergeCell ref="B3:B4"/>
    <mergeCell ref="C3:C4"/>
    <mergeCell ref="H3:H4"/>
    <mergeCell ref="I3:I4"/>
    <mergeCell ref="A72:K72"/>
  </mergeCells>
  <phoneticPr fontId="9" type="noConversion"/>
  <hyperlinks>
    <hyperlink ref="K1" location="'Index of Tables'!A1" display=" Back"/>
  </hyperlinks>
  <pageMargins left="0.39370078740157483" right="0.39370078740157483" top="0.39370078740157483" bottom="0.39370078740157483" header="0.39370078740157483" footer="0.39370078740157483"/>
  <pageSetup paperSize="9" scale="75" orientation="portrait" r:id="rId3"/>
  <headerFooter alignWithMargins="0">
    <oddHeader xml:space="preserve">&amp;CMortgage and Landlord Possession Statistics Quarterly
</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86"/>
  <sheetViews>
    <sheetView zoomScaleNormal="100" workbookViewId="0">
      <pane xSplit="1" ySplit="4" topLeftCell="B5" activePane="bottomRight" state="frozen"/>
      <selection pane="topRight" activeCell="B1" sqref="B1"/>
      <selection pane="bottomLeft" activeCell="A5" sqref="A5"/>
      <selection pane="bottomRight" activeCell="N17" sqref="N17"/>
    </sheetView>
  </sheetViews>
  <sheetFormatPr defaultRowHeight="12.75" x14ac:dyDescent="0.2"/>
  <cols>
    <col min="1" max="1" width="10.7109375" style="53" customWidth="1"/>
    <col min="2" max="3" width="8.7109375" style="53" customWidth="1"/>
    <col min="4" max="4" width="1.7109375" style="53" customWidth="1"/>
    <col min="5" max="5" width="14" style="115" customWidth="1"/>
    <col min="6" max="6" width="15.85546875" style="144" customWidth="1"/>
    <col min="7" max="7" width="1.42578125" style="138" customWidth="1"/>
    <col min="8" max="8" width="14" style="115" customWidth="1"/>
    <col min="9" max="9" width="15.85546875" style="144" customWidth="1"/>
    <col min="10" max="10" width="1.42578125" style="138" customWidth="1"/>
    <col min="11" max="11" width="14" style="115" customWidth="1"/>
    <col min="12" max="12" width="15.85546875" style="144" customWidth="1"/>
    <col min="13" max="13" width="4.85546875" style="117" customWidth="1"/>
    <col min="14" max="16384" width="9.140625" style="53"/>
  </cols>
  <sheetData>
    <row r="1" spans="1:13" ht="26.25" customHeight="1" x14ac:dyDescent="0.2">
      <c r="A1" s="468" t="s">
        <v>156</v>
      </c>
      <c r="B1" s="468"/>
      <c r="C1" s="468"/>
      <c r="D1" s="468"/>
      <c r="E1" s="468"/>
      <c r="F1" s="468"/>
      <c r="G1" s="468"/>
      <c r="H1" s="468"/>
      <c r="I1" s="468"/>
      <c r="J1" s="468"/>
      <c r="K1" s="468"/>
      <c r="L1" s="116" t="s">
        <v>32</v>
      </c>
    </row>
    <row r="2" spans="1:13" x14ac:dyDescent="0.2">
      <c r="A2" s="63"/>
      <c r="B2" s="64"/>
      <c r="C2" s="64"/>
      <c r="D2" s="64"/>
      <c r="E2" s="118"/>
      <c r="F2" s="119"/>
      <c r="G2" s="120"/>
      <c r="H2" s="118"/>
      <c r="I2" s="119"/>
      <c r="J2" s="120"/>
      <c r="K2" s="118"/>
      <c r="L2" s="119"/>
      <c r="M2" s="121"/>
    </row>
    <row r="3" spans="1:13" ht="42.75" customHeight="1" x14ac:dyDescent="0.2">
      <c r="A3" s="463" t="s">
        <v>37</v>
      </c>
      <c r="B3" s="463" t="s">
        <v>27</v>
      </c>
      <c r="C3" s="473" t="s">
        <v>16</v>
      </c>
      <c r="D3" s="407"/>
      <c r="E3" s="471" t="s">
        <v>24</v>
      </c>
      <c r="F3" s="472"/>
      <c r="G3" s="122"/>
      <c r="H3" s="471" t="s">
        <v>110</v>
      </c>
      <c r="I3" s="472"/>
      <c r="J3" s="122"/>
      <c r="K3" s="469" t="s">
        <v>28</v>
      </c>
      <c r="L3" s="469"/>
      <c r="M3" s="123"/>
    </row>
    <row r="4" spans="1:13" ht="45" customHeight="1" x14ac:dyDescent="0.2">
      <c r="A4" s="470"/>
      <c r="B4" s="470"/>
      <c r="C4" s="474"/>
      <c r="D4" s="408"/>
      <c r="E4" s="124" t="s">
        <v>25</v>
      </c>
      <c r="F4" s="125" t="s">
        <v>26</v>
      </c>
      <c r="G4" s="406"/>
      <c r="H4" s="124" t="s">
        <v>25</v>
      </c>
      <c r="I4" s="127" t="s">
        <v>26</v>
      </c>
      <c r="J4" s="406"/>
      <c r="K4" s="124" t="s">
        <v>25</v>
      </c>
      <c r="L4" s="125" t="s">
        <v>26</v>
      </c>
      <c r="M4" s="128"/>
    </row>
    <row r="5" spans="1:13" x14ac:dyDescent="0.2">
      <c r="A5" s="129">
        <v>1999</v>
      </c>
      <c r="B5" s="65"/>
      <c r="C5" s="130">
        <v>77818</v>
      </c>
      <c r="D5" s="130"/>
      <c r="E5" s="115">
        <v>52034</v>
      </c>
      <c r="F5" s="420">
        <v>0.66866277724947953</v>
      </c>
      <c r="G5" s="405"/>
      <c r="H5" s="421">
        <v>34375</v>
      </c>
      <c r="I5" s="423">
        <v>0.44173584517720837</v>
      </c>
      <c r="J5" s="405"/>
      <c r="K5" s="113">
        <v>16181</v>
      </c>
      <c r="L5" s="134">
        <v>0.20793389704181553</v>
      </c>
      <c r="M5" s="131"/>
    </row>
    <row r="6" spans="1:13" x14ac:dyDescent="0.2">
      <c r="A6" s="132">
        <v>2000</v>
      </c>
      <c r="B6" s="70"/>
      <c r="C6" s="133">
        <v>70140</v>
      </c>
      <c r="D6" s="133"/>
      <c r="E6" s="115">
        <v>47620</v>
      </c>
      <c r="F6" s="420">
        <v>0.67892785856857718</v>
      </c>
      <c r="G6" s="407"/>
      <c r="H6" s="388">
        <v>28728</v>
      </c>
      <c r="I6" s="423">
        <v>0.40958083832335329</v>
      </c>
      <c r="J6" s="407"/>
      <c r="K6" s="113">
        <v>12465</v>
      </c>
      <c r="L6" s="134">
        <v>0.17771599657827203</v>
      </c>
      <c r="M6" s="131"/>
    </row>
    <row r="7" spans="1:13" x14ac:dyDescent="0.2">
      <c r="A7" s="132">
        <v>2001</v>
      </c>
      <c r="B7" s="70"/>
      <c r="C7" s="133">
        <v>65555</v>
      </c>
      <c r="D7" s="133"/>
      <c r="E7" s="115">
        <v>43044</v>
      </c>
      <c r="F7" s="420">
        <v>0.65660895431317212</v>
      </c>
      <c r="G7" s="407"/>
      <c r="H7" s="388">
        <v>24169</v>
      </c>
      <c r="I7" s="423">
        <v>0.36868278544733429</v>
      </c>
      <c r="J7" s="407"/>
      <c r="K7" s="113">
        <v>9626</v>
      </c>
      <c r="L7" s="134">
        <v>0.1468385325299367</v>
      </c>
      <c r="M7" s="131"/>
    </row>
    <row r="8" spans="1:13" x14ac:dyDescent="0.2">
      <c r="A8" s="132">
        <v>2002</v>
      </c>
      <c r="B8" s="70"/>
      <c r="C8" s="133">
        <v>62862</v>
      </c>
      <c r="D8" s="133"/>
      <c r="E8" s="115">
        <v>39057</v>
      </c>
      <c r="F8" s="420">
        <v>0.62131335305908175</v>
      </c>
      <c r="G8" s="407"/>
      <c r="H8" s="388">
        <v>20845</v>
      </c>
      <c r="I8" s="423">
        <v>0.33159937641182274</v>
      </c>
      <c r="J8" s="407"/>
      <c r="K8" s="113">
        <v>7274</v>
      </c>
      <c r="L8" s="134">
        <v>0.11571378575291909</v>
      </c>
      <c r="M8" s="131"/>
    </row>
    <row r="9" spans="1:13" x14ac:dyDescent="0.2">
      <c r="A9" s="132">
        <v>2003</v>
      </c>
      <c r="B9" s="70"/>
      <c r="C9" s="133">
        <v>65373</v>
      </c>
      <c r="D9" s="133"/>
      <c r="E9" s="115">
        <v>40385</v>
      </c>
      <c r="F9" s="420">
        <v>0.61776268490049413</v>
      </c>
      <c r="G9" s="407"/>
      <c r="H9" s="388">
        <v>21731</v>
      </c>
      <c r="I9" s="423">
        <v>0.33241552322824408</v>
      </c>
      <c r="J9" s="407"/>
      <c r="K9" s="113">
        <v>7013</v>
      </c>
      <c r="L9" s="134">
        <v>0.10727670444984932</v>
      </c>
      <c r="M9" s="131"/>
    </row>
    <row r="10" spans="1:13" ht="13.5" customHeight="1" x14ac:dyDescent="0.2">
      <c r="A10" s="132">
        <v>2004</v>
      </c>
      <c r="B10" s="70"/>
      <c r="C10" s="133">
        <v>76993</v>
      </c>
      <c r="D10" s="133"/>
      <c r="E10" s="115">
        <v>48637</v>
      </c>
      <c r="F10" s="420">
        <v>0.6317067785383087</v>
      </c>
      <c r="G10" s="407"/>
      <c r="H10" s="388">
        <v>27666</v>
      </c>
      <c r="I10" s="423">
        <v>0.3593313677866819</v>
      </c>
      <c r="J10" s="407"/>
      <c r="K10" s="113">
        <v>10694</v>
      </c>
      <c r="L10" s="134">
        <v>0.13889574376891406</v>
      </c>
      <c r="M10" s="131"/>
    </row>
    <row r="11" spans="1:13" x14ac:dyDescent="0.2">
      <c r="A11" s="132">
        <v>2005</v>
      </c>
      <c r="B11" s="70"/>
      <c r="C11" s="133">
        <v>114733</v>
      </c>
      <c r="D11" s="133"/>
      <c r="E11" s="115">
        <v>75849</v>
      </c>
      <c r="F11" s="420">
        <v>0.66109140351947571</v>
      </c>
      <c r="G11" s="407"/>
      <c r="H11" s="388">
        <v>45204</v>
      </c>
      <c r="I11" s="423">
        <v>0.39399300985766955</v>
      </c>
      <c r="J11" s="407"/>
      <c r="K11" s="113">
        <v>20883</v>
      </c>
      <c r="L11" s="134">
        <v>0.18201389312577898</v>
      </c>
      <c r="M11" s="131"/>
    </row>
    <row r="12" spans="1:13" x14ac:dyDescent="0.2">
      <c r="A12" s="132">
        <v>2006</v>
      </c>
      <c r="B12" s="70"/>
      <c r="C12" s="133">
        <v>131248</v>
      </c>
      <c r="D12" s="133"/>
      <c r="E12" s="115">
        <v>88003</v>
      </c>
      <c r="F12" s="420">
        <v>0.67050926490308427</v>
      </c>
      <c r="G12" s="407"/>
      <c r="H12" s="388">
        <v>52875</v>
      </c>
      <c r="I12" s="423">
        <v>0.40286328172619773</v>
      </c>
      <c r="J12" s="407"/>
      <c r="K12" s="113">
        <v>26788</v>
      </c>
      <c r="L12" s="134">
        <v>0.20410215774716567</v>
      </c>
      <c r="M12" s="131"/>
    </row>
    <row r="13" spans="1:13" x14ac:dyDescent="0.2">
      <c r="A13" s="132">
        <v>2007</v>
      </c>
      <c r="B13" s="70"/>
      <c r="C13" s="133">
        <v>137725</v>
      </c>
      <c r="D13" s="133"/>
      <c r="E13" s="115">
        <v>94926</v>
      </c>
      <c r="F13" s="420">
        <v>0.68924305681611908</v>
      </c>
      <c r="G13" s="407"/>
      <c r="H13" s="388">
        <v>60209</v>
      </c>
      <c r="I13" s="423">
        <v>0.43716827010346704</v>
      </c>
      <c r="J13" s="407"/>
      <c r="K13" s="113">
        <v>33806</v>
      </c>
      <c r="L13" s="134">
        <v>0.24546015610818661</v>
      </c>
      <c r="M13" s="131"/>
    </row>
    <row r="14" spans="1:13" x14ac:dyDescent="0.2">
      <c r="A14" s="132">
        <v>2008</v>
      </c>
      <c r="B14" s="70"/>
      <c r="C14" s="133">
        <v>142741</v>
      </c>
      <c r="D14" s="133"/>
      <c r="E14" s="115">
        <v>104189</v>
      </c>
      <c r="F14" s="420">
        <v>0.72991642205112761</v>
      </c>
      <c r="G14" s="407"/>
      <c r="H14" s="388">
        <v>66015</v>
      </c>
      <c r="I14" s="423">
        <v>0.46248099705060214</v>
      </c>
      <c r="J14" s="407"/>
      <c r="K14" s="113">
        <v>39525</v>
      </c>
      <c r="L14" s="134">
        <v>0.27690011979739526</v>
      </c>
      <c r="M14" s="131"/>
    </row>
    <row r="15" spans="1:13" x14ac:dyDescent="0.2">
      <c r="A15" s="132">
        <v>2009</v>
      </c>
      <c r="B15" s="235"/>
      <c r="C15" s="133">
        <v>93533</v>
      </c>
      <c r="D15" s="133"/>
      <c r="E15" s="115">
        <v>69112</v>
      </c>
      <c r="F15" s="420">
        <v>0.73890498540622029</v>
      </c>
      <c r="G15" s="407"/>
      <c r="H15" s="388">
        <v>43190</v>
      </c>
      <c r="I15" s="423">
        <v>0.4617621588102595</v>
      </c>
      <c r="J15" s="407"/>
      <c r="K15" s="113">
        <v>26599</v>
      </c>
      <c r="L15" s="134">
        <v>0.284380913688217</v>
      </c>
      <c r="M15" s="131"/>
    </row>
    <row r="16" spans="1:13" x14ac:dyDescent="0.2">
      <c r="A16" s="132">
        <v>2010</v>
      </c>
      <c r="B16" s="235"/>
      <c r="C16" s="133">
        <v>75431</v>
      </c>
      <c r="D16" s="133"/>
      <c r="E16" s="115">
        <v>56430</v>
      </c>
      <c r="F16" s="420">
        <v>0.74810091341756046</v>
      </c>
      <c r="G16" s="407"/>
      <c r="H16" s="388">
        <v>36530</v>
      </c>
      <c r="I16" s="423">
        <v>0.48428364995823997</v>
      </c>
      <c r="J16" s="407"/>
      <c r="K16" s="113">
        <v>21489</v>
      </c>
      <c r="L16" s="134">
        <v>0.28488287308931343</v>
      </c>
      <c r="M16" s="131"/>
    </row>
    <row r="17" spans="1:15" x14ac:dyDescent="0.2">
      <c r="A17" s="132">
        <v>2011</v>
      </c>
      <c r="B17" s="235"/>
      <c r="C17" s="133">
        <v>73181</v>
      </c>
      <c r="D17" s="133"/>
      <c r="E17" s="115">
        <v>53204</v>
      </c>
      <c r="F17" s="420">
        <v>0.72701930829040329</v>
      </c>
      <c r="G17" s="407"/>
      <c r="H17" s="388">
        <v>32535</v>
      </c>
      <c r="I17" s="423">
        <v>0.44458261024036294</v>
      </c>
      <c r="J17" s="407"/>
      <c r="K17" s="113">
        <v>18448</v>
      </c>
      <c r="L17" s="134">
        <v>0.25208729041691147</v>
      </c>
      <c r="M17" s="131"/>
    </row>
    <row r="18" spans="1:15" x14ac:dyDescent="0.2">
      <c r="A18" s="132">
        <v>2012</v>
      </c>
      <c r="B18" s="235"/>
      <c r="C18" s="133">
        <v>59877</v>
      </c>
      <c r="D18" s="133"/>
      <c r="E18" s="115">
        <v>41480</v>
      </c>
      <c r="F18" s="420">
        <v>0.69275347796315778</v>
      </c>
      <c r="G18" s="131"/>
      <c r="H18" s="388">
        <v>23506</v>
      </c>
      <c r="I18" s="423">
        <v>0.392571438114802</v>
      </c>
      <c r="J18" s="131"/>
      <c r="K18" s="113">
        <v>13066</v>
      </c>
      <c r="L18" s="134">
        <v>0.21821400537769092</v>
      </c>
      <c r="M18" s="131"/>
    </row>
    <row r="19" spans="1:15" x14ac:dyDescent="0.2">
      <c r="A19" s="132">
        <v>2013</v>
      </c>
      <c r="B19" s="235"/>
      <c r="C19" s="133">
        <v>53659</v>
      </c>
      <c r="D19" s="133"/>
      <c r="E19" s="115">
        <v>35187</v>
      </c>
      <c r="F19" s="420">
        <v>0.65575206395944763</v>
      </c>
      <c r="G19" s="131"/>
      <c r="H19" s="388">
        <v>18819</v>
      </c>
      <c r="I19" s="423">
        <v>0.35071469837305952</v>
      </c>
      <c r="J19" s="131"/>
      <c r="K19" s="113">
        <v>9991</v>
      </c>
      <c r="L19" s="134">
        <v>0.18619430104921822</v>
      </c>
      <c r="M19" s="131"/>
    </row>
    <row r="20" spans="1:15" s="98" customFormat="1" x14ac:dyDescent="0.2">
      <c r="A20" s="100">
        <v>2014</v>
      </c>
      <c r="B20" s="235"/>
      <c r="C20" s="133">
        <v>41151</v>
      </c>
      <c r="D20" s="133"/>
      <c r="E20" s="115">
        <v>23738</v>
      </c>
      <c r="F20" s="420">
        <v>0.57685110932905637</v>
      </c>
      <c r="G20" s="131"/>
      <c r="H20" s="388">
        <v>11306</v>
      </c>
      <c r="I20" s="423">
        <v>0.27474423464800368</v>
      </c>
      <c r="J20" s="131"/>
      <c r="K20" s="113">
        <v>5956</v>
      </c>
      <c r="L20" s="134">
        <v>0.14473524337197152</v>
      </c>
      <c r="M20" s="131"/>
      <c r="N20" s="53"/>
      <c r="O20" s="53"/>
    </row>
    <row r="21" spans="1:15" s="98" customFormat="1" x14ac:dyDescent="0.2">
      <c r="A21" s="100">
        <v>2015</v>
      </c>
      <c r="B21" s="390"/>
      <c r="C21" s="73">
        <v>19852</v>
      </c>
      <c r="D21" s="73"/>
      <c r="E21" s="115">
        <v>11164</v>
      </c>
      <c r="F21" s="420">
        <v>0.56236147491436628</v>
      </c>
      <c r="G21" s="131"/>
      <c r="H21" s="388">
        <v>4865</v>
      </c>
      <c r="I21" s="423">
        <v>0.24506346967559944</v>
      </c>
      <c r="J21" s="131"/>
      <c r="K21" s="113">
        <v>2631</v>
      </c>
      <c r="L21" s="134">
        <v>0.13253072738263147</v>
      </c>
      <c r="M21" s="121"/>
      <c r="N21" s="53"/>
      <c r="O21" s="53"/>
    </row>
    <row r="22" spans="1:15" s="98" customFormat="1" ht="13.5" thickBot="1" x14ac:dyDescent="0.25">
      <c r="A22" s="313">
        <v>2016</v>
      </c>
      <c r="B22" s="314"/>
      <c r="C22" s="394">
        <v>18452</v>
      </c>
      <c r="D22" s="295"/>
      <c r="E22" s="315">
        <v>8226</v>
      </c>
      <c r="F22" s="425">
        <v>0.44580533275525686</v>
      </c>
      <c r="G22" s="416"/>
      <c r="H22" s="422">
        <v>2507</v>
      </c>
      <c r="I22" s="426">
        <v>0.13586603078257101</v>
      </c>
      <c r="J22" s="416"/>
      <c r="K22" s="295">
        <v>1138</v>
      </c>
      <c r="L22" s="424">
        <v>6.1673531324517666E-2</v>
      </c>
      <c r="M22" s="121"/>
      <c r="N22" s="53"/>
      <c r="O22" s="53"/>
    </row>
    <row r="23" spans="1:15" ht="18.75" customHeight="1" thickTop="1" x14ac:dyDescent="0.2">
      <c r="A23" s="132">
        <v>2009</v>
      </c>
      <c r="B23" s="98" t="s">
        <v>55</v>
      </c>
      <c r="C23" s="137">
        <v>23968</v>
      </c>
      <c r="D23" s="137"/>
      <c r="E23" s="137">
        <v>18135</v>
      </c>
      <c r="F23" s="134">
        <v>0.75663384512683574</v>
      </c>
      <c r="H23" s="137">
        <v>11308</v>
      </c>
      <c r="I23" s="134">
        <v>0.47179572763684913</v>
      </c>
      <c r="K23" s="137">
        <v>6980</v>
      </c>
      <c r="L23" s="134">
        <v>0.29122162883845126</v>
      </c>
      <c r="M23" s="121"/>
    </row>
    <row r="24" spans="1:15" x14ac:dyDescent="0.2">
      <c r="A24" s="132"/>
      <c r="B24" s="98" t="s">
        <v>56</v>
      </c>
      <c r="C24" s="137">
        <v>26419</v>
      </c>
      <c r="D24" s="137"/>
      <c r="E24" s="137">
        <v>19609</v>
      </c>
      <c r="F24" s="134">
        <v>0.74223097013513006</v>
      </c>
      <c r="H24" s="137">
        <v>12165</v>
      </c>
      <c r="I24" s="134">
        <v>0.46046405995684925</v>
      </c>
      <c r="K24" s="137">
        <v>7524</v>
      </c>
      <c r="L24" s="134">
        <v>0.2847950338771339</v>
      </c>
      <c r="M24" s="121"/>
    </row>
    <row r="25" spans="1:15" x14ac:dyDescent="0.2">
      <c r="A25" s="132"/>
      <c r="B25" s="98" t="s">
        <v>57</v>
      </c>
      <c r="C25" s="137">
        <v>24938</v>
      </c>
      <c r="D25" s="137"/>
      <c r="E25" s="137">
        <v>18082</v>
      </c>
      <c r="F25" s="134">
        <v>0.72507819392092387</v>
      </c>
      <c r="H25" s="137">
        <v>11227</v>
      </c>
      <c r="I25" s="134">
        <v>0.45019648728847544</v>
      </c>
      <c r="K25" s="137">
        <v>6940</v>
      </c>
      <c r="L25" s="134">
        <v>0.27829015959579756</v>
      </c>
      <c r="M25" s="121"/>
    </row>
    <row r="26" spans="1:15" x14ac:dyDescent="0.2">
      <c r="A26" s="132"/>
      <c r="B26" s="98" t="s">
        <v>54</v>
      </c>
      <c r="C26" s="137">
        <v>18208</v>
      </c>
      <c r="D26" s="137"/>
      <c r="E26" s="137">
        <v>13286</v>
      </c>
      <c r="F26" s="134">
        <v>0.72967926186291743</v>
      </c>
      <c r="H26" s="137">
        <v>8490</v>
      </c>
      <c r="I26" s="134">
        <v>0.46627855887521968</v>
      </c>
      <c r="K26" s="137">
        <v>5155</v>
      </c>
      <c r="L26" s="134">
        <v>0.28311731107205623</v>
      </c>
      <c r="M26" s="121"/>
    </row>
    <row r="27" spans="1:15" ht="18.75" customHeight="1" x14ac:dyDescent="0.2">
      <c r="A27" s="139">
        <v>2010</v>
      </c>
      <c r="B27" s="140" t="s">
        <v>55</v>
      </c>
      <c r="C27" s="141">
        <v>18805</v>
      </c>
      <c r="D27" s="141"/>
      <c r="E27" s="141">
        <v>13939</v>
      </c>
      <c r="F27" s="427">
        <v>0.74123903217229459</v>
      </c>
      <c r="G27" s="417"/>
      <c r="H27" s="141">
        <v>8948</v>
      </c>
      <c r="I27" s="427">
        <v>0.47583089603828771</v>
      </c>
      <c r="J27" s="417"/>
      <c r="K27" s="141">
        <v>5381</v>
      </c>
      <c r="L27" s="427">
        <v>0.28614730124966764</v>
      </c>
      <c r="M27" s="121"/>
    </row>
    <row r="28" spans="1:15" x14ac:dyDescent="0.2">
      <c r="A28" s="132"/>
      <c r="B28" s="98" t="s">
        <v>56</v>
      </c>
      <c r="C28" s="137">
        <v>18395</v>
      </c>
      <c r="D28" s="137"/>
      <c r="E28" s="137">
        <v>13817</v>
      </c>
      <c r="F28" s="134">
        <v>0.75112802391954336</v>
      </c>
      <c r="H28" s="137">
        <v>9015</v>
      </c>
      <c r="I28" s="134">
        <v>0.49007882576787171</v>
      </c>
      <c r="K28" s="137">
        <v>5468</v>
      </c>
      <c r="L28" s="134">
        <v>0.29725468877412342</v>
      </c>
      <c r="M28" s="121"/>
    </row>
    <row r="29" spans="1:15" x14ac:dyDescent="0.2">
      <c r="A29" s="132"/>
      <c r="B29" s="98" t="s">
        <v>57</v>
      </c>
      <c r="C29" s="137">
        <v>20384</v>
      </c>
      <c r="D29" s="137"/>
      <c r="E29" s="137">
        <v>15301</v>
      </c>
      <c r="F29" s="134">
        <v>0.75063775510204078</v>
      </c>
      <c r="H29" s="137">
        <v>9878</v>
      </c>
      <c r="I29" s="134">
        <v>0.48459576138147564</v>
      </c>
      <c r="K29" s="137">
        <v>5670</v>
      </c>
      <c r="L29" s="134">
        <v>0.27815934065934067</v>
      </c>
      <c r="M29" s="121"/>
    </row>
    <row r="30" spans="1:15" x14ac:dyDescent="0.2">
      <c r="A30" s="132"/>
      <c r="B30" s="98" t="s">
        <v>54</v>
      </c>
      <c r="C30" s="137">
        <v>17847</v>
      </c>
      <c r="D30" s="137"/>
      <c r="E30" s="137">
        <v>13373</v>
      </c>
      <c r="F30" s="134">
        <v>0.7493136101305542</v>
      </c>
      <c r="H30" s="137">
        <v>8689</v>
      </c>
      <c r="I30" s="134">
        <v>0.48686053678489383</v>
      </c>
      <c r="K30" s="137">
        <v>4970</v>
      </c>
      <c r="L30" s="134">
        <v>0.27847817560374294</v>
      </c>
      <c r="M30" s="121"/>
    </row>
    <row r="31" spans="1:15" ht="18.75" customHeight="1" x14ac:dyDescent="0.2">
      <c r="A31" s="139">
        <v>2011</v>
      </c>
      <c r="B31" s="140" t="s">
        <v>55</v>
      </c>
      <c r="C31" s="141">
        <v>19608</v>
      </c>
      <c r="D31" s="141"/>
      <c r="E31" s="141">
        <v>14441</v>
      </c>
      <c r="F31" s="427">
        <v>0.73648510811913503</v>
      </c>
      <c r="G31" s="417"/>
      <c r="H31" s="141">
        <v>9038</v>
      </c>
      <c r="I31" s="427">
        <v>0.46093431252549982</v>
      </c>
      <c r="J31" s="417"/>
      <c r="K31" s="141">
        <v>5136</v>
      </c>
      <c r="L31" s="427">
        <v>0.26193390452876375</v>
      </c>
      <c r="M31" s="121"/>
      <c r="N31" s="420"/>
    </row>
    <row r="32" spans="1:15" x14ac:dyDescent="0.2">
      <c r="A32" s="132"/>
      <c r="B32" s="95" t="s">
        <v>56</v>
      </c>
      <c r="C32" s="137">
        <v>18339</v>
      </c>
      <c r="D32" s="137"/>
      <c r="E32" s="137">
        <v>13523</v>
      </c>
      <c r="F32" s="134">
        <v>0.73739026119199524</v>
      </c>
      <c r="H32" s="137">
        <v>8322</v>
      </c>
      <c r="I32" s="134">
        <v>0.45378701128742027</v>
      </c>
      <c r="K32" s="137">
        <v>4793</v>
      </c>
      <c r="L32" s="134">
        <v>0.26135558100223566</v>
      </c>
      <c r="M32" s="121"/>
    </row>
    <row r="33" spans="1:15" x14ac:dyDescent="0.2">
      <c r="A33" s="132"/>
      <c r="B33" s="95" t="s">
        <v>57</v>
      </c>
      <c r="C33" s="137">
        <v>18763</v>
      </c>
      <c r="D33" s="137"/>
      <c r="E33" s="137">
        <v>13521</v>
      </c>
      <c r="F33" s="134">
        <v>0.72062036987688538</v>
      </c>
      <c r="H33" s="137">
        <v>8250</v>
      </c>
      <c r="I33" s="134">
        <v>0.43969514469967491</v>
      </c>
      <c r="K33" s="137">
        <v>4674</v>
      </c>
      <c r="L33" s="134">
        <v>0.24910728561530673</v>
      </c>
      <c r="M33" s="121"/>
    </row>
    <row r="34" spans="1:15" x14ac:dyDescent="0.2">
      <c r="A34" s="132"/>
      <c r="B34" s="95" t="s">
        <v>54</v>
      </c>
      <c r="C34" s="137">
        <v>16471</v>
      </c>
      <c r="D34" s="137"/>
      <c r="E34" s="137">
        <v>11719</v>
      </c>
      <c r="F34" s="134">
        <v>0.71149292696254018</v>
      </c>
      <c r="H34" s="137">
        <v>6925</v>
      </c>
      <c r="I34" s="134">
        <v>0.42043591767348676</v>
      </c>
      <c r="K34" s="137">
        <v>3845</v>
      </c>
      <c r="L34" s="134">
        <v>0.23344059255661465</v>
      </c>
      <c r="M34" s="121"/>
    </row>
    <row r="35" spans="1:15" ht="18.75" customHeight="1" x14ac:dyDescent="0.2">
      <c r="A35" s="139">
        <v>2012</v>
      </c>
      <c r="B35" s="142" t="s">
        <v>55</v>
      </c>
      <c r="C35" s="141">
        <v>16963</v>
      </c>
      <c r="D35" s="141"/>
      <c r="E35" s="141">
        <v>11954</v>
      </c>
      <c r="F35" s="427">
        <v>0.70471025172434121</v>
      </c>
      <c r="G35" s="417"/>
      <c r="H35" s="141">
        <v>6840</v>
      </c>
      <c r="I35" s="427">
        <v>0.40323056063196366</v>
      </c>
      <c r="J35" s="417"/>
      <c r="K35" s="141">
        <v>3704</v>
      </c>
      <c r="L35" s="427">
        <v>0.21835760183929728</v>
      </c>
      <c r="M35" s="121"/>
    </row>
    <row r="36" spans="1:15" x14ac:dyDescent="0.2">
      <c r="A36" s="132"/>
      <c r="B36" s="95" t="s">
        <v>56</v>
      </c>
      <c r="C36" s="137">
        <v>14615</v>
      </c>
      <c r="D36" s="137"/>
      <c r="E36" s="137">
        <v>10180</v>
      </c>
      <c r="F36" s="134">
        <v>0.69654464591173448</v>
      </c>
      <c r="G36" s="131"/>
      <c r="H36" s="137">
        <v>5758</v>
      </c>
      <c r="I36" s="134">
        <v>0.39397878891549776</v>
      </c>
      <c r="J36" s="131"/>
      <c r="K36" s="137">
        <v>3215</v>
      </c>
      <c r="L36" s="134">
        <v>0.2199794731440301</v>
      </c>
      <c r="M36" s="121"/>
    </row>
    <row r="37" spans="1:15" x14ac:dyDescent="0.2">
      <c r="A37" s="132"/>
      <c r="B37" s="95" t="s">
        <v>64</v>
      </c>
      <c r="C37" s="137">
        <v>14168</v>
      </c>
      <c r="D37" s="137"/>
      <c r="E37" s="137">
        <v>9760</v>
      </c>
      <c r="F37" s="134">
        <v>0.68887634105025408</v>
      </c>
      <c r="G37" s="131"/>
      <c r="H37" s="137">
        <v>5594</v>
      </c>
      <c r="I37" s="134">
        <v>0.39483342744212307</v>
      </c>
      <c r="J37" s="131"/>
      <c r="K37" s="137">
        <v>3131</v>
      </c>
      <c r="L37" s="134">
        <v>0.22099096555618294</v>
      </c>
      <c r="M37" s="121"/>
    </row>
    <row r="38" spans="1:15" x14ac:dyDescent="0.2">
      <c r="A38" s="132"/>
      <c r="B38" s="95" t="s">
        <v>65</v>
      </c>
      <c r="C38" s="137">
        <v>14131</v>
      </c>
      <c r="D38" s="137"/>
      <c r="E38" s="137">
        <v>9586</v>
      </c>
      <c r="F38" s="134">
        <v>0.67836671148538674</v>
      </c>
      <c r="G38" s="131"/>
      <c r="H38" s="137">
        <v>5314</v>
      </c>
      <c r="I38" s="134">
        <v>0.37605265020168421</v>
      </c>
      <c r="J38" s="131"/>
      <c r="K38" s="137">
        <v>3016</v>
      </c>
      <c r="L38" s="134">
        <v>0.21343146274149033</v>
      </c>
      <c r="M38" s="121"/>
    </row>
    <row r="39" spans="1:15" ht="18.75" customHeight="1" x14ac:dyDescent="0.2">
      <c r="A39" s="139">
        <v>2013</v>
      </c>
      <c r="B39" s="142" t="s">
        <v>66</v>
      </c>
      <c r="C39" s="141">
        <v>14375</v>
      </c>
      <c r="D39" s="141"/>
      <c r="E39" s="141">
        <v>9662</v>
      </c>
      <c r="F39" s="427">
        <v>0.67213913043478257</v>
      </c>
      <c r="G39" s="418"/>
      <c r="H39" s="141">
        <v>5189</v>
      </c>
      <c r="I39" s="427">
        <v>0.36097391304347826</v>
      </c>
      <c r="J39" s="418"/>
      <c r="K39" s="141">
        <v>2815</v>
      </c>
      <c r="L39" s="427">
        <v>0.19582608695652173</v>
      </c>
      <c r="M39" s="121"/>
    </row>
    <row r="40" spans="1:15" ht="12.75" customHeight="1" x14ac:dyDescent="0.2">
      <c r="A40" s="132"/>
      <c r="B40" s="95" t="s">
        <v>67</v>
      </c>
      <c r="C40" s="137">
        <v>12881</v>
      </c>
      <c r="D40" s="137"/>
      <c r="E40" s="137">
        <v>8436</v>
      </c>
      <c r="F40" s="134">
        <v>0.65491809642108534</v>
      </c>
      <c r="G40" s="131"/>
      <c r="H40" s="137">
        <v>4506</v>
      </c>
      <c r="I40" s="134">
        <v>0.3498175607483891</v>
      </c>
      <c r="J40" s="131"/>
      <c r="K40" s="137">
        <v>2422</v>
      </c>
      <c r="L40" s="134">
        <v>0.18802887974536139</v>
      </c>
      <c r="M40" s="121"/>
    </row>
    <row r="41" spans="1:15" ht="12.75" customHeight="1" x14ac:dyDescent="0.2">
      <c r="A41" s="132"/>
      <c r="B41" s="95" t="s">
        <v>64</v>
      </c>
      <c r="C41" s="137">
        <v>14256</v>
      </c>
      <c r="D41" s="137"/>
      <c r="E41" s="137">
        <v>9345</v>
      </c>
      <c r="F41" s="134">
        <v>0.65551346801346799</v>
      </c>
      <c r="G41" s="131"/>
      <c r="H41" s="137">
        <v>5032</v>
      </c>
      <c r="I41" s="134">
        <v>0.35297418630751964</v>
      </c>
      <c r="J41" s="131"/>
      <c r="K41" s="137">
        <v>2626</v>
      </c>
      <c r="L41" s="134">
        <v>0.18420314253647588</v>
      </c>
      <c r="M41" s="121"/>
    </row>
    <row r="42" spans="1:15" ht="12.75" customHeight="1" x14ac:dyDescent="0.2">
      <c r="A42" s="132"/>
      <c r="B42" s="95" t="s">
        <v>65</v>
      </c>
      <c r="C42" s="137">
        <v>12147</v>
      </c>
      <c r="D42" s="137"/>
      <c r="E42" s="137">
        <v>7744</v>
      </c>
      <c r="F42" s="134">
        <v>0.63752366839548857</v>
      </c>
      <c r="G42" s="131"/>
      <c r="H42" s="137">
        <v>4092</v>
      </c>
      <c r="I42" s="134">
        <v>0.33687330204988886</v>
      </c>
      <c r="J42" s="131"/>
      <c r="K42" s="137">
        <v>2128</v>
      </c>
      <c r="L42" s="134">
        <v>0.17518728904256195</v>
      </c>
      <c r="M42" s="121"/>
    </row>
    <row r="43" spans="1:15" ht="18.75" customHeight="1" x14ac:dyDescent="0.2">
      <c r="A43" s="139">
        <v>2014</v>
      </c>
      <c r="B43" s="142" t="s">
        <v>55</v>
      </c>
      <c r="C43" s="141">
        <v>12706</v>
      </c>
      <c r="D43" s="141"/>
      <c r="E43" s="141">
        <v>7684</v>
      </c>
      <c r="F43" s="427">
        <v>0.60475365968833616</v>
      </c>
      <c r="G43" s="417"/>
      <c r="H43" s="141">
        <v>3879</v>
      </c>
      <c r="I43" s="427">
        <v>0.30528883991814892</v>
      </c>
      <c r="J43" s="417"/>
      <c r="K43" s="141">
        <v>1986</v>
      </c>
      <c r="L43" s="427">
        <v>0.15630410829529356</v>
      </c>
      <c r="M43" s="121"/>
    </row>
    <row r="44" spans="1:15" x14ac:dyDescent="0.2">
      <c r="A44" s="98"/>
      <c r="B44" s="95" t="s">
        <v>56</v>
      </c>
      <c r="C44" s="137">
        <v>10773</v>
      </c>
      <c r="D44" s="137"/>
      <c r="E44" s="137">
        <v>6379</v>
      </c>
      <c r="F44" s="134">
        <v>0.5921284693214518</v>
      </c>
      <c r="H44" s="137">
        <v>3097</v>
      </c>
      <c r="I44" s="134">
        <v>0.2874779541446208</v>
      </c>
      <c r="K44" s="137">
        <v>1614</v>
      </c>
      <c r="L44" s="134">
        <v>0.14981899192425507</v>
      </c>
      <c r="M44" s="121"/>
    </row>
    <row r="45" spans="1:15" x14ac:dyDescent="0.2">
      <c r="A45" s="98"/>
      <c r="B45" s="95" t="s">
        <v>57</v>
      </c>
      <c r="C45" s="137">
        <v>9731</v>
      </c>
      <c r="D45" s="137"/>
      <c r="E45" s="137">
        <v>5522</v>
      </c>
      <c r="F45" s="134">
        <v>0.56746480320624804</v>
      </c>
      <c r="H45" s="137">
        <v>2515</v>
      </c>
      <c r="I45" s="134">
        <v>0.25845236871852839</v>
      </c>
      <c r="K45" s="137">
        <v>1403</v>
      </c>
      <c r="L45" s="134">
        <v>0.14417839893125065</v>
      </c>
      <c r="M45" s="121"/>
    </row>
    <row r="46" spans="1:15" x14ac:dyDescent="0.2">
      <c r="A46" s="98"/>
      <c r="B46" s="95" t="s">
        <v>54</v>
      </c>
      <c r="C46" s="137">
        <v>7941</v>
      </c>
      <c r="D46" s="137"/>
      <c r="E46" s="137">
        <v>4153</v>
      </c>
      <c r="F46" s="134">
        <v>0.52298199219241914</v>
      </c>
      <c r="H46" s="137">
        <v>1815</v>
      </c>
      <c r="I46" s="134">
        <v>0.22856063468077067</v>
      </c>
      <c r="K46" s="137">
        <v>953</v>
      </c>
      <c r="L46" s="134">
        <v>0.12001007429794736</v>
      </c>
      <c r="M46" s="121"/>
    </row>
    <row r="47" spans="1:15" ht="19.5" customHeight="1" x14ac:dyDescent="0.2">
      <c r="A47" s="139">
        <v>2015</v>
      </c>
      <c r="B47" s="142" t="s">
        <v>55</v>
      </c>
      <c r="C47" s="141">
        <v>5643</v>
      </c>
      <c r="D47" s="141"/>
      <c r="E47" s="141">
        <v>3218</v>
      </c>
      <c r="F47" s="427">
        <v>0.57026404394825447</v>
      </c>
      <c r="G47" s="417"/>
      <c r="H47" s="141">
        <v>1398</v>
      </c>
      <c r="I47" s="427">
        <v>0.24774056353003721</v>
      </c>
      <c r="J47" s="417"/>
      <c r="K47" s="141">
        <v>761</v>
      </c>
      <c r="L47" s="427">
        <v>0.13485734538366118</v>
      </c>
      <c r="M47" s="121"/>
    </row>
    <row r="48" spans="1:15" s="98" customFormat="1" x14ac:dyDescent="0.2">
      <c r="A48" s="132"/>
      <c r="B48" s="143" t="s">
        <v>56</v>
      </c>
      <c r="C48" s="137">
        <v>4849</v>
      </c>
      <c r="D48" s="137"/>
      <c r="E48" s="137">
        <v>2708</v>
      </c>
      <c r="F48" s="134">
        <v>0.5584656630233038</v>
      </c>
      <c r="G48" s="138"/>
      <c r="H48" s="137">
        <v>1216</v>
      </c>
      <c r="I48" s="134">
        <v>0.25077335533099609</v>
      </c>
      <c r="J48" s="138"/>
      <c r="K48" s="137">
        <v>665</v>
      </c>
      <c r="L48" s="134">
        <v>0.13714167869663849</v>
      </c>
      <c r="M48" s="121"/>
      <c r="N48" s="53"/>
      <c r="O48" s="53"/>
    </row>
    <row r="49" spans="1:15" s="98" customFormat="1" x14ac:dyDescent="0.2">
      <c r="A49" s="132"/>
      <c r="B49" s="100" t="s">
        <v>57</v>
      </c>
      <c r="C49" s="85">
        <v>5012</v>
      </c>
      <c r="D49" s="85"/>
      <c r="E49" s="137">
        <v>2844</v>
      </c>
      <c r="F49" s="134">
        <v>0.56743814844373508</v>
      </c>
      <c r="G49" s="138"/>
      <c r="H49" s="137">
        <v>1270</v>
      </c>
      <c r="I49" s="134">
        <v>0.25339185953711091</v>
      </c>
      <c r="J49" s="138"/>
      <c r="K49" s="137">
        <v>666</v>
      </c>
      <c r="L49" s="134">
        <v>0.13288108539505186</v>
      </c>
      <c r="M49" s="121"/>
      <c r="N49" s="53"/>
      <c r="O49" s="53"/>
    </row>
    <row r="50" spans="1:15" s="98" customFormat="1" x14ac:dyDescent="0.2">
      <c r="A50" s="167"/>
      <c r="B50" s="225" t="s">
        <v>54</v>
      </c>
      <c r="C50" s="224">
        <v>4348</v>
      </c>
      <c r="D50" s="224"/>
      <c r="E50" s="224">
        <v>2394</v>
      </c>
      <c r="F50" s="428">
        <v>0.55059797608095673</v>
      </c>
      <c r="G50" s="419"/>
      <c r="H50" s="224">
        <v>981</v>
      </c>
      <c r="I50" s="428">
        <v>0.22562097516099355</v>
      </c>
      <c r="J50" s="419"/>
      <c r="K50" s="224">
        <v>539</v>
      </c>
      <c r="L50" s="428">
        <v>0.12396504139834406</v>
      </c>
      <c r="M50" s="121"/>
      <c r="N50" s="53"/>
      <c r="O50" s="53"/>
    </row>
    <row r="51" spans="1:15" s="98" customFormat="1" ht="16.5" customHeight="1" x14ac:dyDescent="0.2">
      <c r="A51" s="139">
        <v>2016</v>
      </c>
      <c r="B51" s="301" t="s">
        <v>66</v>
      </c>
      <c r="C51" s="141">
        <v>4739</v>
      </c>
      <c r="D51" s="141"/>
      <c r="E51" s="141">
        <v>2464</v>
      </c>
      <c r="F51" s="427">
        <v>0.51994091580502211</v>
      </c>
      <c r="G51" s="417"/>
      <c r="H51" s="141">
        <v>964</v>
      </c>
      <c r="I51" s="427">
        <v>0.20341844270943238</v>
      </c>
      <c r="J51" s="417"/>
      <c r="K51" s="141">
        <v>496</v>
      </c>
      <c r="L51" s="427">
        <v>0.10466343110360836</v>
      </c>
      <c r="M51" s="121"/>
      <c r="N51" s="53"/>
      <c r="O51" s="53"/>
    </row>
    <row r="52" spans="1:15" s="98" customFormat="1" x14ac:dyDescent="0.2">
      <c r="A52" s="132"/>
      <c r="B52" s="299" t="s">
        <v>56</v>
      </c>
      <c r="C52" s="137">
        <v>4430</v>
      </c>
      <c r="D52" s="137"/>
      <c r="E52" s="137">
        <v>2447</v>
      </c>
      <c r="F52" s="134">
        <v>0.55237020316027086</v>
      </c>
      <c r="G52" s="138"/>
      <c r="H52" s="137">
        <v>893</v>
      </c>
      <c r="I52" s="134">
        <v>0.20158013544018058</v>
      </c>
      <c r="J52" s="138"/>
      <c r="K52" s="137">
        <v>458</v>
      </c>
      <c r="L52" s="134">
        <v>0.10338600451467268</v>
      </c>
      <c r="M52" s="121"/>
      <c r="N52" s="53"/>
      <c r="O52" s="53"/>
    </row>
    <row r="53" spans="1:15" s="98" customFormat="1" x14ac:dyDescent="0.2">
      <c r="A53" s="132"/>
      <c r="B53" s="299" t="s">
        <v>146</v>
      </c>
      <c r="C53" s="137">
        <v>4485</v>
      </c>
      <c r="D53" s="137"/>
      <c r="E53" s="137">
        <v>2261</v>
      </c>
      <c r="F53" s="134">
        <v>0.50412486064659978</v>
      </c>
      <c r="G53" s="138"/>
      <c r="H53" s="137">
        <v>576</v>
      </c>
      <c r="I53" s="134">
        <v>0.12842809364548494</v>
      </c>
      <c r="J53" s="138"/>
      <c r="K53" s="137">
        <v>179</v>
      </c>
      <c r="L53" s="134">
        <v>3.9910813823857305E-2</v>
      </c>
      <c r="M53" s="121"/>
      <c r="N53" s="53"/>
      <c r="O53" s="53"/>
    </row>
    <row r="54" spans="1:15" s="98" customFormat="1" ht="13.5" thickBot="1" x14ac:dyDescent="0.25">
      <c r="A54" s="302"/>
      <c r="B54" s="300" t="s">
        <v>147</v>
      </c>
      <c r="C54" s="394">
        <v>4798</v>
      </c>
      <c r="D54" s="318"/>
      <c r="E54" s="315">
        <v>1054</v>
      </c>
      <c r="F54" s="425">
        <v>0.2196748645268862</v>
      </c>
      <c r="G54" s="318"/>
      <c r="H54" s="318">
        <v>74</v>
      </c>
      <c r="I54" s="425">
        <v>1.5423092955398083E-2</v>
      </c>
      <c r="J54" s="318"/>
      <c r="K54" s="318">
        <v>5</v>
      </c>
      <c r="L54" s="425">
        <v>1.0421008753647354E-3</v>
      </c>
      <c r="M54" s="121"/>
      <c r="N54" s="53"/>
      <c r="O54" s="53"/>
    </row>
    <row r="55" spans="1:15" s="98" customFormat="1" ht="13.5" thickTop="1" x14ac:dyDescent="0.2">
      <c r="A55" s="227"/>
      <c r="B55" s="223"/>
      <c r="C55" s="137"/>
      <c r="D55" s="137"/>
      <c r="E55" s="137"/>
      <c r="F55" s="134"/>
      <c r="G55" s="138"/>
      <c r="H55" s="137"/>
      <c r="I55" s="134"/>
      <c r="J55" s="138"/>
      <c r="K55" s="137"/>
      <c r="L55" s="134"/>
      <c r="M55" s="121"/>
      <c r="N55" s="53"/>
      <c r="O55" s="53"/>
    </row>
    <row r="56" spans="1:15" x14ac:dyDescent="0.2">
      <c r="A56" s="174" t="s">
        <v>12</v>
      </c>
      <c r="C56" s="115"/>
      <c r="D56" s="115"/>
    </row>
    <row r="57" spans="1:15" x14ac:dyDescent="0.2">
      <c r="A57" s="104" t="s">
        <v>40</v>
      </c>
    </row>
    <row r="58" spans="1:15" ht="5.25" customHeight="1" x14ac:dyDescent="0.2">
      <c r="A58" s="104"/>
    </row>
    <row r="59" spans="1:15" x14ac:dyDescent="0.2">
      <c r="A59" s="101" t="s">
        <v>4</v>
      </c>
    </row>
    <row r="60" spans="1:15" x14ac:dyDescent="0.2">
      <c r="A60" s="461" t="s">
        <v>108</v>
      </c>
      <c r="B60" s="461"/>
      <c r="C60" s="461"/>
      <c r="D60" s="461"/>
      <c r="E60" s="461"/>
      <c r="F60" s="461"/>
      <c r="G60" s="461"/>
      <c r="H60" s="461"/>
      <c r="I60" s="461"/>
      <c r="J60" s="461"/>
      <c r="K60" s="461"/>
      <c r="L60" s="54"/>
      <c r="M60" s="145"/>
    </row>
    <row r="61" spans="1:15" x14ac:dyDescent="0.2">
      <c r="A61" s="108" t="s">
        <v>129</v>
      </c>
      <c r="B61" s="54"/>
      <c r="C61" s="54"/>
      <c r="D61" s="54"/>
      <c r="E61" s="54"/>
      <c r="F61" s="54"/>
      <c r="G61" s="54"/>
      <c r="H61" s="54"/>
      <c r="I61" s="54"/>
      <c r="J61" s="54"/>
      <c r="K61" s="54"/>
    </row>
    <row r="62" spans="1:15" ht="24.75" customHeight="1" x14ac:dyDescent="0.2">
      <c r="A62" s="467" t="s">
        <v>123</v>
      </c>
      <c r="B62" s="467"/>
      <c r="C62" s="467"/>
      <c r="D62" s="467"/>
      <c r="E62" s="467"/>
      <c r="F62" s="467"/>
      <c r="G62" s="467"/>
      <c r="H62" s="467"/>
      <c r="I62" s="467"/>
      <c r="J62" s="467"/>
      <c r="K62" s="467"/>
      <c r="L62" s="467"/>
    </row>
    <row r="63" spans="1:15" s="52" customFormat="1" x14ac:dyDescent="0.2">
      <c r="A63" s="111" t="s">
        <v>53</v>
      </c>
      <c r="B63" s="104"/>
      <c r="C63" s="104"/>
      <c r="D63" s="104"/>
      <c r="E63" s="104"/>
      <c r="F63" s="104"/>
      <c r="G63" s="104"/>
      <c r="H63" s="104"/>
      <c r="I63" s="104"/>
      <c r="J63" s="104"/>
      <c r="K63" s="104"/>
    </row>
    <row r="64" spans="1:15" s="52" customFormat="1" x14ac:dyDescent="0.2">
      <c r="A64" s="112" t="s">
        <v>75</v>
      </c>
      <c r="B64" s="104"/>
      <c r="C64" s="109"/>
      <c r="D64" s="109"/>
      <c r="E64" s="104"/>
      <c r="F64" s="104"/>
      <c r="G64" s="104"/>
      <c r="H64" s="104"/>
      <c r="I64" s="104"/>
      <c r="J64" s="104"/>
      <c r="K64" s="104"/>
    </row>
    <row r="65" spans="3:6" x14ac:dyDescent="0.2">
      <c r="C65" s="117"/>
      <c r="D65" s="117"/>
      <c r="E65" s="53"/>
      <c r="F65" s="117"/>
    </row>
    <row r="66" spans="3:6" x14ac:dyDescent="0.2">
      <c r="C66" s="117"/>
      <c r="D66" s="117"/>
      <c r="E66" s="53"/>
      <c r="F66" s="117"/>
    </row>
    <row r="67" spans="3:6" x14ac:dyDescent="0.2">
      <c r="C67" s="117"/>
      <c r="D67" s="117"/>
      <c r="E67" s="53"/>
      <c r="F67" s="117"/>
    </row>
    <row r="68" spans="3:6" x14ac:dyDescent="0.2">
      <c r="C68" s="117"/>
      <c r="D68" s="117"/>
      <c r="E68" s="53"/>
      <c r="F68" s="117"/>
    </row>
    <row r="69" spans="3:6" x14ac:dyDescent="0.2">
      <c r="C69" s="117"/>
      <c r="D69" s="117"/>
      <c r="E69" s="53"/>
      <c r="F69" s="117"/>
    </row>
    <row r="70" spans="3:6" x14ac:dyDescent="0.2">
      <c r="C70" s="117"/>
      <c r="D70" s="117"/>
      <c r="E70" s="53"/>
      <c r="F70" s="117"/>
    </row>
    <row r="71" spans="3:6" x14ac:dyDescent="0.2">
      <c r="C71" s="117"/>
      <c r="D71" s="117"/>
      <c r="E71" s="53"/>
      <c r="F71" s="117"/>
    </row>
    <row r="72" spans="3:6" x14ac:dyDescent="0.2">
      <c r="C72" s="117"/>
      <c r="D72" s="117"/>
      <c r="E72" s="53"/>
      <c r="F72" s="117"/>
    </row>
    <row r="73" spans="3:6" x14ac:dyDescent="0.2">
      <c r="C73" s="117"/>
      <c r="D73" s="117"/>
      <c r="E73" s="53"/>
      <c r="F73" s="117"/>
    </row>
    <row r="74" spans="3:6" x14ac:dyDescent="0.2">
      <c r="C74" s="117"/>
      <c r="D74" s="117"/>
      <c r="E74" s="53"/>
      <c r="F74" s="117"/>
    </row>
    <row r="75" spans="3:6" x14ac:dyDescent="0.2">
      <c r="C75" s="117"/>
      <c r="D75" s="117"/>
      <c r="E75" s="53"/>
      <c r="F75" s="117"/>
    </row>
    <row r="76" spans="3:6" x14ac:dyDescent="0.2">
      <c r="C76" s="117"/>
      <c r="D76" s="117"/>
      <c r="E76" s="53"/>
      <c r="F76" s="117"/>
    </row>
    <row r="77" spans="3:6" x14ac:dyDescent="0.2">
      <c r="C77" s="117"/>
      <c r="D77" s="117"/>
      <c r="E77" s="53"/>
      <c r="F77" s="117"/>
    </row>
    <row r="78" spans="3:6" x14ac:dyDescent="0.2">
      <c r="C78" s="117"/>
      <c r="D78" s="117"/>
      <c r="E78" s="53"/>
      <c r="F78" s="117"/>
    </row>
    <row r="79" spans="3:6" x14ac:dyDescent="0.2">
      <c r="C79" s="117"/>
      <c r="D79" s="117"/>
      <c r="E79" s="53"/>
      <c r="F79" s="117"/>
    </row>
    <row r="80" spans="3:6" x14ac:dyDescent="0.2">
      <c r="C80" s="117"/>
      <c r="D80" s="117"/>
      <c r="E80" s="53"/>
      <c r="F80" s="117"/>
    </row>
    <row r="81" spans="3:6" x14ac:dyDescent="0.2">
      <c r="C81" s="117"/>
      <c r="D81" s="117"/>
      <c r="E81" s="53"/>
      <c r="F81" s="117"/>
    </row>
    <row r="82" spans="3:6" x14ac:dyDescent="0.2">
      <c r="C82" s="117"/>
      <c r="D82" s="117"/>
      <c r="E82" s="53"/>
      <c r="F82" s="117"/>
    </row>
    <row r="83" spans="3:6" x14ac:dyDescent="0.2">
      <c r="C83" s="117"/>
      <c r="D83" s="117"/>
      <c r="E83" s="53"/>
      <c r="F83" s="117"/>
    </row>
    <row r="84" spans="3:6" x14ac:dyDescent="0.2">
      <c r="C84" s="117"/>
      <c r="D84" s="117"/>
      <c r="E84" s="53"/>
      <c r="F84" s="117"/>
    </row>
    <row r="85" spans="3:6" x14ac:dyDescent="0.2">
      <c r="C85" s="117"/>
      <c r="D85" s="117"/>
      <c r="E85" s="53"/>
      <c r="F85" s="117"/>
    </row>
    <row r="86" spans="3:6" x14ac:dyDescent="0.2">
      <c r="C86" s="117"/>
      <c r="D86" s="117"/>
      <c r="E86" s="53"/>
      <c r="F86" s="117"/>
    </row>
  </sheetData>
  <mergeCells count="9">
    <mergeCell ref="A62:L62"/>
    <mergeCell ref="A60:K60"/>
    <mergeCell ref="A1:K1"/>
    <mergeCell ref="K3:L3"/>
    <mergeCell ref="A3:A4"/>
    <mergeCell ref="B3:B4"/>
    <mergeCell ref="E3:F3"/>
    <mergeCell ref="H3:I3"/>
    <mergeCell ref="C3:C4"/>
  </mergeCells>
  <phoneticPr fontId="9" type="noConversion"/>
  <hyperlinks>
    <hyperlink ref="L1" location="'Index of Tables'!A1" display="Back"/>
  </hyperlinks>
  <pageMargins left="0.39370078740157483" right="0.39370078740157483" top="0.39370078740157483" bottom="0.39370078740157483" header="0.39370078740157483" footer="0.39370078740157483"/>
  <pageSetup paperSize="9" scale="78" orientation="portrait" r:id="rId1"/>
  <headerFooter alignWithMargins="0">
    <oddHeader xml:space="preserve">&amp;CMortgage and Landlord Possession Statistics Quarterly
</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T57"/>
  <sheetViews>
    <sheetView zoomScaleNormal="100" workbookViewId="0">
      <pane ySplit="3" topLeftCell="A4" activePane="bottomLeft" state="frozen"/>
      <selection pane="bottomLeft" activeCell="M21" sqref="M21"/>
    </sheetView>
  </sheetViews>
  <sheetFormatPr defaultRowHeight="12.75" x14ac:dyDescent="0.2"/>
  <cols>
    <col min="1" max="2" width="7.7109375" style="52" customWidth="1"/>
    <col min="3" max="3" width="13.7109375" style="52" customWidth="1"/>
    <col min="4" max="4" width="18.7109375" style="52" customWidth="1"/>
    <col min="5" max="5" width="13.7109375" style="52" customWidth="1"/>
    <col min="6" max="6" width="18.7109375" style="52" customWidth="1"/>
    <col min="7" max="7" width="13.7109375" style="52" customWidth="1"/>
    <col min="8" max="8" width="18.7109375" style="52" customWidth="1"/>
    <col min="9" max="16384" width="9.140625" style="52"/>
  </cols>
  <sheetData>
    <row r="1" spans="1:12" ht="28.5" customHeight="1" x14ac:dyDescent="0.2">
      <c r="A1" s="475" t="s">
        <v>157</v>
      </c>
      <c r="B1" s="475"/>
      <c r="C1" s="475"/>
      <c r="D1" s="475"/>
      <c r="E1" s="475"/>
      <c r="F1" s="475"/>
      <c r="G1" s="475"/>
      <c r="H1" s="116" t="s">
        <v>32</v>
      </c>
    </row>
    <row r="2" spans="1:12" x14ac:dyDescent="0.2">
      <c r="A2" s="146"/>
      <c r="B2" s="146"/>
      <c r="C2" s="146"/>
      <c r="D2" s="146"/>
      <c r="E2" s="146"/>
      <c r="F2" s="146"/>
      <c r="G2" s="146"/>
      <c r="I2" s="53"/>
      <c r="J2" s="53"/>
    </row>
    <row r="3" spans="1:12" ht="58.5" customHeight="1" x14ac:dyDescent="0.2">
      <c r="A3" s="147" t="s">
        <v>71</v>
      </c>
      <c r="B3" s="147" t="s">
        <v>27</v>
      </c>
      <c r="C3" s="148" t="s">
        <v>72</v>
      </c>
      <c r="D3" s="148" t="s">
        <v>76</v>
      </c>
      <c r="E3" s="148" t="s">
        <v>109</v>
      </c>
      <c r="F3" s="148" t="s">
        <v>77</v>
      </c>
      <c r="G3" s="148" t="s">
        <v>73</v>
      </c>
      <c r="H3" s="148" t="s">
        <v>78</v>
      </c>
      <c r="I3" s="104"/>
    </row>
    <row r="4" spans="1:12" x14ac:dyDescent="0.2">
      <c r="A4" s="149">
        <v>2005</v>
      </c>
      <c r="B4" s="138"/>
      <c r="C4" s="150">
        <v>70968</v>
      </c>
      <c r="D4" s="439">
        <v>11.910132191677933</v>
      </c>
      <c r="E4" s="81">
        <v>48513</v>
      </c>
      <c r="F4" s="131">
        <v>33.251138560063708</v>
      </c>
      <c r="G4" s="151">
        <v>12794</v>
      </c>
      <c r="H4" s="131">
        <v>39.10315159880377</v>
      </c>
      <c r="I4" s="104"/>
      <c r="J4" s="113"/>
      <c r="K4" s="113"/>
      <c r="L4" s="113"/>
    </row>
    <row r="5" spans="1:12" x14ac:dyDescent="0.2">
      <c r="A5" s="149">
        <v>2006</v>
      </c>
      <c r="B5" s="138"/>
      <c r="C5" s="150">
        <v>91183</v>
      </c>
      <c r="D5" s="440">
        <v>12.4916147650569</v>
      </c>
      <c r="E5" s="81">
        <v>66060</v>
      </c>
      <c r="F5" s="131">
        <v>32.214187340526912</v>
      </c>
      <c r="G5" s="151">
        <v>20960</v>
      </c>
      <c r="H5" s="131">
        <v>39.331564745686883</v>
      </c>
      <c r="I5" s="104"/>
      <c r="J5" s="113"/>
      <c r="K5" s="113"/>
      <c r="L5" s="113"/>
    </row>
    <row r="6" spans="1:12" x14ac:dyDescent="0.2">
      <c r="A6" s="149">
        <v>2007</v>
      </c>
      <c r="B6" s="138"/>
      <c r="C6" s="150">
        <v>107509</v>
      </c>
      <c r="D6" s="440">
        <v>12.222410040546661</v>
      </c>
      <c r="E6" s="81">
        <v>73890</v>
      </c>
      <c r="F6" s="131">
        <v>33.156675318459087</v>
      </c>
      <c r="G6" s="151">
        <v>23831</v>
      </c>
      <c r="H6" s="131">
        <v>42.67383070283676</v>
      </c>
      <c r="I6" s="104"/>
      <c r="J6" s="113"/>
      <c r="K6" s="113"/>
      <c r="L6" s="113"/>
    </row>
    <row r="7" spans="1:12" x14ac:dyDescent="0.2">
      <c r="A7" s="149">
        <v>2008</v>
      </c>
      <c r="B7" s="138"/>
      <c r="C7" s="150">
        <v>132798</v>
      </c>
      <c r="D7" s="440">
        <v>12.463221497812693</v>
      </c>
      <c r="E7" s="81">
        <v>89748</v>
      </c>
      <c r="F7" s="131">
        <v>32.428784161566085</v>
      </c>
      <c r="G7" s="151">
        <v>35792</v>
      </c>
      <c r="H7" s="131">
        <v>42.506569100282718</v>
      </c>
      <c r="I7" s="104"/>
      <c r="J7" s="113"/>
      <c r="K7" s="113"/>
      <c r="L7" s="113"/>
    </row>
    <row r="8" spans="1:12" x14ac:dyDescent="0.2">
      <c r="A8" s="149">
        <v>2009</v>
      </c>
      <c r="B8" s="138"/>
      <c r="C8" s="150">
        <v>82895</v>
      </c>
      <c r="D8" s="440">
        <v>13.499442142331985</v>
      </c>
      <c r="E8" s="81">
        <v>77461</v>
      </c>
      <c r="F8" s="131">
        <v>40.640049616025166</v>
      </c>
      <c r="G8" s="151">
        <v>32457</v>
      </c>
      <c r="H8" s="131">
        <v>46.418341272314471</v>
      </c>
      <c r="I8" s="104"/>
      <c r="J8" s="113"/>
      <c r="K8" s="113"/>
      <c r="L8" s="113"/>
    </row>
    <row r="9" spans="1:12" x14ac:dyDescent="0.2">
      <c r="A9" s="149">
        <v>2010</v>
      </c>
      <c r="B9" s="138"/>
      <c r="C9" s="150">
        <v>62175</v>
      </c>
      <c r="D9" s="440">
        <v>13.142718866435033</v>
      </c>
      <c r="E9" s="81">
        <v>63532</v>
      </c>
      <c r="F9" s="131">
        <v>49.864755551319931</v>
      </c>
      <c r="G9" s="151">
        <v>23612</v>
      </c>
      <c r="H9" s="131">
        <v>55.905566508816868</v>
      </c>
      <c r="I9" s="104"/>
      <c r="J9" s="113"/>
      <c r="K9" s="113"/>
      <c r="L9" s="113"/>
    </row>
    <row r="10" spans="1:12" x14ac:dyDescent="0.2">
      <c r="A10" s="149">
        <v>2011</v>
      </c>
      <c r="B10" s="138"/>
      <c r="C10" s="150">
        <v>59887</v>
      </c>
      <c r="D10" s="440">
        <v>13.626311936194046</v>
      </c>
      <c r="E10" s="81">
        <v>65371</v>
      </c>
      <c r="F10" s="131">
        <v>57.544816731875464</v>
      </c>
      <c r="G10" s="151">
        <v>25463</v>
      </c>
      <c r="H10" s="131">
        <v>73.140669333059847</v>
      </c>
      <c r="I10" s="104"/>
      <c r="J10" s="113"/>
      <c r="K10" s="113"/>
      <c r="L10" s="113"/>
    </row>
    <row r="11" spans="1:12" x14ac:dyDescent="0.2">
      <c r="A11" s="149">
        <v>2012</v>
      </c>
      <c r="B11" s="138"/>
      <c r="C11" s="150">
        <v>48064</v>
      </c>
      <c r="D11" s="440">
        <v>15.110946364105208</v>
      </c>
      <c r="E11" s="81">
        <v>59040</v>
      </c>
      <c r="F11" s="131">
        <v>65.88715059935393</v>
      </c>
      <c r="G11" s="151">
        <v>19728</v>
      </c>
      <c r="H11" s="131">
        <v>76.556873065698255</v>
      </c>
      <c r="I11" s="104"/>
      <c r="J11" s="113"/>
      <c r="K11" s="113"/>
      <c r="L11" s="113"/>
    </row>
    <row r="12" spans="1:12" x14ac:dyDescent="0.2">
      <c r="A12" s="149">
        <v>2013</v>
      </c>
      <c r="B12" s="138"/>
      <c r="C12" s="150">
        <v>40303</v>
      </c>
      <c r="D12" s="440">
        <v>14.577281525967951</v>
      </c>
      <c r="E12" s="73">
        <v>52305</v>
      </c>
      <c r="F12" s="131">
        <v>72.415792111858593</v>
      </c>
      <c r="G12" s="151">
        <v>15692</v>
      </c>
      <c r="H12" s="131">
        <v>82.89066951895326</v>
      </c>
      <c r="I12" s="104"/>
      <c r="J12" s="113"/>
      <c r="K12" s="113"/>
      <c r="L12" s="113"/>
    </row>
    <row r="13" spans="1:12" x14ac:dyDescent="0.2">
      <c r="A13" s="149">
        <v>2014</v>
      </c>
      <c r="B13" s="138"/>
      <c r="C13" s="150">
        <v>29639</v>
      </c>
      <c r="D13" s="440">
        <v>14.795988580630993</v>
      </c>
      <c r="E13" s="56">
        <v>41900</v>
      </c>
      <c r="F13" s="131">
        <v>70.164024526509863</v>
      </c>
      <c r="G13" s="151">
        <v>11976</v>
      </c>
      <c r="H13" s="131">
        <v>88.213218175896557</v>
      </c>
      <c r="I13" s="104"/>
      <c r="J13" s="113"/>
      <c r="K13" s="113"/>
      <c r="L13" s="113"/>
    </row>
    <row r="14" spans="1:12" x14ac:dyDescent="0.2">
      <c r="A14" s="397">
        <v>2015</v>
      </c>
      <c r="B14" s="138"/>
      <c r="C14" s="398">
        <v>14015</v>
      </c>
      <c r="D14" s="440">
        <v>18.150078492935638</v>
      </c>
      <c r="E14" s="73">
        <v>23220</v>
      </c>
      <c r="F14" s="131">
        <v>84.12824946339137</v>
      </c>
      <c r="G14" s="152">
        <v>5592</v>
      </c>
      <c r="H14" s="131">
        <v>107.06439146669452</v>
      </c>
      <c r="I14" s="104"/>
      <c r="J14" s="113"/>
      <c r="K14" s="113"/>
      <c r="L14" s="113"/>
    </row>
    <row r="15" spans="1:12" ht="13.5" thickBot="1" x14ac:dyDescent="0.25">
      <c r="A15" s="415">
        <v>2016</v>
      </c>
      <c r="B15" s="316"/>
      <c r="C15" s="394">
        <v>11766</v>
      </c>
      <c r="D15" s="438">
        <v>15.475632317394298</v>
      </c>
      <c r="E15" s="394">
        <v>17610</v>
      </c>
      <c r="F15" s="438">
        <v>83.480643873885853</v>
      </c>
      <c r="G15" s="394">
        <v>4749</v>
      </c>
      <c r="H15" s="438">
        <v>123.53025282277859</v>
      </c>
      <c r="I15" s="104"/>
      <c r="J15" s="113"/>
      <c r="K15" s="113"/>
      <c r="L15" s="113"/>
    </row>
    <row r="16" spans="1:12" ht="21" customHeight="1" thickTop="1" x14ac:dyDescent="0.2">
      <c r="A16" s="132">
        <v>2009</v>
      </c>
      <c r="B16" s="98" t="s">
        <v>55</v>
      </c>
      <c r="C16" s="150">
        <v>19820</v>
      </c>
      <c r="D16" s="441">
        <v>14.598908098271155</v>
      </c>
      <c r="E16" s="150">
        <v>21350</v>
      </c>
      <c r="F16" s="131">
        <v>38.45067915690867</v>
      </c>
      <c r="G16" s="150">
        <v>9284</v>
      </c>
      <c r="H16" s="131">
        <v>42.710120148592566</v>
      </c>
      <c r="I16" s="104"/>
      <c r="J16" s="113"/>
      <c r="K16" s="113"/>
      <c r="L16" s="113"/>
    </row>
    <row r="17" spans="1:12" x14ac:dyDescent="0.2">
      <c r="A17" s="72"/>
      <c r="B17" s="55" t="s">
        <v>56</v>
      </c>
      <c r="C17" s="151">
        <v>21783</v>
      </c>
      <c r="D17" s="442">
        <v>12.945855564740361</v>
      </c>
      <c r="E17" s="151">
        <v>20087</v>
      </c>
      <c r="F17" s="131">
        <v>43.127462095949497</v>
      </c>
      <c r="G17" s="151">
        <v>8040</v>
      </c>
      <c r="H17" s="131">
        <v>50.538881113862274</v>
      </c>
      <c r="I17" s="104"/>
      <c r="J17" s="113"/>
      <c r="K17" s="113"/>
      <c r="L17" s="113"/>
    </row>
    <row r="18" spans="1:12" x14ac:dyDescent="0.2">
      <c r="A18" s="72"/>
      <c r="B18" s="55" t="s">
        <v>57</v>
      </c>
      <c r="C18" s="151">
        <v>23850</v>
      </c>
      <c r="D18" s="442">
        <v>13.071750795384395</v>
      </c>
      <c r="E18" s="151">
        <v>20057</v>
      </c>
      <c r="F18" s="131">
        <v>41.265864405278542</v>
      </c>
      <c r="G18" s="151">
        <v>8157</v>
      </c>
      <c r="H18" s="131">
        <v>48.018088130774693</v>
      </c>
      <c r="I18" s="104"/>
      <c r="J18" s="113"/>
      <c r="K18" s="113"/>
      <c r="L18" s="113"/>
    </row>
    <row r="19" spans="1:12" x14ac:dyDescent="0.2">
      <c r="A19" s="86"/>
      <c r="B19" s="87" t="s">
        <v>54</v>
      </c>
      <c r="C19" s="153">
        <v>17442</v>
      </c>
      <c r="D19" s="443">
        <v>13.589942150812556</v>
      </c>
      <c r="E19" s="153">
        <v>15967</v>
      </c>
      <c r="F19" s="446">
        <v>39.633236915195212</v>
      </c>
      <c r="G19" s="153">
        <v>6976</v>
      </c>
      <c r="H19" s="446">
        <v>44.738271298079908</v>
      </c>
      <c r="I19" s="104"/>
      <c r="J19" s="113"/>
      <c r="K19" s="113"/>
      <c r="L19" s="113"/>
    </row>
    <row r="20" spans="1:12" ht="21" customHeight="1" x14ac:dyDescent="0.2">
      <c r="A20" s="72">
        <v>2010</v>
      </c>
      <c r="B20" s="55" t="s">
        <v>55</v>
      </c>
      <c r="C20" s="150">
        <v>15547</v>
      </c>
      <c r="D20" s="441">
        <v>13.636027844864328</v>
      </c>
      <c r="E20" s="150">
        <v>16397</v>
      </c>
      <c r="F20" s="131">
        <v>44.388164303889496</v>
      </c>
      <c r="G20" s="150">
        <v>6889</v>
      </c>
      <c r="H20" s="131">
        <v>51.606948443641102</v>
      </c>
      <c r="I20" s="104"/>
      <c r="J20" s="113"/>
      <c r="K20" s="113"/>
      <c r="L20" s="113"/>
    </row>
    <row r="21" spans="1:12" x14ac:dyDescent="0.2">
      <c r="A21" s="72"/>
      <c r="B21" s="55" t="s">
        <v>56</v>
      </c>
      <c r="C21" s="151">
        <v>14763</v>
      </c>
      <c r="D21" s="442">
        <v>13.538005829179692</v>
      </c>
      <c r="E21" s="151">
        <v>16071</v>
      </c>
      <c r="F21" s="131">
        <v>48.637918215613389</v>
      </c>
      <c r="G21" s="151">
        <v>5927</v>
      </c>
      <c r="H21" s="131">
        <v>54.325214408233272</v>
      </c>
      <c r="I21" s="104"/>
      <c r="J21" s="113"/>
      <c r="K21" s="113"/>
      <c r="L21" s="113"/>
    </row>
    <row r="22" spans="1:12" x14ac:dyDescent="0.2">
      <c r="A22" s="72"/>
      <c r="B22" s="55" t="s">
        <v>57</v>
      </c>
      <c r="C22" s="151">
        <v>16648</v>
      </c>
      <c r="D22" s="442">
        <v>12.702349115238034</v>
      </c>
      <c r="E22" s="151">
        <v>16690</v>
      </c>
      <c r="F22" s="131">
        <v>53.789954002380703</v>
      </c>
      <c r="G22" s="151">
        <v>5898</v>
      </c>
      <c r="H22" s="131">
        <v>58.410951150486035</v>
      </c>
      <c r="I22" s="104"/>
      <c r="J22" s="113"/>
      <c r="K22" s="113"/>
      <c r="L22" s="113"/>
    </row>
    <row r="23" spans="1:12" x14ac:dyDescent="0.2">
      <c r="A23" s="86"/>
      <c r="B23" s="87" t="s">
        <v>54</v>
      </c>
      <c r="C23" s="153">
        <v>15217</v>
      </c>
      <c r="D23" s="443">
        <v>12.743659653274346</v>
      </c>
      <c r="E23" s="153">
        <v>14374</v>
      </c>
      <c r="F23" s="131">
        <v>53.05964965267291</v>
      </c>
      <c r="G23" s="153">
        <v>4898</v>
      </c>
      <c r="H23" s="446">
        <v>60.854272100387696</v>
      </c>
      <c r="I23" s="104"/>
      <c r="J23" s="113"/>
      <c r="K23" s="113"/>
      <c r="L23" s="113"/>
    </row>
    <row r="24" spans="1:12" ht="21" customHeight="1" x14ac:dyDescent="0.2">
      <c r="A24" s="72">
        <v>2011</v>
      </c>
      <c r="B24" s="55" t="s">
        <v>55</v>
      </c>
      <c r="C24" s="150">
        <v>15854</v>
      </c>
      <c r="D24" s="441">
        <v>13.590152184585175</v>
      </c>
      <c r="E24" s="150">
        <v>17330</v>
      </c>
      <c r="F24" s="418">
        <v>56.435524591294744</v>
      </c>
      <c r="G24" s="150">
        <v>6538</v>
      </c>
      <c r="H24" s="131">
        <v>63.963031709203399</v>
      </c>
      <c r="I24" s="104"/>
      <c r="J24" s="113"/>
      <c r="K24" s="113"/>
      <c r="L24" s="113"/>
    </row>
    <row r="25" spans="1:12" x14ac:dyDescent="0.2">
      <c r="A25" s="72"/>
      <c r="B25" s="95" t="s">
        <v>56</v>
      </c>
      <c r="C25" s="151">
        <v>14724</v>
      </c>
      <c r="D25" s="442">
        <v>13.497435466240645</v>
      </c>
      <c r="E25" s="151">
        <v>16403</v>
      </c>
      <c r="F25" s="131">
        <v>57.965378971684274</v>
      </c>
      <c r="G25" s="151">
        <v>6170</v>
      </c>
      <c r="H25" s="131">
        <v>67.676716368998854</v>
      </c>
      <c r="I25" s="104"/>
      <c r="J25" s="113"/>
      <c r="K25" s="113"/>
      <c r="L25" s="113"/>
    </row>
    <row r="26" spans="1:12" x14ac:dyDescent="0.2">
      <c r="A26" s="72"/>
      <c r="B26" s="95" t="s">
        <v>57</v>
      </c>
      <c r="C26" s="151">
        <v>15552</v>
      </c>
      <c r="D26" s="442">
        <v>13.486760401835154</v>
      </c>
      <c r="E26" s="151">
        <v>16409</v>
      </c>
      <c r="F26" s="131">
        <v>57.529118136439266</v>
      </c>
      <c r="G26" s="151">
        <v>7274</v>
      </c>
      <c r="H26" s="131">
        <v>85.413994578857555</v>
      </c>
      <c r="I26" s="104"/>
      <c r="J26" s="113"/>
      <c r="K26" s="113"/>
      <c r="L26" s="113"/>
    </row>
    <row r="27" spans="1:12" x14ac:dyDescent="0.2">
      <c r="A27" s="86"/>
      <c r="B27" s="96" t="s">
        <v>54</v>
      </c>
      <c r="C27" s="153">
        <v>13757</v>
      </c>
      <c r="D27" s="443">
        <v>13.966273454199984</v>
      </c>
      <c r="E27" s="153">
        <v>15229</v>
      </c>
      <c r="F27" s="446">
        <v>58.391289631050434</v>
      </c>
      <c r="G27" s="153">
        <v>5481</v>
      </c>
      <c r="H27" s="446">
        <v>74.134032911996186</v>
      </c>
      <c r="I27" s="104"/>
      <c r="J27" s="113"/>
      <c r="K27" s="113"/>
      <c r="L27" s="113"/>
    </row>
    <row r="28" spans="1:12" ht="21" customHeight="1" x14ac:dyDescent="0.2">
      <c r="A28" s="72">
        <v>2012</v>
      </c>
      <c r="B28" s="95" t="s">
        <v>55</v>
      </c>
      <c r="C28" s="150">
        <v>13879</v>
      </c>
      <c r="D28" s="441">
        <v>14.740551983691391</v>
      </c>
      <c r="E28" s="150">
        <v>16136</v>
      </c>
      <c r="F28" s="131">
        <v>63.011642786053933</v>
      </c>
      <c r="G28" s="150">
        <v>6072</v>
      </c>
      <c r="H28" s="131">
        <v>73.964214094728803</v>
      </c>
      <c r="I28" s="104"/>
      <c r="J28" s="113"/>
      <c r="K28" s="113"/>
      <c r="L28" s="113"/>
    </row>
    <row r="29" spans="1:12" x14ac:dyDescent="0.2">
      <c r="A29" s="72"/>
      <c r="B29" s="95" t="s">
        <v>56</v>
      </c>
      <c r="C29" s="151">
        <v>12184</v>
      </c>
      <c r="D29" s="442">
        <v>15.1784006678641</v>
      </c>
      <c r="E29" s="151">
        <v>14373</v>
      </c>
      <c r="F29" s="131">
        <v>63.457135602749418</v>
      </c>
      <c r="G29" s="151">
        <v>4825</v>
      </c>
      <c r="H29" s="131">
        <v>72.493354089330623</v>
      </c>
      <c r="I29" s="104"/>
      <c r="J29" s="113"/>
      <c r="K29" s="113"/>
      <c r="L29" s="113"/>
    </row>
    <row r="30" spans="1:12" x14ac:dyDescent="0.2">
      <c r="A30" s="72"/>
      <c r="B30" s="95" t="s">
        <v>57</v>
      </c>
      <c r="C30" s="151">
        <v>10993</v>
      </c>
      <c r="D30" s="442">
        <v>15.521941742105337</v>
      </c>
      <c r="E30" s="151">
        <v>14557</v>
      </c>
      <c r="F30" s="131">
        <v>66.724119947848763</v>
      </c>
      <c r="G30" s="151">
        <v>4676</v>
      </c>
      <c r="H30" s="131">
        <v>79.734257672534667</v>
      </c>
      <c r="I30" s="104"/>
      <c r="J30" s="113"/>
      <c r="K30" s="113"/>
      <c r="L30" s="113"/>
    </row>
    <row r="31" spans="1:12" x14ac:dyDescent="0.2">
      <c r="A31" s="86"/>
      <c r="B31" s="96" t="s">
        <v>54</v>
      </c>
      <c r="C31" s="153">
        <v>11008</v>
      </c>
      <c r="D31" s="443">
        <v>15.090384479717812</v>
      </c>
      <c r="E31" s="153">
        <v>13974</v>
      </c>
      <c r="F31" s="131">
        <v>71.039477685699083</v>
      </c>
      <c r="G31" s="153">
        <v>4155</v>
      </c>
      <c r="H31" s="446">
        <v>81.526881720430111</v>
      </c>
      <c r="I31" s="104"/>
      <c r="J31" s="113"/>
      <c r="K31" s="113"/>
      <c r="L31" s="113"/>
    </row>
    <row r="32" spans="1:12" ht="21" customHeight="1" x14ac:dyDescent="0.2">
      <c r="A32" s="72">
        <v>2013</v>
      </c>
      <c r="B32" s="95" t="s">
        <v>55</v>
      </c>
      <c r="C32" s="150">
        <v>10934</v>
      </c>
      <c r="D32" s="441">
        <v>14.740834138892392</v>
      </c>
      <c r="E32" s="150">
        <v>13580</v>
      </c>
      <c r="F32" s="418">
        <v>70.806115439718965</v>
      </c>
      <c r="G32" s="150">
        <v>4474</v>
      </c>
      <c r="H32" s="131">
        <v>81.394142178256217</v>
      </c>
      <c r="I32" s="104"/>
      <c r="J32" s="113"/>
      <c r="K32" s="113"/>
      <c r="L32" s="113"/>
    </row>
    <row r="33" spans="1:20" x14ac:dyDescent="0.2">
      <c r="A33" s="72"/>
      <c r="B33" s="95" t="s">
        <v>56</v>
      </c>
      <c r="C33" s="151">
        <v>10246</v>
      </c>
      <c r="D33" s="442">
        <v>14.478492272898606</v>
      </c>
      <c r="E33" s="151">
        <v>13529</v>
      </c>
      <c r="F33" s="131">
        <v>73.889965256488864</v>
      </c>
      <c r="G33" s="151">
        <v>4087</v>
      </c>
      <c r="H33" s="131">
        <v>81.797389089365311</v>
      </c>
      <c r="I33" s="104"/>
      <c r="J33" s="113"/>
      <c r="K33" s="113"/>
      <c r="L33" s="113"/>
    </row>
    <row r="34" spans="1:20" x14ac:dyDescent="0.2">
      <c r="A34" s="72"/>
      <c r="B34" s="95" t="s">
        <v>57</v>
      </c>
      <c r="C34" s="151">
        <v>9697</v>
      </c>
      <c r="D34" s="442">
        <v>14.722000443557331</v>
      </c>
      <c r="E34" s="151">
        <v>13039</v>
      </c>
      <c r="F34" s="131">
        <v>73.205761405011785</v>
      </c>
      <c r="G34" s="151">
        <v>3733</v>
      </c>
      <c r="H34" s="131">
        <v>83.383485171544876</v>
      </c>
      <c r="I34" s="104"/>
      <c r="J34" s="113"/>
      <c r="K34" s="113"/>
      <c r="L34" s="113"/>
    </row>
    <row r="35" spans="1:20" x14ac:dyDescent="0.2">
      <c r="A35" s="86"/>
      <c r="B35" s="96" t="s">
        <v>54</v>
      </c>
      <c r="C35" s="153">
        <v>9426</v>
      </c>
      <c r="D35" s="443">
        <v>14.343891698996545</v>
      </c>
      <c r="E35" s="153">
        <v>12157</v>
      </c>
      <c r="F35" s="446">
        <v>71.787250884708513</v>
      </c>
      <c r="G35" s="153">
        <v>3398</v>
      </c>
      <c r="H35" s="446">
        <v>85.639638487445112</v>
      </c>
      <c r="I35" s="104"/>
      <c r="J35" s="113"/>
      <c r="K35" s="113"/>
      <c r="L35" s="113"/>
    </row>
    <row r="36" spans="1:20" ht="21" customHeight="1" x14ac:dyDescent="0.2">
      <c r="A36" s="72">
        <v>2014</v>
      </c>
      <c r="B36" s="95" t="s">
        <v>55</v>
      </c>
      <c r="C36" s="150">
        <v>8925</v>
      </c>
      <c r="D36" s="441">
        <v>14.78946361153157</v>
      </c>
      <c r="E36" s="150">
        <v>12391</v>
      </c>
      <c r="F36" s="131">
        <v>70.717823901922344</v>
      </c>
      <c r="G36" s="150">
        <v>3709</v>
      </c>
      <c r="H36" s="131">
        <v>86.169499436039047</v>
      </c>
      <c r="I36" s="104"/>
      <c r="J36" s="113"/>
      <c r="K36" s="113"/>
      <c r="L36" s="113"/>
    </row>
    <row r="37" spans="1:20" x14ac:dyDescent="0.2">
      <c r="A37" s="72"/>
      <c r="B37" s="95" t="s">
        <v>56</v>
      </c>
      <c r="C37" s="151">
        <v>7939</v>
      </c>
      <c r="D37" s="442">
        <v>14.283767472647275</v>
      </c>
      <c r="E37" s="151">
        <v>11121</v>
      </c>
      <c r="F37" s="131">
        <v>68.69851983113567</v>
      </c>
      <c r="G37" s="151">
        <v>3028</v>
      </c>
      <c r="H37" s="131">
        <v>83.533403221195073</v>
      </c>
      <c r="I37" s="104"/>
      <c r="J37" s="113"/>
      <c r="K37" s="113"/>
      <c r="L37" s="113"/>
    </row>
    <row r="38" spans="1:20" x14ac:dyDescent="0.2">
      <c r="A38" s="72"/>
      <c r="B38" s="95" t="s">
        <v>57</v>
      </c>
      <c r="C38" s="151">
        <v>7141</v>
      </c>
      <c r="D38" s="442">
        <v>14.955800865800866</v>
      </c>
      <c r="E38" s="151">
        <v>10067</v>
      </c>
      <c r="F38" s="131">
        <v>69.439192003331939</v>
      </c>
      <c r="G38" s="151">
        <v>2805</v>
      </c>
      <c r="H38" s="131">
        <v>88.060177539223787</v>
      </c>
      <c r="I38" s="104"/>
      <c r="J38" s="113"/>
      <c r="K38" s="113"/>
      <c r="L38" s="113"/>
    </row>
    <row r="39" spans="1:20" x14ac:dyDescent="0.2">
      <c r="A39" s="86"/>
      <c r="B39" s="96" t="s">
        <v>54</v>
      </c>
      <c r="C39" s="153">
        <v>5634</v>
      </c>
      <c r="D39" s="443">
        <v>15.329043660766065</v>
      </c>
      <c r="E39" s="153">
        <v>8321</v>
      </c>
      <c r="F39" s="131">
        <v>72.252208266557346</v>
      </c>
      <c r="G39" s="153">
        <v>2434</v>
      </c>
      <c r="H39" s="446">
        <v>97.348110292369853</v>
      </c>
      <c r="I39" s="104"/>
      <c r="J39" s="113"/>
      <c r="K39" s="113"/>
      <c r="L39" s="113"/>
    </row>
    <row r="40" spans="1:20" ht="21" customHeight="1" x14ac:dyDescent="0.2">
      <c r="A40" s="72">
        <v>2015</v>
      </c>
      <c r="B40" s="95" t="s">
        <v>55</v>
      </c>
      <c r="C40" s="150">
        <v>4224</v>
      </c>
      <c r="D40" s="441">
        <v>19.013967925504399</v>
      </c>
      <c r="E40" s="150">
        <v>6343</v>
      </c>
      <c r="F40" s="418">
        <v>82.798823286540042</v>
      </c>
      <c r="G40" s="150">
        <v>1658</v>
      </c>
      <c r="H40" s="131">
        <v>103.02971781305114</v>
      </c>
      <c r="I40" s="104"/>
      <c r="J40" s="113"/>
      <c r="K40" s="113"/>
      <c r="L40" s="113"/>
    </row>
    <row r="41" spans="1:20" x14ac:dyDescent="0.2">
      <c r="A41" s="55"/>
      <c r="B41" s="100" t="s">
        <v>56</v>
      </c>
      <c r="C41" s="151">
        <v>3426</v>
      </c>
      <c r="D41" s="442">
        <v>18.134357005758158</v>
      </c>
      <c r="E41" s="151">
        <v>5646</v>
      </c>
      <c r="F41" s="131">
        <v>78.90110361741263</v>
      </c>
      <c r="G41" s="151">
        <v>1363</v>
      </c>
      <c r="H41" s="131">
        <v>107.12182032843189</v>
      </c>
      <c r="I41" s="104"/>
      <c r="J41" s="113"/>
      <c r="K41" s="113"/>
      <c r="L41" s="113"/>
    </row>
    <row r="42" spans="1:20" s="55" customFormat="1" x14ac:dyDescent="0.2">
      <c r="B42" s="98" t="s">
        <v>64</v>
      </c>
      <c r="C42" s="85">
        <v>3440</v>
      </c>
      <c r="D42" s="442">
        <v>18.352968162216715</v>
      </c>
      <c r="E42" s="85">
        <v>6255</v>
      </c>
      <c r="F42" s="131">
        <v>88.841458581054297</v>
      </c>
      <c r="G42" s="85">
        <v>1423</v>
      </c>
      <c r="H42" s="131">
        <v>104.46620859399036</v>
      </c>
      <c r="I42" s="106"/>
      <c r="J42" s="113"/>
      <c r="K42" s="113"/>
      <c r="L42" s="113"/>
      <c r="O42" s="52"/>
      <c r="T42" s="52"/>
    </row>
    <row r="43" spans="1:20" s="55" customFormat="1" x14ac:dyDescent="0.2">
      <c r="A43" s="87"/>
      <c r="B43" s="228" t="s">
        <v>65</v>
      </c>
      <c r="C43" s="224">
        <v>2925</v>
      </c>
      <c r="D43" s="443">
        <v>16.660917670029288</v>
      </c>
      <c r="E43" s="224">
        <v>4976</v>
      </c>
      <c r="F43" s="447">
        <v>86.149479659413444</v>
      </c>
      <c r="G43" s="224">
        <v>1148</v>
      </c>
      <c r="H43" s="447">
        <v>116.00760552668272</v>
      </c>
      <c r="I43" s="106"/>
      <c r="J43" s="113"/>
      <c r="K43" s="113"/>
      <c r="L43" s="113"/>
      <c r="O43" s="52"/>
      <c r="T43" s="52"/>
    </row>
    <row r="44" spans="1:20" s="55" customFormat="1" ht="20.25" customHeight="1" x14ac:dyDescent="0.2">
      <c r="A44" s="296">
        <v>2016</v>
      </c>
      <c r="B44" s="98" t="s">
        <v>143</v>
      </c>
      <c r="C44" s="137">
        <v>3017</v>
      </c>
      <c r="D44" s="444">
        <v>15.561793045664015</v>
      </c>
      <c r="E44" s="137">
        <v>4848</v>
      </c>
      <c r="F44" s="444">
        <v>87.599801390268127</v>
      </c>
      <c r="G44" s="137">
        <v>1355</v>
      </c>
      <c r="H44" s="444">
        <v>124.34075029560357</v>
      </c>
      <c r="I44" s="106"/>
      <c r="J44" s="113"/>
      <c r="K44" s="113"/>
      <c r="L44" s="113"/>
      <c r="O44" s="52"/>
      <c r="T44" s="52"/>
    </row>
    <row r="45" spans="1:20" s="55" customFormat="1" ht="13.5" customHeight="1" x14ac:dyDescent="0.2">
      <c r="A45" s="72"/>
      <c r="B45" s="98" t="s">
        <v>56</v>
      </c>
      <c r="C45" s="137">
        <v>3101</v>
      </c>
      <c r="D45" s="445">
        <v>16.220126111225966</v>
      </c>
      <c r="E45" s="137">
        <v>4848</v>
      </c>
      <c r="F45" s="445">
        <v>89.262202667399976</v>
      </c>
      <c r="G45" s="137">
        <v>1183</v>
      </c>
      <c r="H45" s="445">
        <v>115.77828276624494</v>
      </c>
      <c r="I45" s="106"/>
      <c r="J45" s="113"/>
      <c r="K45" s="113"/>
      <c r="L45" s="113"/>
      <c r="O45" s="52"/>
      <c r="T45" s="52"/>
    </row>
    <row r="46" spans="1:20" s="55" customFormat="1" ht="13.5" customHeight="1" x14ac:dyDescent="0.2">
      <c r="A46" s="72"/>
      <c r="B46" s="98" t="s">
        <v>146</v>
      </c>
      <c r="C46" s="137">
        <v>2685</v>
      </c>
      <c r="D46" s="445">
        <v>15.171500029774311</v>
      </c>
      <c r="E46" s="137">
        <v>4353</v>
      </c>
      <c r="F46" s="445">
        <v>83.220583545918359</v>
      </c>
      <c r="G46" s="137">
        <v>1212</v>
      </c>
      <c r="H46" s="445">
        <v>140.74834516789025</v>
      </c>
      <c r="I46" s="106"/>
      <c r="J46" s="113"/>
      <c r="K46" s="113"/>
      <c r="L46" s="113"/>
      <c r="O46" s="52"/>
      <c r="T46" s="52"/>
    </row>
    <row r="47" spans="1:20" s="55" customFormat="1" ht="13.5" customHeight="1" thickBot="1" x14ac:dyDescent="0.25">
      <c r="A47" s="72"/>
      <c r="B47" s="98" t="s">
        <v>147</v>
      </c>
      <c r="C47" s="295">
        <v>2963</v>
      </c>
      <c r="D47" s="440">
        <v>14.894079506802722</v>
      </c>
      <c r="E47" s="295">
        <v>3561</v>
      </c>
      <c r="F47" s="440">
        <v>71.328755139532845</v>
      </c>
      <c r="G47" s="295">
        <v>999</v>
      </c>
      <c r="H47" s="440">
        <v>110.73651118584588</v>
      </c>
      <c r="I47" s="106"/>
      <c r="J47" s="113"/>
      <c r="K47" s="113"/>
      <c r="L47" s="113"/>
      <c r="O47" s="52"/>
      <c r="T47" s="52"/>
    </row>
    <row r="48" spans="1:20" s="55" customFormat="1" ht="13.5" thickTop="1" x14ac:dyDescent="0.2">
      <c r="A48" s="238"/>
      <c r="B48" s="239"/>
      <c r="C48" s="240"/>
      <c r="D48" s="240"/>
      <c r="E48" s="240"/>
      <c r="F48" s="240"/>
      <c r="G48" s="240"/>
      <c r="H48" s="240"/>
      <c r="I48" s="106"/>
      <c r="O48" s="52"/>
      <c r="T48" s="52"/>
    </row>
    <row r="49" spans="1:12" s="55" customFormat="1" x14ac:dyDescent="0.2">
      <c r="A49" s="101" t="s">
        <v>12</v>
      </c>
      <c r="B49" s="52"/>
      <c r="C49" s="52"/>
      <c r="D49" s="52"/>
      <c r="E49" s="52"/>
      <c r="F49" s="52"/>
      <c r="G49" s="52"/>
      <c r="H49" s="52"/>
      <c r="I49" s="106"/>
      <c r="K49" s="52"/>
      <c r="L49" s="52"/>
    </row>
    <row r="50" spans="1:12" x14ac:dyDescent="0.2">
      <c r="A50" s="104" t="s">
        <v>40</v>
      </c>
    </row>
    <row r="51" spans="1:12" x14ac:dyDescent="0.2">
      <c r="A51" s="104"/>
    </row>
    <row r="52" spans="1:12" x14ac:dyDescent="0.2">
      <c r="A52" s="101" t="s">
        <v>4</v>
      </c>
    </row>
    <row r="53" spans="1:12" x14ac:dyDescent="0.2">
      <c r="A53" s="104" t="s">
        <v>117</v>
      </c>
    </row>
    <row r="54" spans="1:12" x14ac:dyDescent="0.2">
      <c r="A54" s="154" t="s">
        <v>111</v>
      </c>
      <c r="B54" s="155"/>
      <c r="C54" s="155"/>
      <c r="D54" s="155"/>
      <c r="E54" s="155"/>
      <c r="F54" s="155"/>
      <c r="G54" s="155"/>
      <c r="H54" s="155"/>
    </row>
    <row r="55" spans="1:12" ht="45" customHeight="1" x14ac:dyDescent="0.2">
      <c r="A55" s="476" t="s">
        <v>144</v>
      </c>
      <c r="B55" s="477"/>
      <c r="C55" s="477"/>
      <c r="D55" s="477"/>
      <c r="E55" s="477"/>
      <c r="F55" s="477"/>
      <c r="G55" s="477"/>
      <c r="H55" s="477"/>
    </row>
    <row r="56" spans="1:12" ht="12.75" customHeight="1" x14ac:dyDescent="0.2">
      <c r="A56" s="111" t="s">
        <v>53</v>
      </c>
    </row>
    <row r="57" spans="1:12" x14ac:dyDescent="0.2">
      <c r="A57" s="112" t="s">
        <v>75</v>
      </c>
    </row>
  </sheetData>
  <mergeCells count="2">
    <mergeCell ref="A1:G1"/>
    <mergeCell ref="A55:H55"/>
  </mergeCells>
  <phoneticPr fontId="26" type="noConversion"/>
  <hyperlinks>
    <hyperlink ref="H1" location="'Index of Tables'!A1" display=" Back"/>
  </hyperlinks>
  <pageMargins left="0.7" right="0.7" top="0.75" bottom="0.75" header="0.3" footer="0.3"/>
  <pageSetup paperSize="9" scale="7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7"/>
  <sheetViews>
    <sheetView zoomScaleNormal="100" workbookViewId="0">
      <selection activeCell="H16" sqref="H16"/>
    </sheetView>
  </sheetViews>
  <sheetFormatPr defaultRowHeight="12.75" x14ac:dyDescent="0.2"/>
  <cols>
    <col min="1" max="1" width="14.85546875" style="38" customWidth="1"/>
    <col min="2" max="9" width="9.140625" style="38"/>
    <col min="10" max="10" width="2" style="38" customWidth="1"/>
    <col min="11" max="16384" width="9.140625" style="38"/>
  </cols>
  <sheetData>
    <row r="1" spans="1:11" ht="30" customHeight="1" x14ac:dyDescent="0.2">
      <c r="A1" s="479" t="s">
        <v>131</v>
      </c>
      <c r="B1" s="479"/>
      <c r="C1" s="479"/>
      <c r="D1" s="479"/>
      <c r="E1" s="479"/>
      <c r="F1" s="479"/>
      <c r="G1" s="479"/>
      <c r="H1" s="479"/>
      <c r="I1" s="116" t="s">
        <v>32</v>
      </c>
      <c r="J1" s="52"/>
      <c r="K1" s="52"/>
    </row>
    <row r="2" spans="1:11" x14ac:dyDescent="0.2">
      <c r="A2" s="356"/>
      <c r="B2" s="356"/>
      <c r="C2" s="356"/>
      <c r="D2" s="356"/>
      <c r="E2" s="356"/>
      <c r="F2" s="356"/>
      <c r="G2" s="356"/>
      <c r="H2" s="356"/>
      <c r="I2" s="356"/>
      <c r="J2" s="52"/>
      <c r="K2" s="52"/>
    </row>
    <row r="3" spans="1:11" x14ac:dyDescent="0.2">
      <c r="A3" s="463" t="s">
        <v>68</v>
      </c>
      <c r="B3" s="478" t="s">
        <v>69</v>
      </c>
      <c r="C3" s="478"/>
      <c r="D3" s="478"/>
      <c r="E3" s="478"/>
      <c r="F3" s="478"/>
      <c r="G3" s="478"/>
      <c r="H3" s="478"/>
      <c r="I3" s="478"/>
      <c r="J3" s="52"/>
      <c r="K3" s="52"/>
    </row>
    <row r="4" spans="1:11" x14ac:dyDescent="0.2">
      <c r="A4" s="464"/>
      <c r="B4" s="357">
        <v>0</v>
      </c>
      <c r="C4" s="357">
        <v>1</v>
      </c>
      <c r="D4" s="357">
        <v>2</v>
      </c>
      <c r="E4" s="357">
        <v>3</v>
      </c>
      <c r="F4" s="357">
        <v>4</v>
      </c>
      <c r="G4" s="357">
        <v>5</v>
      </c>
      <c r="H4" s="357">
        <v>6</v>
      </c>
      <c r="I4" s="357" t="s">
        <v>70</v>
      </c>
      <c r="J4" s="52"/>
      <c r="K4" s="52"/>
    </row>
    <row r="5" spans="1:11" x14ac:dyDescent="0.2">
      <c r="A5" s="358" t="s">
        <v>43</v>
      </c>
      <c r="B5" s="409">
        <v>0.29080217050519763</v>
      </c>
      <c r="C5" s="409">
        <v>0.30342940689308484</v>
      </c>
      <c r="D5" s="409">
        <v>2.364728033980883E-2</v>
      </c>
      <c r="E5" s="409">
        <v>1.4831027167280682E-2</v>
      </c>
      <c r="F5" s="409">
        <v>1.0450666430800844E-2</v>
      </c>
      <c r="G5" s="409">
        <v>6.6093345638823407E-3</v>
      </c>
      <c r="H5" s="409">
        <v>3.1995907022964922E-3</v>
      </c>
      <c r="I5" s="409">
        <v>8.6541362608874971E-3</v>
      </c>
      <c r="J5" s="52"/>
      <c r="K5" s="52"/>
    </row>
    <row r="6" spans="1:11" x14ac:dyDescent="0.2">
      <c r="A6" s="359" t="s">
        <v>44</v>
      </c>
      <c r="B6" s="410">
        <v>1.7710423663108446E-2</v>
      </c>
      <c r="C6" s="411">
        <v>0.12893127392256723</v>
      </c>
      <c r="D6" s="411">
        <v>5.947676890152892E-2</v>
      </c>
      <c r="E6" s="411">
        <v>3.2164443207208543E-2</v>
      </c>
      <c r="F6" s="411">
        <v>2.1548853464407398E-2</v>
      </c>
      <c r="G6" s="411">
        <v>1.6184695682135292E-2</v>
      </c>
      <c r="H6" s="411">
        <v>1.3139647445612933E-2</v>
      </c>
      <c r="I6" s="411">
        <v>4.8447526159520006E-2</v>
      </c>
      <c r="J6" s="52"/>
      <c r="K6" s="52"/>
    </row>
    <row r="7" spans="1:11" ht="15" thickBot="1" x14ac:dyDescent="0.25">
      <c r="A7" s="360" t="s">
        <v>130</v>
      </c>
      <c r="B7" s="412">
        <v>9.862662438280493E-4</v>
      </c>
      <c r="C7" s="412">
        <v>5.9007460243191444E-2</v>
      </c>
      <c r="D7" s="412">
        <v>5.1401702588651746E-2</v>
      </c>
      <c r="E7" s="412">
        <v>1.9242643475947042E-2</v>
      </c>
      <c r="F7" s="412">
        <v>1.1512060671791054E-2</v>
      </c>
      <c r="G7" s="412">
        <v>7.7440558910747796E-3</v>
      </c>
      <c r="H7" s="412">
        <v>6.0262545865453227E-3</v>
      </c>
      <c r="I7" s="412">
        <v>2.6776600075539985E-2</v>
      </c>
      <c r="J7" s="52"/>
      <c r="K7" s="52"/>
    </row>
    <row r="8" spans="1:11" ht="13.5" thickTop="1" x14ac:dyDescent="0.2">
      <c r="A8" s="101" t="s">
        <v>12</v>
      </c>
      <c r="B8" s="52"/>
      <c r="C8" s="52"/>
      <c r="D8" s="52"/>
      <c r="E8" s="52"/>
      <c r="F8" s="52"/>
      <c r="G8" s="52"/>
      <c r="H8" s="52"/>
      <c r="I8" s="52"/>
      <c r="J8" s="52"/>
      <c r="K8" s="52"/>
    </row>
    <row r="9" spans="1:11" x14ac:dyDescent="0.2">
      <c r="A9" s="104" t="s">
        <v>40</v>
      </c>
      <c r="B9" s="52"/>
      <c r="C9" s="52"/>
      <c r="D9" s="52"/>
      <c r="E9" s="52"/>
      <c r="F9" s="52"/>
      <c r="G9" s="52"/>
      <c r="H9" s="52"/>
      <c r="I9" s="52"/>
      <c r="J9" s="52"/>
      <c r="K9" s="52"/>
    </row>
    <row r="10" spans="1:11" x14ac:dyDescent="0.2">
      <c r="A10" s="104"/>
      <c r="B10" s="52"/>
      <c r="C10" s="52"/>
      <c r="D10" s="52"/>
      <c r="E10" s="52"/>
      <c r="F10" s="52"/>
      <c r="G10" s="52"/>
      <c r="H10" s="52"/>
      <c r="I10" s="52"/>
      <c r="J10" s="52"/>
      <c r="K10" s="52"/>
    </row>
    <row r="11" spans="1:11" x14ac:dyDescent="0.2">
      <c r="A11" s="101" t="s">
        <v>4</v>
      </c>
      <c r="B11" s="52"/>
      <c r="C11" s="52"/>
      <c r="D11" s="52"/>
      <c r="E11" s="52"/>
      <c r="F11" s="52"/>
      <c r="G11" s="52"/>
      <c r="H11" s="52"/>
      <c r="I11" s="52"/>
      <c r="J11" s="52"/>
      <c r="K11" s="52"/>
    </row>
    <row r="12" spans="1:11" x14ac:dyDescent="0.2">
      <c r="A12" s="104" t="s">
        <v>158</v>
      </c>
      <c r="B12" s="52"/>
      <c r="C12" s="52"/>
      <c r="D12" s="52"/>
      <c r="E12" s="52"/>
      <c r="F12" s="52"/>
      <c r="G12" s="52"/>
      <c r="H12" s="52"/>
      <c r="I12" s="52"/>
      <c r="J12" s="52"/>
      <c r="K12" s="52"/>
    </row>
    <row r="13" spans="1:11" x14ac:dyDescent="0.2">
      <c r="A13" s="104" t="s">
        <v>132</v>
      </c>
      <c r="B13" s="52"/>
      <c r="C13" s="52"/>
      <c r="D13" s="52"/>
      <c r="E13" s="52"/>
      <c r="F13" s="52"/>
      <c r="G13" s="52"/>
      <c r="H13" s="52"/>
      <c r="I13" s="52"/>
      <c r="J13" s="52"/>
      <c r="K13" s="52"/>
    </row>
    <row r="14" spans="1:11" x14ac:dyDescent="0.2">
      <c r="A14" s="104" t="s">
        <v>133</v>
      </c>
      <c r="B14" s="52"/>
      <c r="C14" s="52"/>
      <c r="D14" s="52"/>
      <c r="E14" s="52"/>
      <c r="F14" s="52"/>
      <c r="G14" s="52"/>
      <c r="H14" s="52"/>
      <c r="I14" s="52"/>
      <c r="J14" s="52"/>
      <c r="K14" s="52"/>
    </row>
    <row r="15" spans="1:11" x14ac:dyDescent="0.2">
      <c r="B15" s="52"/>
      <c r="C15" s="52"/>
      <c r="D15" s="52"/>
      <c r="E15" s="52"/>
      <c r="F15" s="52"/>
      <c r="G15" s="322"/>
      <c r="H15" s="52"/>
      <c r="I15" s="52"/>
      <c r="J15" s="52"/>
      <c r="K15" s="52"/>
    </row>
    <row r="16" spans="1:11" x14ac:dyDescent="0.2">
      <c r="A16" s="52"/>
      <c r="B16" s="52"/>
      <c r="C16" s="52"/>
      <c r="D16" s="52"/>
      <c r="E16" s="52"/>
      <c r="F16" s="52"/>
      <c r="G16" s="52"/>
      <c r="H16" s="52"/>
      <c r="I16" s="52"/>
      <c r="J16" s="52"/>
      <c r="K16" s="52"/>
    </row>
    <row r="17" spans="1:11" x14ac:dyDescent="0.2">
      <c r="A17" s="52"/>
      <c r="B17" s="52"/>
      <c r="C17" s="52"/>
      <c r="D17" s="52"/>
      <c r="E17" s="52"/>
      <c r="F17" s="52"/>
      <c r="G17" s="52"/>
      <c r="H17" s="52"/>
      <c r="I17" s="52"/>
      <c r="J17" s="52"/>
      <c r="K17" s="52"/>
    </row>
  </sheetData>
  <mergeCells count="3">
    <mergeCell ref="A3:A4"/>
    <mergeCell ref="B3:I3"/>
    <mergeCell ref="A1:H1"/>
  </mergeCells>
  <phoneticPr fontId="26" type="noConversion"/>
  <hyperlinks>
    <hyperlink ref="I1" location="'Index of Tables'!A1" display="Back"/>
  </hyperlink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T83"/>
  <sheetViews>
    <sheetView zoomScaleNormal="100" workbookViewId="0">
      <pane xSplit="2" ySplit="4" topLeftCell="C29" activePane="bottomRight" state="frozen"/>
      <selection pane="topRight" activeCell="C1" sqref="C1"/>
      <selection pane="bottomLeft" activeCell="A5" sqref="A5"/>
      <selection pane="bottomRight" activeCell="G60" sqref="G60:G63"/>
    </sheetView>
  </sheetViews>
  <sheetFormatPr defaultRowHeight="12.75" x14ac:dyDescent="0.2"/>
  <cols>
    <col min="1" max="2" width="10.7109375" style="53" customWidth="1"/>
    <col min="3" max="3" width="13.28515625" style="53" customWidth="1"/>
    <col min="4" max="4" width="1.42578125" style="53" customWidth="1"/>
    <col min="5" max="5" width="13.28515625" style="53" customWidth="1"/>
    <col min="6" max="6" width="12.7109375" style="53" customWidth="1"/>
    <col min="7" max="8" width="13.28515625" style="53" customWidth="1"/>
    <col min="9" max="9" width="15.140625" style="53" customWidth="1"/>
    <col min="10" max="16384" width="9.140625" style="53"/>
  </cols>
  <sheetData>
    <row r="1" spans="1:9" ht="14.25" customHeight="1" x14ac:dyDescent="0.2">
      <c r="A1" s="156" t="s">
        <v>159</v>
      </c>
      <c r="B1" s="156"/>
      <c r="C1" s="156"/>
      <c r="D1" s="156"/>
      <c r="E1" s="156"/>
      <c r="F1" s="156"/>
      <c r="G1" s="156"/>
      <c r="H1" s="156"/>
      <c r="I1" s="116" t="s">
        <v>32</v>
      </c>
    </row>
    <row r="2" spans="1:9" s="157" customFormat="1" ht="12.75" customHeight="1" x14ac:dyDescent="0.2">
      <c r="A2" s="63"/>
      <c r="B2" s="64"/>
      <c r="C2" s="64"/>
      <c r="D2" s="64"/>
      <c r="E2" s="64"/>
      <c r="F2" s="64"/>
      <c r="G2" s="64"/>
      <c r="H2" s="64"/>
      <c r="I2" s="64"/>
    </row>
    <row r="3" spans="1:9" s="158" customFormat="1" ht="12.75" customHeight="1" x14ac:dyDescent="0.2">
      <c r="A3" s="463" t="s">
        <v>37</v>
      </c>
      <c r="B3" s="463" t="s">
        <v>6</v>
      </c>
      <c r="C3" s="473" t="s">
        <v>7</v>
      </c>
      <c r="D3" s="70"/>
      <c r="E3" s="472" t="s">
        <v>22</v>
      </c>
      <c r="F3" s="472"/>
      <c r="G3" s="472"/>
      <c r="H3" s="473" t="s">
        <v>112</v>
      </c>
      <c r="I3" s="473" t="s">
        <v>23</v>
      </c>
    </row>
    <row r="4" spans="1:9" s="158" customFormat="1" ht="30" customHeight="1" x14ac:dyDescent="0.2">
      <c r="A4" s="464"/>
      <c r="B4" s="464"/>
      <c r="C4" s="466"/>
      <c r="D4" s="126"/>
      <c r="E4" s="126" t="s">
        <v>15</v>
      </c>
      <c r="F4" s="126" t="s">
        <v>14</v>
      </c>
      <c r="G4" s="126" t="s">
        <v>3</v>
      </c>
      <c r="H4" s="466"/>
      <c r="I4" s="466"/>
    </row>
    <row r="5" spans="1:9" s="98" customFormat="1" ht="12.75" customHeight="1" x14ac:dyDescent="0.2">
      <c r="A5" s="159">
        <v>1990</v>
      </c>
      <c r="B5" s="53" t="s">
        <v>5</v>
      </c>
      <c r="C5" s="160">
        <v>131017</v>
      </c>
      <c r="D5" s="160"/>
      <c r="E5" s="115">
        <v>29323</v>
      </c>
      <c r="F5" s="115">
        <v>83457</v>
      </c>
      <c r="G5" s="160">
        <v>112780</v>
      </c>
      <c r="H5" s="160" t="s">
        <v>31</v>
      </c>
      <c r="I5" s="160" t="s">
        <v>31</v>
      </c>
    </row>
    <row r="6" spans="1:9" x14ac:dyDescent="0.2">
      <c r="A6" s="132">
        <v>1991</v>
      </c>
      <c r="B6" s="98" t="s">
        <v>5</v>
      </c>
      <c r="C6" s="152">
        <v>119134</v>
      </c>
      <c r="D6" s="152"/>
      <c r="E6" s="133">
        <v>29454</v>
      </c>
      <c r="F6" s="133">
        <v>65559</v>
      </c>
      <c r="G6" s="152">
        <v>95013</v>
      </c>
      <c r="H6" s="152" t="s">
        <v>31</v>
      </c>
      <c r="I6" s="152" t="s">
        <v>31</v>
      </c>
    </row>
    <row r="7" spans="1:9" x14ac:dyDescent="0.2">
      <c r="A7" s="132">
        <v>1992</v>
      </c>
      <c r="B7" s="98" t="s">
        <v>5</v>
      </c>
      <c r="C7" s="152">
        <v>117671</v>
      </c>
      <c r="D7" s="152"/>
      <c r="E7" s="133">
        <v>31996</v>
      </c>
      <c r="F7" s="133">
        <v>64962</v>
      </c>
      <c r="G7" s="152">
        <v>96958</v>
      </c>
      <c r="H7" s="152" t="s">
        <v>31</v>
      </c>
      <c r="I7" s="152" t="s">
        <v>31</v>
      </c>
    </row>
    <row r="8" spans="1:9" x14ac:dyDescent="0.2">
      <c r="A8" s="132">
        <v>1993</v>
      </c>
      <c r="B8" s="98" t="s">
        <v>5</v>
      </c>
      <c r="C8" s="152">
        <v>96497</v>
      </c>
      <c r="D8" s="152"/>
      <c r="E8" s="133">
        <v>27299</v>
      </c>
      <c r="F8" s="133">
        <v>55425</v>
      </c>
      <c r="G8" s="152">
        <v>82724</v>
      </c>
      <c r="H8" s="152" t="s">
        <v>31</v>
      </c>
      <c r="I8" s="152" t="s">
        <v>31</v>
      </c>
    </row>
    <row r="9" spans="1:9" x14ac:dyDescent="0.2">
      <c r="A9" s="132">
        <v>1994</v>
      </c>
      <c r="B9" s="98" t="s">
        <v>5</v>
      </c>
      <c r="C9" s="152">
        <v>83081</v>
      </c>
      <c r="D9" s="152"/>
      <c r="E9" s="133">
        <v>21611</v>
      </c>
      <c r="F9" s="133">
        <v>41950</v>
      </c>
      <c r="G9" s="152">
        <v>63561</v>
      </c>
      <c r="H9" s="152" t="s">
        <v>31</v>
      </c>
      <c r="I9" s="152" t="s">
        <v>31</v>
      </c>
    </row>
    <row r="10" spans="1:9" x14ac:dyDescent="0.2">
      <c r="A10" s="132">
        <v>1995</v>
      </c>
      <c r="B10" s="98" t="s">
        <v>5</v>
      </c>
      <c r="C10" s="152">
        <v>102995</v>
      </c>
      <c r="D10" s="152"/>
      <c r="E10" s="133">
        <v>26432</v>
      </c>
      <c r="F10" s="133">
        <v>56167</v>
      </c>
      <c r="G10" s="152">
        <v>82599</v>
      </c>
      <c r="H10" s="152" t="s">
        <v>31</v>
      </c>
      <c r="I10" s="152" t="s">
        <v>31</v>
      </c>
    </row>
    <row r="11" spans="1:9" x14ac:dyDescent="0.2">
      <c r="A11" s="132">
        <v>1996</v>
      </c>
      <c r="B11" s="98" t="s">
        <v>5</v>
      </c>
      <c r="C11" s="152">
        <v>111807</v>
      </c>
      <c r="D11" s="152"/>
      <c r="E11" s="133">
        <v>24598</v>
      </c>
      <c r="F11" s="133">
        <v>63251</v>
      </c>
      <c r="G11" s="152">
        <v>87849</v>
      </c>
      <c r="H11" s="152" t="s">
        <v>31</v>
      </c>
      <c r="I11" s="152" t="s">
        <v>31</v>
      </c>
    </row>
    <row r="12" spans="1:9" x14ac:dyDescent="0.2">
      <c r="A12" s="132">
        <v>1997</v>
      </c>
      <c r="B12" s="98" t="s">
        <v>5</v>
      </c>
      <c r="C12" s="152">
        <v>130163</v>
      </c>
      <c r="D12" s="152"/>
      <c r="E12" s="133">
        <v>26965</v>
      </c>
      <c r="F12" s="133">
        <v>72904</v>
      </c>
      <c r="G12" s="152">
        <v>99869</v>
      </c>
      <c r="H12" s="152" t="s">
        <v>31</v>
      </c>
      <c r="I12" s="152" t="s">
        <v>31</v>
      </c>
    </row>
    <row r="13" spans="1:9" x14ac:dyDescent="0.2">
      <c r="A13" s="132">
        <v>1998</v>
      </c>
      <c r="B13" s="98" t="s">
        <v>5</v>
      </c>
      <c r="C13" s="152">
        <v>155128</v>
      </c>
      <c r="D13" s="152"/>
      <c r="E13" s="133">
        <v>31426</v>
      </c>
      <c r="F13" s="133">
        <v>80810</v>
      </c>
      <c r="G13" s="152">
        <v>112236</v>
      </c>
      <c r="H13" s="138" t="s">
        <v>31</v>
      </c>
      <c r="I13" s="138" t="s">
        <v>31</v>
      </c>
    </row>
    <row r="14" spans="1:9" ht="14.25" x14ac:dyDescent="0.2">
      <c r="A14" s="161" t="s">
        <v>59</v>
      </c>
      <c r="B14" s="162" t="s">
        <v>5</v>
      </c>
      <c r="C14" s="163">
        <v>185282</v>
      </c>
      <c r="D14" s="163"/>
      <c r="E14" s="164">
        <v>42597</v>
      </c>
      <c r="F14" s="164">
        <v>80992</v>
      </c>
      <c r="G14" s="165">
        <v>123589</v>
      </c>
      <c r="H14" s="163" t="s">
        <v>31</v>
      </c>
      <c r="I14" s="163" t="s">
        <v>31</v>
      </c>
    </row>
    <row r="15" spans="1:9" x14ac:dyDescent="0.2">
      <c r="A15" s="132">
        <v>2000</v>
      </c>
      <c r="B15" s="98" t="s">
        <v>5</v>
      </c>
      <c r="C15" s="152">
        <v>192334</v>
      </c>
      <c r="D15" s="152"/>
      <c r="E15" s="136">
        <v>47760</v>
      </c>
      <c r="F15" s="136">
        <v>78729</v>
      </c>
      <c r="G15" s="133">
        <v>126489</v>
      </c>
      <c r="H15" s="136">
        <v>58279</v>
      </c>
      <c r="I15" s="136">
        <v>27873</v>
      </c>
    </row>
    <row r="16" spans="1:9" x14ac:dyDescent="0.2">
      <c r="A16" s="132">
        <v>2001</v>
      </c>
      <c r="B16" s="98" t="s">
        <v>5</v>
      </c>
      <c r="C16" s="152">
        <v>192702</v>
      </c>
      <c r="D16" s="152"/>
      <c r="E16" s="136">
        <v>52922</v>
      </c>
      <c r="F16" s="136">
        <v>78048</v>
      </c>
      <c r="G16" s="133">
        <v>130970</v>
      </c>
      <c r="H16" s="136">
        <v>72308</v>
      </c>
      <c r="I16" s="136">
        <v>33255</v>
      </c>
    </row>
    <row r="17" spans="1:20" x14ac:dyDescent="0.2">
      <c r="A17" s="132">
        <v>2002</v>
      </c>
      <c r="B17" s="98" t="s">
        <v>5</v>
      </c>
      <c r="C17" s="152">
        <v>194645</v>
      </c>
      <c r="D17" s="152"/>
      <c r="E17" s="136">
        <v>55174</v>
      </c>
      <c r="F17" s="136">
        <v>77034</v>
      </c>
      <c r="G17" s="133">
        <v>132208</v>
      </c>
      <c r="H17" s="136">
        <v>81871</v>
      </c>
      <c r="I17" s="136">
        <v>37170</v>
      </c>
    </row>
    <row r="18" spans="1:20" x14ac:dyDescent="0.2">
      <c r="A18" s="132">
        <v>2003</v>
      </c>
      <c r="B18" s="98" t="s">
        <v>5</v>
      </c>
      <c r="C18" s="152">
        <v>177119</v>
      </c>
      <c r="D18" s="152"/>
      <c r="E18" s="136">
        <v>52910</v>
      </c>
      <c r="F18" s="136">
        <v>67800</v>
      </c>
      <c r="G18" s="133">
        <v>120710</v>
      </c>
      <c r="H18" s="136">
        <v>80020</v>
      </c>
      <c r="I18" s="136">
        <v>35498</v>
      </c>
    </row>
    <row r="19" spans="1:20" x14ac:dyDescent="0.2">
      <c r="A19" s="132">
        <v>2004</v>
      </c>
      <c r="B19" s="98" t="s">
        <v>5</v>
      </c>
      <c r="C19" s="152">
        <v>174266</v>
      </c>
      <c r="D19" s="152"/>
      <c r="E19" s="136">
        <v>53962</v>
      </c>
      <c r="F19" s="136">
        <v>63841</v>
      </c>
      <c r="G19" s="133">
        <v>117803</v>
      </c>
      <c r="H19" s="136">
        <v>78762</v>
      </c>
      <c r="I19" s="136">
        <v>34273</v>
      </c>
    </row>
    <row r="20" spans="1:20" x14ac:dyDescent="0.2">
      <c r="A20" s="132">
        <v>2005</v>
      </c>
      <c r="B20" s="98" t="s">
        <v>5</v>
      </c>
      <c r="C20" s="152">
        <v>165689</v>
      </c>
      <c r="D20" s="152"/>
      <c r="E20" s="136">
        <v>54274</v>
      </c>
      <c r="F20" s="136">
        <v>58598</v>
      </c>
      <c r="G20" s="133">
        <v>112872</v>
      </c>
      <c r="H20" s="136">
        <v>77449</v>
      </c>
      <c r="I20" s="136">
        <v>34119</v>
      </c>
    </row>
    <row r="21" spans="1:20" x14ac:dyDescent="0.2">
      <c r="A21" s="132">
        <v>2006</v>
      </c>
      <c r="B21" s="98" t="s">
        <v>5</v>
      </c>
      <c r="C21" s="152">
        <v>158160</v>
      </c>
      <c r="D21" s="152"/>
      <c r="E21" s="136">
        <v>56811</v>
      </c>
      <c r="F21" s="136">
        <v>50556</v>
      </c>
      <c r="G21" s="133">
        <v>107367</v>
      </c>
      <c r="H21" s="136">
        <v>73956</v>
      </c>
      <c r="I21" s="136">
        <v>33822</v>
      </c>
    </row>
    <row r="22" spans="1:20" x14ac:dyDescent="0.2">
      <c r="A22" s="132">
        <v>2007</v>
      </c>
      <c r="B22" s="98" t="s">
        <v>5</v>
      </c>
      <c r="C22" s="152">
        <v>147057</v>
      </c>
      <c r="D22" s="152"/>
      <c r="E22" s="136">
        <v>69265</v>
      </c>
      <c r="F22" s="136">
        <v>48530</v>
      </c>
      <c r="G22" s="133">
        <v>117795</v>
      </c>
      <c r="H22" s="136">
        <v>67917</v>
      </c>
      <c r="I22" s="136">
        <v>32363</v>
      </c>
    </row>
    <row r="23" spans="1:20" x14ac:dyDescent="0.2">
      <c r="A23" s="132">
        <v>2008</v>
      </c>
      <c r="B23" s="98"/>
      <c r="C23" s="152">
        <v>148217</v>
      </c>
      <c r="D23" s="152"/>
      <c r="E23" s="136">
        <v>72459</v>
      </c>
      <c r="F23" s="136">
        <v>52061</v>
      </c>
      <c r="G23" s="133">
        <v>124520</v>
      </c>
      <c r="H23" s="136">
        <v>65423</v>
      </c>
      <c r="I23" s="136">
        <v>32139</v>
      </c>
    </row>
    <row r="24" spans="1:20" x14ac:dyDescent="0.2">
      <c r="A24" s="132">
        <v>2009</v>
      </c>
      <c r="B24" s="98" t="s">
        <v>5</v>
      </c>
      <c r="C24" s="152">
        <v>136592</v>
      </c>
      <c r="D24" s="152"/>
      <c r="E24" s="136">
        <v>61567</v>
      </c>
      <c r="F24" s="136">
        <v>49801</v>
      </c>
      <c r="G24" s="133">
        <v>111368</v>
      </c>
      <c r="H24" s="136">
        <v>57699</v>
      </c>
      <c r="I24" s="136">
        <v>27934</v>
      </c>
      <c r="L24" s="113"/>
      <c r="M24" s="113"/>
      <c r="N24" s="113"/>
      <c r="O24" s="113"/>
      <c r="P24" s="113"/>
      <c r="Q24" s="113"/>
      <c r="R24" s="113"/>
      <c r="S24" s="113"/>
      <c r="T24" s="113"/>
    </row>
    <row r="25" spans="1:20" x14ac:dyDescent="0.2">
      <c r="A25" s="132">
        <v>2010</v>
      </c>
      <c r="B25" s="98" t="s">
        <v>5</v>
      </c>
      <c r="C25" s="152">
        <v>134961</v>
      </c>
      <c r="D25" s="152"/>
      <c r="E25" s="136">
        <v>56646</v>
      </c>
      <c r="F25" s="136">
        <v>43598</v>
      </c>
      <c r="G25" s="133">
        <v>100244</v>
      </c>
      <c r="H25" s="136">
        <v>57392</v>
      </c>
      <c r="I25" s="136">
        <v>27859</v>
      </c>
      <c r="L25" s="113"/>
      <c r="M25" s="113"/>
      <c r="N25" s="113"/>
      <c r="O25" s="113"/>
      <c r="P25" s="113"/>
      <c r="Q25" s="113"/>
      <c r="R25" s="113"/>
      <c r="S25" s="113"/>
      <c r="T25" s="113"/>
    </row>
    <row r="26" spans="1:20" x14ac:dyDescent="0.2">
      <c r="A26" s="132">
        <v>2011</v>
      </c>
      <c r="B26" s="98"/>
      <c r="C26" s="152">
        <v>142083</v>
      </c>
      <c r="D26" s="152"/>
      <c r="E26" s="136">
        <v>59775</v>
      </c>
      <c r="F26" s="136">
        <v>44712</v>
      </c>
      <c r="G26" s="133">
        <v>104487</v>
      </c>
      <c r="H26" s="136">
        <v>61824</v>
      </c>
      <c r="I26" s="136">
        <v>31716</v>
      </c>
      <c r="L26" s="113"/>
      <c r="M26" s="113"/>
      <c r="N26" s="113"/>
      <c r="O26" s="113"/>
      <c r="P26" s="113"/>
      <c r="Q26" s="113"/>
      <c r="R26" s="113"/>
      <c r="S26" s="113"/>
      <c r="T26" s="113"/>
    </row>
    <row r="27" spans="1:20" x14ac:dyDescent="0.2">
      <c r="A27" s="143">
        <v>2012</v>
      </c>
      <c r="B27" s="98"/>
      <c r="C27" s="375">
        <v>150998</v>
      </c>
      <c r="D27" s="152">
        <v>0</v>
      </c>
      <c r="E27" s="136">
        <v>62402</v>
      </c>
      <c r="F27" s="136">
        <v>46628</v>
      </c>
      <c r="G27" s="133">
        <v>109030</v>
      </c>
      <c r="H27" s="136">
        <v>66210</v>
      </c>
      <c r="I27" s="136">
        <v>33930</v>
      </c>
      <c r="L27" s="113"/>
      <c r="M27" s="113"/>
      <c r="N27" s="113"/>
      <c r="O27" s="113"/>
      <c r="P27" s="113"/>
      <c r="Q27" s="113"/>
      <c r="R27" s="113"/>
      <c r="S27" s="113"/>
      <c r="T27" s="113"/>
    </row>
    <row r="28" spans="1:20" x14ac:dyDescent="0.2">
      <c r="A28" s="143">
        <v>2013</v>
      </c>
      <c r="B28" s="98"/>
      <c r="C28" s="375">
        <v>170448</v>
      </c>
      <c r="D28" s="152">
        <v>0</v>
      </c>
      <c r="E28" s="152">
        <v>69704</v>
      </c>
      <c r="F28" s="152">
        <v>52536</v>
      </c>
      <c r="G28" s="152">
        <v>122240</v>
      </c>
      <c r="H28" s="152">
        <v>74682</v>
      </c>
      <c r="I28" s="152">
        <v>37792</v>
      </c>
      <c r="L28" s="113"/>
      <c r="M28" s="113"/>
      <c r="N28" s="113"/>
      <c r="O28" s="113"/>
      <c r="P28" s="113"/>
      <c r="Q28" s="113"/>
      <c r="R28" s="113"/>
      <c r="S28" s="113"/>
      <c r="T28" s="113"/>
    </row>
    <row r="29" spans="1:20" x14ac:dyDescent="0.2">
      <c r="A29" s="100">
        <v>2014</v>
      </c>
      <c r="B29" s="98"/>
      <c r="C29" s="152">
        <v>164777</v>
      </c>
      <c r="D29" s="152">
        <v>0</v>
      </c>
      <c r="E29" s="152">
        <v>73003</v>
      </c>
      <c r="F29" s="152">
        <v>54267</v>
      </c>
      <c r="G29" s="152">
        <v>127270</v>
      </c>
      <c r="H29" s="152">
        <v>78268</v>
      </c>
      <c r="I29" s="152">
        <v>41967</v>
      </c>
      <c r="L29" s="113"/>
      <c r="M29" s="113"/>
      <c r="N29" s="113"/>
      <c r="O29" s="113"/>
      <c r="P29" s="113"/>
      <c r="Q29" s="113"/>
      <c r="R29" s="113"/>
      <c r="S29" s="113"/>
      <c r="T29" s="113"/>
    </row>
    <row r="30" spans="1:20" x14ac:dyDescent="0.2">
      <c r="A30" s="100">
        <v>2015</v>
      </c>
      <c r="B30" s="98"/>
      <c r="C30" s="152">
        <v>153691</v>
      </c>
      <c r="D30" s="152"/>
      <c r="E30" s="152">
        <v>71365</v>
      </c>
      <c r="F30" s="152">
        <v>47096</v>
      </c>
      <c r="G30" s="152">
        <v>118461</v>
      </c>
      <c r="H30" s="152">
        <v>77618</v>
      </c>
      <c r="I30" s="152">
        <v>42729</v>
      </c>
      <c r="L30" s="113"/>
      <c r="M30" s="113"/>
      <c r="N30" s="113"/>
      <c r="O30" s="113"/>
      <c r="P30" s="113"/>
      <c r="Q30" s="113"/>
      <c r="R30" s="113"/>
      <c r="S30" s="113"/>
      <c r="T30" s="113"/>
    </row>
    <row r="31" spans="1:20" ht="13.5" thickBot="1" x14ac:dyDescent="0.25">
      <c r="A31" s="313">
        <v>2016</v>
      </c>
      <c r="B31" s="318"/>
      <c r="C31" s="317">
        <v>137372</v>
      </c>
      <c r="D31" s="317"/>
      <c r="E31" s="317">
        <v>67773</v>
      </c>
      <c r="F31" s="317">
        <v>40170</v>
      </c>
      <c r="G31" s="317">
        <v>107943</v>
      </c>
      <c r="H31" s="317">
        <v>70649</v>
      </c>
      <c r="I31" s="317">
        <v>40307</v>
      </c>
      <c r="L31" s="113"/>
      <c r="M31" s="113"/>
      <c r="N31" s="113"/>
      <c r="O31" s="113"/>
      <c r="P31" s="113"/>
      <c r="Q31" s="113"/>
      <c r="R31" s="113"/>
      <c r="S31" s="113"/>
      <c r="T31" s="113"/>
    </row>
    <row r="32" spans="1:20" ht="18.75" customHeight="1" thickTop="1" x14ac:dyDescent="0.2">
      <c r="A32" s="132">
        <v>2009</v>
      </c>
      <c r="B32" s="55" t="s">
        <v>55</v>
      </c>
      <c r="C32" s="99">
        <v>37307</v>
      </c>
      <c r="D32" s="166"/>
      <c r="E32" s="99">
        <v>17194</v>
      </c>
      <c r="F32" s="99">
        <v>13601</v>
      </c>
      <c r="G32" s="135">
        <v>30795</v>
      </c>
      <c r="H32" s="99">
        <v>15762</v>
      </c>
      <c r="I32" s="99">
        <v>7907</v>
      </c>
      <c r="J32" s="233"/>
    </row>
    <row r="33" spans="1:10" x14ac:dyDescent="0.2">
      <c r="A33" s="132"/>
      <c r="B33" s="55" t="s">
        <v>56</v>
      </c>
      <c r="C33" s="99">
        <v>32585</v>
      </c>
      <c r="D33" s="166"/>
      <c r="E33" s="99">
        <v>15319</v>
      </c>
      <c r="F33" s="99">
        <v>11676</v>
      </c>
      <c r="G33" s="135">
        <v>26995</v>
      </c>
      <c r="H33" s="99">
        <v>13704</v>
      </c>
      <c r="I33" s="99">
        <v>6606</v>
      </c>
      <c r="J33" s="233"/>
    </row>
    <row r="34" spans="1:10" x14ac:dyDescent="0.2">
      <c r="A34" s="132"/>
      <c r="B34" s="55" t="s">
        <v>57</v>
      </c>
      <c r="C34" s="99">
        <v>34179</v>
      </c>
      <c r="D34" s="166"/>
      <c r="E34" s="99">
        <v>15382</v>
      </c>
      <c r="F34" s="99">
        <v>12534</v>
      </c>
      <c r="G34" s="135">
        <v>27916</v>
      </c>
      <c r="H34" s="99">
        <v>14628</v>
      </c>
      <c r="I34" s="99">
        <v>7173</v>
      </c>
      <c r="J34" s="233"/>
    </row>
    <row r="35" spans="1:10" x14ac:dyDescent="0.2">
      <c r="A35" s="167"/>
      <c r="B35" s="87" t="s">
        <v>54</v>
      </c>
      <c r="C35" s="169">
        <v>32521</v>
      </c>
      <c r="D35" s="170"/>
      <c r="E35" s="169">
        <v>13672</v>
      </c>
      <c r="F35" s="169">
        <v>11990</v>
      </c>
      <c r="G35" s="171">
        <v>25662</v>
      </c>
      <c r="H35" s="169">
        <v>13605</v>
      </c>
      <c r="I35" s="169">
        <v>6248</v>
      </c>
      <c r="J35" s="233"/>
    </row>
    <row r="36" spans="1:10" ht="18.75" customHeight="1" x14ac:dyDescent="0.2">
      <c r="A36" s="132">
        <v>2010</v>
      </c>
      <c r="B36" s="55" t="s">
        <v>55</v>
      </c>
      <c r="C36" s="99">
        <v>35318</v>
      </c>
      <c r="D36" s="166"/>
      <c r="E36" s="99">
        <v>13713</v>
      </c>
      <c r="F36" s="99">
        <v>11926</v>
      </c>
      <c r="G36" s="135">
        <v>25639</v>
      </c>
      <c r="H36" s="99">
        <v>14627</v>
      </c>
      <c r="I36" s="99">
        <v>7492</v>
      </c>
      <c r="J36" s="233"/>
    </row>
    <row r="37" spans="1:10" x14ac:dyDescent="0.2">
      <c r="A37" s="132"/>
      <c r="B37" s="55" t="s">
        <v>56</v>
      </c>
      <c r="C37" s="99">
        <v>31495</v>
      </c>
      <c r="D37" s="166"/>
      <c r="E37" s="99">
        <v>14095</v>
      </c>
      <c r="F37" s="99">
        <v>10446</v>
      </c>
      <c r="G37" s="135">
        <v>24541</v>
      </c>
      <c r="H37" s="99">
        <v>13761</v>
      </c>
      <c r="I37" s="99">
        <v>6597</v>
      </c>
      <c r="J37" s="233"/>
    </row>
    <row r="38" spans="1:10" x14ac:dyDescent="0.2">
      <c r="A38" s="132"/>
      <c r="B38" s="55" t="s">
        <v>57</v>
      </c>
      <c r="C38" s="99">
        <v>34602</v>
      </c>
      <c r="D38" s="166"/>
      <c r="E38" s="99">
        <v>15006</v>
      </c>
      <c r="F38" s="99">
        <v>10551</v>
      </c>
      <c r="G38" s="135">
        <v>25557</v>
      </c>
      <c r="H38" s="99">
        <v>15026</v>
      </c>
      <c r="I38" s="99">
        <v>7291</v>
      </c>
      <c r="J38" s="233"/>
    </row>
    <row r="39" spans="1:10" x14ac:dyDescent="0.2">
      <c r="A39" s="167"/>
      <c r="B39" s="87" t="s">
        <v>54</v>
      </c>
      <c r="C39" s="169">
        <v>33546</v>
      </c>
      <c r="D39" s="170"/>
      <c r="E39" s="169">
        <v>13832</v>
      </c>
      <c r="F39" s="169">
        <v>10675</v>
      </c>
      <c r="G39" s="171">
        <v>24507</v>
      </c>
      <c r="H39" s="169">
        <v>13978</v>
      </c>
      <c r="I39" s="169">
        <v>6479</v>
      </c>
      <c r="J39" s="233"/>
    </row>
    <row r="40" spans="1:10" ht="18.75" customHeight="1" x14ac:dyDescent="0.2">
      <c r="A40" s="132">
        <v>2011</v>
      </c>
      <c r="B40" s="55" t="s">
        <v>55</v>
      </c>
      <c r="C40" s="99">
        <v>37011</v>
      </c>
      <c r="D40" s="166"/>
      <c r="E40" s="99">
        <v>15342</v>
      </c>
      <c r="F40" s="99">
        <v>11600</v>
      </c>
      <c r="G40" s="135">
        <v>26942</v>
      </c>
      <c r="H40" s="99">
        <v>16036</v>
      </c>
      <c r="I40" s="99">
        <v>7903</v>
      </c>
      <c r="J40" s="233"/>
    </row>
    <row r="41" spans="1:10" ht="13.5" customHeight="1" x14ac:dyDescent="0.2">
      <c r="A41" s="132"/>
      <c r="B41" s="91" t="s">
        <v>56</v>
      </c>
      <c r="C41" s="99">
        <v>33108</v>
      </c>
      <c r="D41" s="172"/>
      <c r="E41" s="99">
        <v>14190</v>
      </c>
      <c r="F41" s="99">
        <v>10040</v>
      </c>
      <c r="G41" s="135">
        <v>24230</v>
      </c>
      <c r="H41" s="99">
        <v>14199</v>
      </c>
      <c r="I41" s="99">
        <v>7072</v>
      </c>
      <c r="J41" s="233"/>
    </row>
    <row r="42" spans="1:10" ht="13.5" customHeight="1" x14ac:dyDescent="0.2">
      <c r="A42" s="132"/>
      <c r="B42" s="91" t="s">
        <v>57</v>
      </c>
      <c r="C42" s="99">
        <v>37439</v>
      </c>
      <c r="D42" s="172"/>
      <c r="E42" s="99">
        <v>15712</v>
      </c>
      <c r="F42" s="99">
        <v>11508</v>
      </c>
      <c r="G42" s="135">
        <v>27220</v>
      </c>
      <c r="H42" s="99">
        <v>16243</v>
      </c>
      <c r="I42" s="99">
        <v>8802</v>
      </c>
      <c r="J42" s="233"/>
    </row>
    <row r="43" spans="1:10" ht="13.5" customHeight="1" x14ac:dyDescent="0.2">
      <c r="A43" s="167"/>
      <c r="B43" s="93" t="s">
        <v>54</v>
      </c>
      <c r="C43" s="169">
        <v>34525</v>
      </c>
      <c r="D43" s="173"/>
      <c r="E43" s="169">
        <v>14531</v>
      </c>
      <c r="F43" s="169">
        <v>11564</v>
      </c>
      <c r="G43" s="171">
        <v>26095</v>
      </c>
      <c r="H43" s="169">
        <v>15346</v>
      </c>
      <c r="I43" s="169">
        <v>7939</v>
      </c>
      <c r="J43" s="233"/>
    </row>
    <row r="44" spans="1:10" ht="18.75" customHeight="1" x14ac:dyDescent="0.2">
      <c r="A44" s="132">
        <v>2012</v>
      </c>
      <c r="B44" s="91" t="s">
        <v>55</v>
      </c>
      <c r="C44" s="99">
        <v>38564</v>
      </c>
      <c r="D44" s="172"/>
      <c r="E44" s="99">
        <v>15217</v>
      </c>
      <c r="F44" s="99">
        <v>12492</v>
      </c>
      <c r="G44" s="135">
        <v>27709</v>
      </c>
      <c r="H44" s="99">
        <v>16545</v>
      </c>
      <c r="I44" s="99">
        <v>8599</v>
      </c>
      <c r="J44" s="233"/>
    </row>
    <row r="45" spans="1:10" ht="13.5" customHeight="1" x14ac:dyDescent="0.2">
      <c r="A45" s="132"/>
      <c r="B45" s="95" t="s">
        <v>56</v>
      </c>
      <c r="C45" s="99">
        <v>34555</v>
      </c>
      <c r="D45" s="135"/>
      <c r="E45" s="99">
        <v>15094</v>
      </c>
      <c r="F45" s="99">
        <v>10694</v>
      </c>
      <c r="G45" s="135">
        <v>25788</v>
      </c>
      <c r="H45" s="99">
        <v>15469</v>
      </c>
      <c r="I45" s="99">
        <v>7859</v>
      </c>
      <c r="J45" s="233"/>
    </row>
    <row r="46" spans="1:10" ht="13.5" customHeight="1" x14ac:dyDescent="0.2">
      <c r="A46" s="132"/>
      <c r="B46" s="95" t="s">
        <v>57</v>
      </c>
      <c r="C46" s="99">
        <v>38947</v>
      </c>
      <c r="D46" s="135"/>
      <c r="E46" s="99">
        <v>16023</v>
      </c>
      <c r="F46" s="99">
        <v>11025</v>
      </c>
      <c r="G46" s="135">
        <v>27048</v>
      </c>
      <c r="H46" s="99">
        <v>17100</v>
      </c>
      <c r="I46" s="99">
        <v>8787</v>
      </c>
      <c r="J46" s="233"/>
    </row>
    <row r="47" spans="1:10" ht="13.5" customHeight="1" x14ac:dyDescent="0.2">
      <c r="A47" s="167"/>
      <c r="B47" s="95" t="s">
        <v>54</v>
      </c>
      <c r="C47" s="373">
        <v>38932</v>
      </c>
      <c r="D47" s="171"/>
      <c r="E47" s="169">
        <v>16068</v>
      </c>
      <c r="F47" s="169">
        <v>12417</v>
      </c>
      <c r="G47" s="171">
        <v>28485</v>
      </c>
      <c r="H47" s="169">
        <v>17096</v>
      </c>
      <c r="I47" s="169">
        <v>8685</v>
      </c>
      <c r="J47" s="233"/>
    </row>
    <row r="48" spans="1:10" ht="18.75" customHeight="1" x14ac:dyDescent="0.2">
      <c r="A48" s="132">
        <v>2013</v>
      </c>
      <c r="B48" s="142" t="s">
        <v>55</v>
      </c>
      <c r="C48" s="374">
        <v>42517</v>
      </c>
      <c r="D48" s="135"/>
      <c r="E48" s="99">
        <v>17050</v>
      </c>
      <c r="F48" s="99">
        <v>12734</v>
      </c>
      <c r="G48" s="135">
        <v>29784</v>
      </c>
      <c r="H48" s="99">
        <v>18593</v>
      </c>
      <c r="I48" s="99">
        <v>9308</v>
      </c>
      <c r="J48" s="233"/>
    </row>
    <row r="49" spans="1:11" ht="13.5" customHeight="1" x14ac:dyDescent="0.2">
      <c r="A49" s="132"/>
      <c r="B49" s="95" t="s">
        <v>56</v>
      </c>
      <c r="C49" s="374">
        <v>39292</v>
      </c>
      <c r="D49" s="135"/>
      <c r="E49" s="99">
        <v>17294</v>
      </c>
      <c r="F49" s="99">
        <v>11824</v>
      </c>
      <c r="G49" s="135">
        <v>29118</v>
      </c>
      <c r="H49" s="99">
        <v>17738</v>
      </c>
      <c r="I49" s="99">
        <v>9399</v>
      </c>
      <c r="J49" s="233"/>
    </row>
    <row r="50" spans="1:11" ht="13.5" customHeight="1" x14ac:dyDescent="0.2">
      <c r="A50" s="132"/>
      <c r="B50" s="95" t="s">
        <v>57</v>
      </c>
      <c r="C50" s="99">
        <v>44534</v>
      </c>
      <c r="D50" s="135"/>
      <c r="E50" s="99">
        <v>17755</v>
      </c>
      <c r="F50" s="99">
        <v>13284</v>
      </c>
      <c r="G50" s="135">
        <v>31039</v>
      </c>
      <c r="H50" s="99">
        <v>19428</v>
      </c>
      <c r="I50" s="99">
        <v>9472</v>
      </c>
      <c r="J50" s="233"/>
    </row>
    <row r="51" spans="1:11" ht="13.5" customHeight="1" x14ac:dyDescent="0.2">
      <c r="A51" s="167"/>
      <c r="B51" s="96" t="s">
        <v>54</v>
      </c>
      <c r="C51" s="169">
        <v>44105</v>
      </c>
      <c r="D51" s="171"/>
      <c r="E51" s="169">
        <v>17605</v>
      </c>
      <c r="F51" s="169">
        <v>14694</v>
      </c>
      <c r="G51" s="171">
        <v>32299</v>
      </c>
      <c r="H51" s="169">
        <v>18923</v>
      </c>
      <c r="I51" s="169">
        <v>9613</v>
      </c>
      <c r="J51" s="233"/>
    </row>
    <row r="52" spans="1:11" ht="18.75" customHeight="1" x14ac:dyDescent="0.2">
      <c r="A52" s="132">
        <v>2014</v>
      </c>
      <c r="B52" s="91" t="s">
        <v>55</v>
      </c>
      <c r="C52" s="99">
        <v>47208</v>
      </c>
      <c r="D52" s="135"/>
      <c r="E52" s="99">
        <v>18146</v>
      </c>
      <c r="F52" s="99">
        <v>15411</v>
      </c>
      <c r="G52" s="135">
        <v>33557</v>
      </c>
      <c r="H52" s="99">
        <v>20539</v>
      </c>
      <c r="I52" s="99">
        <v>10482</v>
      </c>
      <c r="J52" s="233"/>
    </row>
    <row r="53" spans="1:11" x14ac:dyDescent="0.2">
      <c r="A53" s="132"/>
      <c r="B53" s="95" t="s">
        <v>56</v>
      </c>
      <c r="C53" s="99">
        <v>38502</v>
      </c>
      <c r="D53" s="135"/>
      <c r="E53" s="99">
        <v>18407</v>
      </c>
      <c r="F53" s="99">
        <v>13726</v>
      </c>
      <c r="G53" s="135">
        <v>32133</v>
      </c>
      <c r="H53" s="99">
        <v>18795</v>
      </c>
      <c r="I53" s="99">
        <v>10000</v>
      </c>
      <c r="J53" s="233"/>
    </row>
    <row r="54" spans="1:11" x14ac:dyDescent="0.2">
      <c r="A54" s="132"/>
      <c r="B54" s="95" t="s">
        <v>57</v>
      </c>
      <c r="C54" s="99">
        <v>40852</v>
      </c>
      <c r="D54" s="135"/>
      <c r="E54" s="99">
        <v>18898</v>
      </c>
      <c r="F54" s="99">
        <v>12291</v>
      </c>
      <c r="G54" s="135">
        <v>31189</v>
      </c>
      <c r="H54" s="99">
        <v>20207</v>
      </c>
      <c r="I54" s="99">
        <v>11103</v>
      </c>
      <c r="J54" s="233"/>
    </row>
    <row r="55" spans="1:11" x14ac:dyDescent="0.2">
      <c r="A55" s="167"/>
      <c r="B55" s="97" t="s">
        <v>54</v>
      </c>
      <c r="C55" s="169">
        <v>38215</v>
      </c>
      <c r="D55" s="171"/>
      <c r="E55" s="169">
        <v>17552</v>
      </c>
      <c r="F55" s="169">
        <v>12839</v>
      </c>
      <c r="G55" s="171">
        <v>30391</v>
      </c>
      <c r="H55" s="169">
        <v>18727</v>
      </c>
      <c r="I55" s="169">
        <v>10382</v>
      </c>
      <c r="J55" s="233"/>
    </row>
    <row r="56" spans="1:11" ht="18.75" customHeight="1" x14ac:dyDescent="0.2">
      <c r="A56" s="132">
        <v>2015</v>
      </c>
      <c r="B56" s="83" t="s">
        <v>55</v>
      </c>
      <c r="C56" s="99">
        <v>42220</v>
      </c>
      <c r="D56" s="135"/>
      <c r="E56" s="99">
        <v>18196</v>
      </c>
      <c r="F56" s="99">
        <v>13217</v>
      </c>
      <c r="G56" s="135">
        <v>31413</v>
      </c>
      <c r="H56" s="99">
        <v>20697</v>
      </c>
      <c r="I56" s="99">
        <v>11312</v>
      </c>
      <c r="J56" s="233"/>
    </row>
    <row r="57" spans="1:11" s="98" customFormat="1" x14ac:dyDescent="0.2">
      <c r="A57" s="132"/>
      <c r="B57" s="98" t="s">
        <v>56</v>
      </c>
      <c r="C57" s="99">
        <v>36211</v>
      </c>
      <c r="D57" s="135"/>
      <c r="E57" s="99">
        <v>17759</v>
      </c>
      <c r="F57" s="99">
        <v>11630</v>
      </c>
      <c r="G57" s="135">
        <v>29389</v>
      </c>
      <c r="H57" s="99">
        <v>18271</v>
      </c>
      <c r="I57" s="99">
        <v>10372</v>
      </c>
      <c r="J57" s="233"/>
      <c r="K57" s="53"/>
    </row>
    <row r="58" spans="1:11" s="98" customFormat="1" x14ac:dyDescent="0.2">
      <c r="A58" s="132"/>
      <c r="B58" s="100" t="s">
        <v>64</v>
      </c>
      <c r="C58" s="99">
        <v>38662</v>
      </c>
      <c r="D58" s="135"/>
      <c r="E58" s="99">
        <v>18123</v>
      </c>
      <c r="F58" s="99">
        <v>11080</v>
      </c>
      <c r="G58" s="135">
        <v>29203</v>
      </c>
      <c r="H58" s="99">
        <v>19988</v>
      </c>
      <c r="I58" s="99">
        <v>11269</v>
      </c>
      <c r="J58" s="233"/>
      <c r="K58" s="53"/>
    </row>
    <row r="59" spans="1:11" s="98" customFormat="1" x14ac:dyDescent="0.2">
      <c r="A59" s="167"/>
      <c r="B59" s="319" t="s">
        <v>65</v>
      </c>
      <c r="C59" s="169">
        <v>36598</v>
      </c>
      <c r="D59" s="171"/>
      <c r="E59" s="169">
        <v>17287</v>
      </c>
      <c r="F59" s="169">
        <v>11169</v>
      </c>
      <c r="G59" s="364">
        <v>28456</v>
      </c>
      <c r="H59" s="169">
        <v>18662</v>
      </c>
      <c r="I59" s="169">
        <v>9776</v>
      </c>
      <c r="J59" s="233"/>
      <c r="K59" s="133"/>
    </row>
    <row r="60" spans="1:11" s="98" customFormat="1" ht="15.75" customHeight="1" x14ac:dyDescent="0.2">
      <c r="A60" s="139">
        <v>2016</v>
      </c>
      <c r="B60" s="95" t="s">
        <v>55</v>
      </c>
      <c r="C60" s="99">
        <v>38046</v>
      </c>
      <c r="D60" s="135"/>
      <c r="E60" s="99">
        <v>17753</v>
      </c>
      <c r="F60" s="99">
        <v>11280</v>
      </c>
      <c r="G60" s="365">
        <v>29033</v>
      </c>
      <c r="H60" s="374">
        <v>19752</v>
      </c>
      <c r="I60" s="99">
        <v>10971</v>
      </c>
      <c r="J60" s="233"/>
    </row>
    <row r="61" spans="1:11" s="98" customFormat="1" x14ac:dyDescent="0.2">
      <c r="A61" s="132"/>
      <c r="B61" s="95" t="s">
        <v>56</v>
      </c>
      <c r="C61" s="99">
        <v>34000</v>
      </c>
      <c r="D61" s="135"/>
      <c r="E61" s="99">
        <v>17724</v>
      </c>
      <c r="F61" s="99">
        <v>10379</v>
      </c>
      <c r="G61" s="135">
        <v>28103</v>
      </c>
      <c r="H61" s="374">
        <v>18237</v>
      </c>
      <c r="I61" s="99">
        <v>10528</v>
      </c>
      <c r="J61" s="233"/>
      <c r="K61" s="53"/>
    </row>
    <row r="62" spans="1:11" s="98" customFormat="1" x14ac:dyDescent="0.2">
      <c r="A62" s="132"/>
      <c r="B62" s="95" t="s">
        <v>146</v>
      </c>
      <c r="C62" s="99">
        <v>34406</v>
      </c>
      <c r="D62" s="135"/>
      <c r="E62" s="374">
        <v>16926</v>
      </c>
      <c r="F62" s="374">
        <v>9207</v>
      </c>
      <c r="G62" s="386">
        <v>26133</v>
      </c>
      <c r="H62" s="374">
        <v>18523</v>
      </c>
      <c r="I62" s="374">
        <v>9741</v>
      </c>
      <c r="J62" s="233"/>
      <c r="K62" s="53"/>
    </row>
    <row r="63" spans="1:11" s="133" customFormat="1" ht="13.5" thickBot="1" x14ac:dyDescent="0.25">
      <c r="A63" s="400"/>
      <c r="B63" s="133" t="s">
        <v>147</v>
      </c>
      <c r="C63" s="133">
        <v>30920</v>
      </c>
      <c r="E63" s="133">
        <v>15370</v>
      </c>
      <c r="F63" s="133">
        <v>9304</v>
      </c>
      <c r="G63" s="386">
        <v>24674</v>
      </c>
      <c r="H63" s="133">
        <v>14137</v>
      </c>
      <c r="I63" s="133">
        <v>9067</v>
      </c>
      <c r="J63" s="401"/>
      <c r="K63" s="53"/>
    </row>
    <row r="64" spans="1:11" s="98" customFormat="1" ht="13.5" thickTop="1" x14ac:dyDescent="0.2">
      <c r="A64" s="241"/>
      <c r="B64" s="242"/>
      <c r="C64" s="340"/>
      <c r="D64" s="340"/>
      <c r="E64" s="340"/>
      <c r="F64" s="340"/>
      <c r="G64" s="340"/>
      <c r="H64" s="340"/>
      <c r="I64" s="340"/>
      <c r="J64" s="233"/>
      <c r="K64" s="53"/>
    </row>
    <row r="65" spans="1:11" s="98" customFormat="1" x14ac:dyDescent="0.2">
      <c r="A65" s="174" t="s">
        <v>12</v>
      </c>
      <c r="B65" s="106"/>
      <c r="C65" s="341"/>
      <c r="D65" s="341"/>
      <c r="E65" s="341"/>
      <c r="F65" s="341"/>
      <c r="G65" s="341"/>
      <c r="H65" s="341"/>
      <c r="I65" s="341"/>
      <c r="K65" s="53"/>
    </row>
    <row r="66" spans="1:11" s="98" customFormat="1" ht="13.5" customHeight="1" x14ac:dyDescent="0.2">
      <c r="A66" s="104" t="s">
        <v>39</v>
      </c>
      <c r="B66" s="104"/>
      <c r="C66" s="106"/>
      <c r="D66" s="106"/>
      <c r="E66" s="106"/>
      <c r="F66" s="107"/>
      <c r="G66" s="106"/>
      <c r="H66" s="106"/>
      <c r="I66" s="106"/>
      <c r="K66" s="53"/>
    </row>
    <row r="67" spans="1:11" x14ac:dyDescent="0.2">
      <c r="A67" s="104"/>
      <c r="B67" s="104"/>
      <c r="C67" s="106"/>
      <c r="D67" s="106"/>
      <c r="E67" s="106"/>
      <c r="F67" s="107"/>
      <c r="G67" s="106"/>
      <c r="H67" s="106"/>
      <c r="I67" s="106"/>
    </row>
    <row r="68" spans="1:11" x14ac:dyDescent="0.2">
      <c r="A68" s="101" t="s">
        <v>4</v>
      </c>
      <c r="B68" s="108"/>
      <c r="C68" s="108"/>
      <c r="D68" s="108"/>
      <c r="E68" s="104"/>
      <c r="F68" s="104"/>
      <c r="G68" s="104"/>
      <c r="H68" s="104"/>
      <c r="I68" s="104"/>
    </row>
    <row r="69" spans="1:11" ht="13.5" customHeight="1" x14ac:dyDescent="0.2">
      <c r="A69" s="154" t="s">
        <v>108</v>
      </c>
      <c r="B69" s="108"/>
      <c r="C69" s="108"/>
      <c r="D69" s="108"/>
      <c r="E69" s="104"/>
      <c r="F69" s="104"/>
      <c r="G69" s="104"/>
      <c r="H69" s="104"/>
      <c r="I69" s="104"/>
    </row>
    <row r="70" spans="1:11" ht="39" customHeight="1" x14ac:dyDescent="0.2">
      <c r="A70" s="461" t="s">
        <v>113</v>
      </c>
      <c r="B70" s="462"/>
      <c r="C70" s="462"/>
      <c r="D70" s="462"/>
      <c r="E70" s="462"/>
      <c r="F70" s="462"/>
      <c r="G70" s="462"/>
      <c r="H70" s="462"/>
      <c r="I70" s="462"/>
    </row>
    <row r="71" spans="1:11" ht="20.25" customHeight="1" x14ac:dyDescent="0.2">
      <c r="A71" s="110" t="s">
        <v>52</v>
      </c>
      <c r="B71" s="108"/>
      <c r="C71" s="175"/>
      <c r="D71" s="175"/>
      <c r="E71" s="108"/>
      <c r="F71" s="175"/>
      <c r="G71" s="108"/>
      <c r="H71" s="104"/>
      <c r="I71" s="102"/>
    </row>
    <row r="72" spans="1:11" ht="12.75" customHeight="1" x14ac:dyDescent="0.2">
      <c r="A72" s="111" t="s">
        <v>53</v>
      </c>
      <c r="B72" s="104"/>
      <c r="C72" s="104"/>
      <c r="D72" s="104"/>
      <c r="E72" s="104"/>
      <c r="F72" s="104"/>
      <c r="G72" s="176"/>
      <c r="H72" s="176"/>
      <c r="I72" s="176"/>
    </row>
    <row r="73" spans="1:11" ht="12.75" customHeight="1" x14ac:dyDescent="0.2">
      <c r="A73" s="112" t="s">
        <v>75</v>
      </c>
      <c r="B73" s="104"/>
      <c r="C73" s="104"/>
      <c r="D73" s="104"/>
      <c r="E73" s="104"/>
      <c r="F73" s="104"/>
      <c r="G73" s="104"/>
      <c r="H73" s="104"/>
      <c r="I73" s="104"/>
    </row>
    <row r="74" spans="1:11" ht="12.75" customHeight="1" x14ac:dyDescent="0.2"/>
    <row r="75" spans="1:11" ht="12.75" customHeight="1" x14ac:dyDescent="0.2"/>
    <row r="76" spans="1:11" ht="14.25" customHeight="1" x14ac:dyDescent="0.2"/>
    <row r="77" spans="1:11" ht="12.75" customHeight="1" x14ac:dyDescent="0.2"/>
    <row r="78" spans="1:11" ht="13.5" customHeight="1" x14ac:dyDescent="0.2"/>
    <row r="80" spans="1:11" ht="14.25" customHeight="1" x14ac:dyDescent="0.2"/>
    <row r="81" spans="9:9" ht="12" customHeight="1" x14ac:dyDescent="0.2">
      <c r="I81" s="54"/>
    </row>
    <row r="82" spans="9:9" ht="12.75" customHeight="1" x14ac:dyDescent="0.2"/>
    <row r="83" spans="9:9" ht="12.75" customHeight="1" x14ac:dyDescent="0.2"/>
  </sheetData>
  <customSheetViews>
    <customSheetView guid="{BD5C3363-A7D5-487E-91FF-03650A351B22}" showPageBreaks="1" fitToPage="1" printArea="1" showRuler="0">
      <pane ySplit="4" topLeftCell="A29" activePane="bottomLeft" state="frozen"/>
      <selection pane="bottomLeft" activeCell="Q39" sqref="Q39"/>
      <pageMargins left="0.75" right="0.75" top="1" bottom="1" header="0.5" footer="0.5"/>
      <pageSetup paperSize="9" scale="83" orientation="portrait" r:id="rId1"/>
      <headerFooter alignWithMargins="0"/>
    </customSheetView>
    <customSheetView guid="{12D8D96C-42E0-46B1-AE62-3F9188E0C545}" fitToPage="1" showRuler="0">
      <pane ySplit="4" topLeftCell="A29" activePane="bottomLeft" state="frozen"/>
      <selection pane="bottomLeft" activeCell="Q39" sqref="Q39"/>
      <pageMargins left="0.75" right="0.75" top="1" bottom="1" header="0.5" footer="0.5"/>
      <pageSetup paperSize="9" scale="83" orientation="portrait" r:id="rId2"/>
      <headerFooter alignWithMargins="0"/>
    </customSheetView>
  </customSheetViews>
  <mergeCells count="7">
    <mergeCell ref="E3:G3"/>
    <mergeCell ref="A70:I70"/>
    <mergeCell ref="A3:A4"/>
    <mergeCell ref="B3:B4"/>
    <mergeCell ref="C3:C4"/>
    <mergeCell ref="H3:H4"/>
    <mergeCell ref="I3:I4"/>
  </mergeCells>
  <phoneticPr fontId="9" type="noConversion"/>
  <hyperlinks>
    <hyperlink ref="I1" location="'Index of Tables'!A1" display="Back"/>
  </hyperlinks>
  <pageMargins left="0.39370078740157483" right="0.39370078740157483" top="0.39370078740157483" bottom="0.39370078740157483" header="0.39370078740157483" footer="0.39370078740157483"/>
  <pageSetup paperSize="9" scale="76" orientation="portrait" r:id="rId3"/>
  <headerFooter alignWithMargins="0">
    <oddHeader xml:space="preserve">&amp;CMortgage and Landlord Possession Statistics Quarterly
</oddHeader>
    <oddFooter>&amp;C&amp;P</oddFooter>
  </headerFooter>
  <rowBreaks count="1" manualBreakCount="1">
    <brk id="73"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N68"/>
  <sheetViews>
    <sheetView zoomScaleNormal="100" workbookViewId="0">
      <pane xSplit="1" ySplit="4" topLeftCell="B5" activePane="bottomRight" state="frozen"/>
      <selection pane="topRight" activeCell="B1" sqref="B1"/>
      <selection pane="bottomLeft" activeCell="A5" sqref="A5"/>
      <selection pane="bottomRight" activeCell="Q20" sqref="Q20"/>
    </sheetView>
  </sheetViews>
  <sheetFormatPr defaultRowHeight="12.75" x14ac:dyDescent="0.2"/>
  <cols>
    <col min="1" max="1" width="12.42578125" style="53" customWidth="1"/>
    <col min="2" max="2" width="10.140625" style="53" customWidth="1"/>
    <col min="3" max="3" width="9.42578125" style="53" customWidth="1"/>
    <col min="4" max="4" width="2" style="53" customWidth="1"/>
    <col min="5" max="5" width="14" style="115" customWidth="1"/>
    <col min="6" max="6" width="15.85546875" style="53" customWidth="1"/>
    <col min="7" max="7" width="1.42578125" style="177" customWidth="1"/>
    <col min="8" max="8" width="14" style="115" customWidth="1"/>
    <col min="9" max="9" width="15.85546875" style="53" customWidth="1"/>
    <col min="10" max="10" width="1.42578125" style="177" customWidth="1"/>
    <col min="11" max="11" width="14" style="115" customWidth="1"/>
    <col min="12" max="12" width="15.85546875" style="53" customWidth="1"/>
    <col min="13" max="16384" width="9.140625" style="53"/>
  </cols>
  <sheetData>
    <row r="1" spans="1:12" ht="26.25" customHeight="1" x14ac:dyDescent="0.2">
      <c r="A1" s="483" t="s">
        <v>168</v>
      </c>
      <c r="B1" s="483"/>
      <c r="C1" s="483"/>
      <c r="D1" s="483"/>
      <c r="E1" s="483"/>
      <c r="F1" s="483"/>
      <c r="G1" s="483"/>
      <c r="H1" s="483"/>
      <c r="I1" s="483"/>
      <c r="J1" s="483"/>
      <c r="K1" s="483"/>
      <c r="L1" s="116" t="s">
        <v>32</v>
      </c>
    </row>
    <row r="2" spans="1:12" x14ac:dyDescent="0.2">
      <c r="B2" s="64"/>
      <c r="C2" s="98"/>
      <c r="D2" s="98"/>
      <c r="E2" s="133"/>
      <c r="F2" s="98"/>
      <c r="G2" s="138"/>
      <c r="H2" s="133"/>
      <c r="I2" s="98"/>
      <c r="K2" s="118"/>
      <c r="L2" s="64"/>
    </row>
    <row r="3" spans="1:12" ht="27.75" customHeight="1" x14ac:dyDescent="0.2">
      <c r="A3" s="463" t="s">
        <v>37</v>
      </c>
      <c r="B3" s="465" t="s">
        <v>27</v>
      </c>
      <c r="C3" s="465" t="s">
        <v>16</v>
      </c>
      <c r="D3" s="309"/>
      <c r="E3" s="469" t="s">
        <v>24</v>
      </c>
      <c r="F3" s="458"/>
      <c r="G3" s="485"/>
      <c r="H3" s="469" t="s">
        <v>134</v>
      </c>
      <c r="I3" s="458"/>
      <c r="J3" s="178"/>
      <c r="K3" s="469" t="s">
        <v>28</v>
      </c>
      <c r="L3" s="469"/>
    </row>
    <row r="4" spans="1:12" ht="51" customHeight="1" x14ac:dyDescent="0.2">
      <c r="A4" s="484"/>
      <c r="B4" s="474"/>
      <c r="C4" s="474"/>
      <c r="D4" s="311"/>
      <c r="E4" s="179" t="s">
        <v>25</v>
      </c>
      <c r="F4" s="125" t="s">
        <v>26</v>
      </c>
      <c r="G4" s="122"/>
      <c r="H4" s="179" t="s">
        <v>25</v>
      </c>
      <c r="I4" s="125" t="s">
        <v>26</v>
      </c>
      <c r="J4" s="138"/>
      <c r="K4" s="179" t="s">
        <v>25</v>
      </c>
      <c r="L4" s="125" t="s">
        <v>26</v>
      </c>
    </row>
    <row r="5" spans="1:12" ht="12.75" customHeight="1" x14ac:dyDescent="0.2">
      <c r="A5" s="132">
        <v>1999</v>
      </c>
      <c r="B5" s="180"/>
      <c r="C5" s="130">
        <v>185282</v>
      </c>
      <c r="D5" s="130"/>
      <c r="E5" s="130">
        <v>119485</v>
      </c>
      <c r="F5" s="134">
        <v>0.64488185576580559</v>
      </c>
      <c r="G5" s="405"/>
      <c r="H5" s="130">
        <v>65475</v>
      </c>
      <c r="I5" s="134">
        <f>H5/C5</f>
        <v>0.35338025280383417</v>
      </c>
      <c r="J5" s="405"/>
      <c r="K5" s="130">
        <v>32881</v>
      </c>
      <c r="L5" s="134">
        <f t="shared" ref="L5:L20" si="0">K5/C5</f>
        <v>0.17746462149588196</v>
      </c>
    </row>
    <row r="6" spans="1:12" x14ac:dyDescent="0.2">
      <c r="A6" s="132">
        <v>2000</v>
      </c>
      <c r="B6" s="180"/>
      <c r="C6" s="133">
        <v>192334</v>
      </c>
      <c r="D6" s="133"/>
      <c r="E6" s="133">
        <v>126301</v>
      </c>
      <c r="F6" s="134">
        <v>0.65667536680982042</v>
      </c>
      <c r="G6" s="407"/>
      <c r="H6" s="133">
        <v>68809</v>
      </c>
      <c r="I6" s="134">
        <f t="shared" ref="I6:I20" si="1">H6/C6</f>
        <v>0.35775785872492644</v>
      </c>
      <c r="J6" s="407"/>
      <c r="K6" s="133">
        <v>35625</v>
      </c>
      <c r="L6" s="134">
        <f t="shared" si="0"/>
        <v>0.18522466126633877</v>
      </c>
    </row>
    <row r="7" spans="1:12" x14ac:dyDescent="0.2">
      <c r="A7" s="132">
        <v>2001</v>
      </c>
      <c r="B7" s="180"/>
      <c r="C7" s="133">
        <v>192702</v>
      </c>
      <c r="D7" s="133"/>
      <c r="E7" s="133">
        <v>126855</v>
      </c>
      <c r="F7" s="134">
        <v>0.65829622941121524</v>
      </c>
      <c r="G7" s="407"/>
      <c r="H7" s="133">
        <v>69876</v>
      </c>
      <c r="I7" s="134">
        <f t="shared" si="1"/>
        <v>0.3626117009683345</v>
      </c>
      <c r="J7" s="407"/>
      <c r="K7" s="133">
        <v>37569</v>
      </c>
      <c r="L7" s="134">
        <f t="shared" si="0"/>
        <v>0.19495905595167667</v>
      </c>
    </row>
    <row r="8" spans="1:12" x14ac:dyDescent="0.2">
      <c r="A8" s="132">
        <v>2002</v>
      </c>
      <c r="B8" s="180"/>
      <c r="C8" s="133">
        <v>194645</v>
      </c>
      <c r="D8" s="133"/>
      <c r="E8" s="133">
        <v>128423</v>
      </c>
      <c r="F8" s="134">
        <v>0.65978062626833467</v>
      </c>
      <c r="G8" s="407"/>
      <c r="H8" s="133">
        <v>70536</v>
      </c>
      <c r="I8" s="134">
        <f t="shared" si="1"/>
        <v>0.36238279945541885</v>
      </c>
      <c r="J8" s="407"/>
      <c r="K8" s="133">
        <v>37752</v>
      </c>
      <c r="L8" s="134">
        <f t="shared" si="0"/>
        <v>0.19395309409437694</v>
      </c>
    </row>
    <row r="9" spans="1:12" x14ac:dyDescent="0.2">
      <c r="A9" s="132">
        <v>2003</v>
      </c>
      <c r="B9" s="180"/>
      <c r="C9" s="133">
        <v>177119</v>
      </c>
      <c r="D9" s="133"/>
      <c r="E9" s="133">
        <v>115666</v>
      </c>
      <c r="F9" s="134">
        <v>0.65304117570672826</v>
      </c>
      <c r="G9" s="407"/>
      <c r="H9" s="133">
        <v>63530</v>
      </c>
      <c r="I9" s="134">
        <f t="shared" si="1"/>
        <v>0.35868540359871048</v>
      </c>
      <c r="J9" s="407"/>
      <c r="K9" s="133">
        <v>34328</v>
      </c>
      <c r="L9" s="134">
        <f t="shared" si="0"/>
        <v>0.19381319903567659</v>
      </c>
    </row>
    <row r="10" spans="1:12" x14ac:dyDescent="0.2">
      <c r="A10" s="132">
        <v>2004</v>
      </c>
      <c r="B10" s="180"/>
      <c r="C10" s="133">
        <v>174266</v>
      </c>
      <c r="D10" s="133"/>
      <c r="E10" s="133">
        <v>114445</v>
      </c>
      <c r="F10" s="134">
        <v>0.65672592473574876</v>
      </c>
      <c r="G10" s="407"/>
      <c r="H10" s="133">
        <v>62501</v>
      </c>
      <c r="I10" s="134">
        <f t="shared" si="1"/>
        <v>0.35865286401248664</v>
      </c>
      <c r="J10" s="407"/>
      <c r="K10" s="133">
        <v>34511</v>
      </c>
      <c r="L10" s="134">
        <f t="shared" si="0"/>
        <v>0.1980363352575947</v>
      </c>
    </row>
    <row r="11" spans="1:12" x14ac:dyDescent="0.2">
      <c r="A11" s="132">
        <v>2005</v>
      </c>
      <c r="B11" s="180"/>
      <c r="C11" s="133">
        <v>165689</v>
      </c>
      <c r="D11" s="133"/>
      <c r="E11" s="133">
        <v>109803</v>
      </c>
      <c r="F11" s="134">
        <v>0.66270543005268912</v>
      </c>
      <c r="G11" s="407"/>
      <c r="H11" s="133">
        <v>60108</v>
      </c>
      <c r="I11" s="134">
        <f t="shared" si="1"/>
        <v>0.36277604427572135</v>
      </c>
      <c r="J11" s="407"/>
      <c r="K11" s="133">
        <v>33570</v>
      </c>
      <c r="L11" s="134">
        <f t="shared" si="0"/>
        <v>0.20260850146962078</v>
      </c>
    </row>
    <row r="12" spans="1:12" x14ac:dyDescent="0.2">
      <c r="A12" s="132">
        <v>2006</v>
      </c>
      <c r="B12" s="180"/>
      <c r="C12" s="133">
        <v>158160</v>
      </c>
      <c r="D12" s="133"/>
      <c r="E12" s="133">
        <v>102256</v>
      </c>
      <c r="F12" s="134">
        <v>0.64653515427415276</v>
      </c>
      <c r="G12" s="407"/>
      <c r="H12" s="133">
        <v>52907</v>
      </c>
      <c r="I12" s="134">
        <f t="shared" si="1"/>
        <v>0.33451568032372281</v>
      </c>
      <c r="J12" s="407"/>
      <c r="K12" s="133">
        <v>31622</v>
      </c>
      <c r="L12" s="134">
        <f t="shared" si="0"/>
        <v>0.19993677288821446</v>
      </c>
    </row>
    <row r="13" spans="1:12" x14ac:dyDescent="0.2">
      <c r="A13" s="132">
        <v>2007</v>
      </c>
      <c r="B13" s="180"/>
      <c r="C13" s="133">
        <v>147057</v>
      </c>
      <c r="D13" s="133"/>
      <c r="E13" s="133">
        <v>99069</v>
      </c>
      <c r="F13" s="134">
        <v>0.6736775536016647</v>
      </c>
      <c r="G13" s="407"/>
      <c r="H13" s="133">
        <v>50608</v>
      </c>
      <c r="I13" s="134">
        <f t="shared" si="1"/>
        <v>0.34413866731947479</v>
      </c>
      <c r="J13" s="407"/>
      <c r="K13" s="133">
        <v>31143</v>
      </c>
      <c r="L13" s="134">
        <f t="shared" si="0"/>
        <v>0.21177502601032253</v>
      </c>
    </row>
    <row r="14" spans="1:12" x14ac:dyDescent="0.2">
      <c r="A14" s="132">
        <v>2008</v>
      </c>
      <c r="B14" s="180"/>
      <c r="C14" s="133">
        <v>148217</v>
      </c>
      <c r="D14" s="133"/>
      <c r="E14" s="133">
        <v>100558</v>
      </c>
      <c r="F14" s="134">
        <v>0.678451189809536</v>
      </c>
      <c r="G14" s="407"/>
      <c r="H14" s="133">
        <v>49714</v>
      </c>
      <c r="I14" s="134">
        <f t="shared" si="1"/>
        <v>0.33541361652172152</v>
      </c>
      <c r="J14" s="407"/>
      <c r="K14" s="133">
        <v>30133</v>
      </c>
      <c r="L14" s="134">
        <f t="shared" si="0"/>
        <v>0.20330326480768063</v>
      </c>
    </row>
    <row r="15" spans="1:12" x14ac:dyDescent="0.2">
      <c r="A15" s="132">
        <v>2009</v>
      </c>
      <c r="B15" s="180"/>
      <c r="C15" s="133">
        <v>136592</v>
      </c>
      <c r="D15" s="133"/>
      <c r="E15" s="133">
        <v>91358</v>
      </c>
      <c r="F15" s="134">
        <v>0.66883858498301507</v>
      </c>
      <c r="G15" s="407"/>
      <c r="H15" s="133">
        <v>47262</v>
      </c>
      <c r="I15" s="134">
        <f t="shared" si="1"/>
        <v>0.34600855101323652</v>
      </c>
      <c r="J15" s="407"/>
      <c r="K15" s="133">
        <v>26731</v>
      </c>
      <c r="L15" s="134">
        <f t="shared" si="0"/>
        <v>0.19569960173363007</v>
      </c>
    </row>
    <row r="16" spans="1:12" x14ac:dyDescent="0.2">
      <c r="A16" s="132">
        <v>2010</v>
      </c>
      <c r="B16" s="180"/>
      <c r="C16" s="133">
        <v>134961</v>
      </c>
      <c r="D16" s="133"/>
      <c r="E16" s="133">
        <v>91731</v>
      </c>
      <c r="F16" s="134">
        <v>0.67968524240336092</v>
      </c>
      <c r="G16" s="407"/>
      <c r="H16" s="133">
        <v>48903</v>
      </c>
      <c r="I16" s="134">
        <f t="shared" si="1"/>
        <v>0.36234912308000089</v>
      </c>
      <c r="J16" s="407"/>
      <c r="K16" s="133">
        <v>28761</v>
      </c>
      <c r="L16" s="134">
        <f t="shared" si="0"/>
        <v>0.21310600840242735</v>
      </c>
    </row>
    <row r="17" spans="1:16" x14ac:dyDescent="0.2">
      <c r="A17" s="132">
        <v>2011</v>
      </c>
      <c r="B17" s="180"/>
      <c r="C17" s="133">
        <v>142083</v>
      </c>
      <c r="D17" s="133"/>
      <c r="E17" s="133">
        <v>98219</v>
      </c>
      <c r="F17" s="134">
        <v>0.69127904112385019</v>
      </c>
      <c r="G17" s="407"/>
      <c r="H17" s="133">
        <v>53064</v>
      </c>
      <c r="I17" s="134">
        <f t="shared" si="1"/>
        <v>0.3734718439222145</v>
      </c>
      <c r="J17" s="407"/>
      <c r="K17" s="133">
        <v>31759</v>
      </c>
      <c r="L17" s="134">
        <f t="shared" si="0"/>
        <v>0.22352427806282243</v>
      </c>
    </row>
    <row r="18" spans="1:16" x14ac:dyDescent="0.2">
      <c r="A18" s="132">
        <v>2012</v>
      </c>
      <c r="B18" s="180"/>
      <c r="C18" s="375">
        <v>150998</v>
      </c>
      <c r="D18" s="133"/>
      <c r="E18" s="133">
        <v>104810</v>
      </c>
      <c r="F18" s="134">
        <v>0.6941151538430973</v>
      </c>
      <c r="G18" s="131"/>
      <c r="H18" s="133">
        <v>57765</v>
      </c>
      <c r="I18" s="134">
        <f t="shared" si="1"/>
        <v>0.38255473582431554</v>
      </c>
      <c r="J18" s="131"/>
      <c r="K18" s="133">
        <v>35080</v>
      </c>
      <c r="L18" s="134">
        <f t="shared" si="0"/>
        <v>0.23232095789348203</v>
      </c>
    </row>
    <row r="19" spans="1:16" x14ac:dyDescent="0.2">
      <c r="A19" s="132">
        <v>2013</v>
      </c>
      <c r="B19" s="180"/>
      <c r="C19" s="375">
        <v>170448</v>
      </c>
      <c r="D19" s="133"/>
      <c r="E19" s="133">
        <v>119587</v>
      </c>
      <c r="F19" s="134">
        <v>0.70160400826058389</v>
      </c>
      <c r="G19" s="131"/>
      <c r="H19" s="133">
        <v>62964</v>
      </c>
      <c r="I19" s="134">
        <f t="shared" si="1"/>
        <v>0.36940298507462688</v>
      </c>
      <c r="J19" s="131"/>
      <c r="K19" s="133">
        <v>37991</v>
      </c>
      <c r="L19" s="134">
        <f t="shared" si="0"/>
        <v>0.22288909227447667</v>
      </c>
    </row>
    <row r="20" spans="1:16" x14ac:dyDescent="0.2">
      <c r="A20" s="100">
        <v>2014</v>
      </c>
      <c r="B20" s="180"/>
      <c r="C20" s="133">
        <v>164777</v>
      </c>
      <c r="D20" s="133"/>
      <c r="E20" s="133">
        <v>118793</v>
      </c>
      <c r="F20" s="134">
        <v>0.72093192617901769</v>
      </c>
      <c r="G20" s="131"/>
      <c r="H20" s="133">
        <v>61608</v>
      </c>
      <c r="I20" s="134">
        <f t="shared" si="1"/>
        <v>0.37388713230608639</v>
      </c>
      <c r="J20" s="131"/>
      <c r="K20" s="133">
        <v>38887</v>
      </c>
      <c r="L20" s="134">
        <f t="shared" si="0"/>
        <v>0.2359977424033694</v>
      </c>
    </row>
    <row r="21" spans="1:16" x14ac:dyDescent="0.2">
      <c r="A21" s="100">
        <v>2015</v>
      </c>
      <c r="B21" s="180"/>
      <c r="C21" s="133">
        <v>153691</v>
      </c>
      <c r="D21" s="133"/>
      <c r="E21" s="133">
        <v>111683</v>
      </c>
      <c r="F21" s="134">
        <v>0.72667234906403111</v>
      </c>
      <c r="G21" s="131"/>
      <c r="H21" s="133">
        <v>55968</v>
      </c>
      <c r="I21" s="134">
        <f>H21/C21</f>
        <v>0.36415925460827242</v>
      </c>
      <c r="J21" s="131"/>
      <c r="K21" s="133">
        <v>36508</v>
      </c>
      <c r="L21" s="134">
        <f>K21/C21</f>
        <v>0.23754156066392956</v>
      </c>
    </row>
    <row r="22" spans="1:16" ht="13.5" thickBot="1" x14ac:dyDescent="0.25">
      <c r="A22" s="313">
        <v>2016</v>
      </c>
      <c r="B22" s="320"/>
      <c r="C22" s="317">
        <v>137372</v>
      </c>
      <c r="D22" s="318"/>
      <c r="E22" s="315">
        <v>83726</v>
      </c>
      <c r="F22" s="424">
        <v>0.60948373758844598</v>
      </c>
      <c r="G22" s="318"/>
      <c r="H22" s="315">
        <v>34200</v>
      </c>
      <c r="I22" s="424">
        <f>H22/C22</f>
        <v>0.24895903095245028</v>
      </c>
      <c r="J22" s="318"/>
      <c r="K22" s="315">
        <v>20198</v>
      </c>
      <c r="L22" s="424">
        <f>K22/C22</f>
        <v>0.14703141833852604</v>
      </c>
    </row>
    <row r="23" spans="1:16" ht="18.75" customHeight="1" thickTop="1" x14ac:dyDescent="0.2">
      <c r="A23" s="132">
        <v>2009</v>
      </c>
      <c r="B23" s="55" t="s">
        <v>55</v>
      </c>
      <c r="C23" s="137">
        <v>37307</v>
      </c>
      <c r="D23" s="137"/>
      <c r="E23" s="137">
        <v>24875</v>
      </c>
      <c r="F23" s="134">
        <f t="shared" ref="F23:F52" si="2">E23/C23</f>
        <v>0.66676495027742788</v>
      </c>
      <c r="G23" s="138"/>
      <c r="H23" s="137">
        <v>12455</v>
      </c>
      <c r="I23" s="134">
        <f t="shared" ref="I23:I52" si="3">H23/C23</f>
        <v>0.33385155600825583</v>
      </c>
      <c r="J23" s="138"/>
      <c r="K23" s="137">
        <v>7182</v>
      </c>
      <c r="L23" s="134">
        <f t="shared" ref="L23:L52" si="4">K23/C23</f>
        <v>0.19251078885999948</v>
      </c>
      <c r="P23" s="115"/>
    </row>
    <row r="24" spans="1:16" x14ac:dyDescent="0.2">
      <c r="A24" s="132"/>
      <c r="B24" s="55" t="s">
        <v>56</v>
      </c>
      <c r="C24" s="137">
        <v>32585</v>
      </c>
      <c r="D24" s="137"/>
      <c r="E24" s="137">
        <v>21800</v>
      </c>
      <c r="F24" s="134">
        <f t="shared" si="2"/>
        <v>0.66901948749424578</v>
      </c>
      <c r="G24" s="138"/>
      <c r="H24" s="137">
        <v>11315</v>
      </c>
      <c r="I24" s="134">
        <f t="shared" si="3"/>
        <v>0.34724566518336658</v>
      </c>
      <c r="J24" s="138"/>
      <c r="K24" s="137">
        <v>6465</v>
      </c>
      <c r="L24" s="134">
        <f t="shared" si="4"/>
        <v>0.19840417369955501</v>
      </c>
      <c r="P24" s="115"/>
    </row>
    <row r="25" spans="1:16" x14ac:dyDescent="0.2">
      <c r="A25" s="132"/>
      <c r="B25" s="55" t="s">
        <v>57</v>
      </c>
      <c r="C25" s="137">
        <v>34179</v>
      </c>
      <c r="D25" s="137"/>
      <c r="E25" s="137">
        <v>22957</v>
      </c>
      <c r="F25" s="134">
        <f t="shared" si="2"/>
        <v>0.67166973872845903</v>
      </c>
      <c r="G25" s="138"/>
      <c r="H25" s="137">
        <v>11906</v>
      </c>
      <c r="I25" s="134">
        <f t="shared" si="3"/>
        <v>0.3483425495187103</v>
      </c>
      <c r="J25" s="138"/>
      <c r="K25" s="137">
        <v>6550</v>
      </c>
      <c r="L25" s="134">
        <f t="shared" si="4"/>
        <v>0.19163814037859506</v>
      </c>
      <c r="P25" s="115"/>
    </row>
    <row r="26" spans="1:16" x14ac:dyDescent="0.2">
      <c r="A26" s="132"/>
      <c r="B26" s="87" t="s">
        <v>54</v>
      </c>
      <c r="C26" s="137">
        <v>32521</v>
      </c>
      <c r="D26" s="137"/>
      <c r="E26" s="137">
        <v>21726</v>
      </c>
      <c r="F26" s="134">
        <f t="shared" si="2"/>
        <v>0.66806063774176683</v>
      </c>
      <c r="G26" s="138"/>
      <c r="H26" s="137">
        <v>11586</v>
      </c>
      <c r="I26" s="134">
        <f t="shared" si="3"/>
        <v>0.35626210756126808</v>
      </c>
      <c r="J26" s="138"/>
      <c r="K26" s="137">
        <v>6534</v>
      </c>
      <c r="L26" s="134">
        <f t="shared" si="4"/>
        <v>0.20091633098613204</v>
      </c>
      <c r="P26" s="115"/>
    </row>
    <row r="27" spans="1:16" ht="18.75" customHeight="1" x14ac:dyDescent="0.2">
      <c r="A27" s="139">
        <v>2010</v>
      </c>
      <c r="B27" s="55" t="s">
        <v>55</v>
      </c>
      <c r="C27" s="141">
        <v>35318</v>
      </c>
      <c r="D27" s="141"/>
      <c r="E27" s="141">
        <v>23521</v>
      </c>
      <c r="F27" s="427">
        <f t="shared" si="2"/>
        <v>0.6659776884308285</v>
      </c>
      <c r="G27" s="417"/>
      <c r="H27" s="141">
        <v>12176</v>
      </c>
      <c r="I27" s="427">
        <f t="shared" si="3"/>
        <v>0.34475338354380203</v>
      </c>
      <c r="J27" s="417"/>
      <c r="K27" s="141">
        <v>7037</v>
      </c>
      <c r="L27" s="427">
        <f t="shared" si="4"/>
        <v>0.19924684296959058</v>
      </c>
      <c r="P27" s="115"/>
    </row>
    <row r="28" spans="1:16" x14ac:dyDescent="0.2">
      <c r="A28" s="132"/>
      <c r="B28" s="55" t="s">
        <v>56</v>
      </c>
      <c r="C28" s="137">
        <v>31495</v>
      </c>
      <c r="D28" s="137"/>
      <c r="E28" s="137">
        <v>21563</v>
      </c>
      <c r="F28" s="134">
        <f t="shared" si="2"/>
        <v>0.68464835688204473</v>
      </c>
      <c r="G28" s="138"/>
      <c r="H28" s="137">
        <v>11542</v>
      </c>
      <c r="I28" s="134">
        <f t="shared" si="3"/>
        <v>0.3664708683918082</v>
      </c>
      <c r="J28" s="138"/>
      <c r="K28" s="137">
        <v>6844</v>
      </c>
      <c r="L28" s="134">
        <f t="shared" si="4"/>
        <v>0.21730433402127322</v>
      </c>
      <c r="P28" s="115"/>
    </row>
    <row r="29" spans="1:16" x14ac:dyDescent="0.2">
      <c r="A29" s="132"/>
      <c r="B29" s="55" t="s">
        <v>57</v>
      </c>
      <c r="C29" s="137">
        <v>34602</v>
      </c>
      <c r="D29" s="137"/>
      <c r="E29" s="137">
        <v>23375</v>
      </c>
      <c r="F29" s="134">
        <f t="shared" si="2"/>
        <v>0.67553898618576957</v>
      </c>
      <c r="G29" s="138"/>
      <c r="H29" s="137">
        <v>12579</v>
      </c>
      <c r="I29" s="134">
        <f t="shared" si="3"/>
        <v>0.36353389977457951</v>
      </c>
      <c r="J29" s="138"/>
      <c r="K29" s="137">
        <v>7437</v>
      </c>
      <c r="L29" s="134">
        <f t="shared" si="4"/>
        <v>0.21492977284550027</v>
      </c>
      <c r="P29" s="115"/>
    </row>
    <row r="30" spans="1:16" x14ac:dyDescent="0.2">
      <c r="A30" s="132"/>
      <c r="B30" s="87" t="s">
        <v>54</v>
      </c>
      <c r="C30" s="137">
        <v>33546</v>
      </c>
      <c r="D30" s="137"/>
      <c r="E30" s="137">
        <v>23272</v>
      </c>
      <c r="F30" s="134">
        <f t="shared" si="2"/>
        <v>0.69373397722530261</v>
      </c>
      <c r="G30" s="138"/>
      <c r="H30" s="137">
        <v>12606</v>
      </c>
      <c r="I30" s="134">
        <f t="shared" si="3"/>
        <v>0.37578250760150239</v>
      </c>
      <c r="J30" s="138"/>
      <c r="K30" s="137">
        <v>7443</v>
      </c>
      <c r="L30" s="134">
        <f t="shared" si="4"/>
        <v>0.22187444106599893</v>
      </c>
      <c r="P30" s="115"/>
    </row>
    <row r="31" spans="1:16" ht="18.75" customHeight="1" x14ac:dyDescent="0.2">
      <c r="A31" s="139">
        <v>2011</v>
      </c>
      <c r="B31" s="55" t="s">
        <v>55</v>
      </c>
      <c r="C31" s="141">
        <v>37011</v>
      </c>
      <c r="D31" s="141"/>
      <c r="E31" s="141">
        <v>25286</v>
      </c>
      <c r="F31" s="427">
        <f t="shared" si="2"/>
        <v>0.68320229121072118</v>
      </c>
      <c r="G31" s="417"/>
      <c r="H31" s="141">
        <v>13447</v>
      </c>
      <c r="I31" s="427">
        <f t="shared" si="3"/>
        <v>0.36332441706519686</v>
      </c>
      <c r="J31" s="417"/>
      <c r="K31" s="141">
        <v>8015</v>
      </c>
      <c r="L31" s="427">
        <f t="shared" si="4"/>
        <v>0.21655723973953689</v>
      </c>
      <c r="P31" s="115"/>
    </row>
    <row r="32" spans="1:16" x14ac:dyDescent="0.2">
      <c r="A32" s="132"/>
      <c r="B32" s="91" t="s">
        <v>56</v>
      </c>
      <c r="C32" s="137">
        <v>33108</v>
      </c>
      <c r="D32" s="137"/>
      <c r="E32" s="137">
        <v>23064</v>
      </c>
      <c r="F32" s="134">
        <f t="shared" si="2"/>
        <v>0.6966292134831461</v>
      </c>
      <c r="G32" s="138"/>
      <c r="H32" s="137">
        <v>12556</v>
      </c>
      <c r="I32" s="134">
        <f t="shared" si="3"/>
        <v>0.37924368732632596</v>
      </c>
      <c r="J32" s="138"/>
      <c r="K32" s="137">
        <v>7621</v>
      </c>
      <c r="L32" s="134">
        <f t="shared" si="4"/>
        <v>0.23018605775039266</v>
      </c>
      <c r="P32" s="115"/>
    </row>
    <row r="33" spans="1:40" x14ac:dyDescent="0.2">
      <c r="A33" s="132"/>
      <c r="B33" s="91" t="s">
        <v>57</v>
      </c>
      <c r="C33" s="137">
        <v>37439</v>
      </c>
      <c r="D33" s="137"/>
      <c r="E33" s="137">
        <v>26087</v>
      </c>
      <c r="F33" s="134">
        <f t="shared" si="2"/>
        <v>0.69678677315099224</v>
      </c>
      <c r="G33" s="138"/>
      <c r="H33" s="137">
        <v>14101</v>
      </c>
      <c r="I33" s="134">
        <f t="shared" si="3"/>
        <v>0.37663933331552657</v>
      </c>
      <c r="J33" s="138"/>
      <c r="K33" s="137">
        <v>8395</v>
      </c>
      <c r="L33" s="134">
        <f t="shared" si="4"/>
        <v>0.22423141643740485</v>
      </c>
      <c r="P33" s="115"/>
    </row>
    <row r="34" spans="1:40" x14ac:dyDescent="0.2">
      <c r="A34" s="132"/>
      <c r="B34" s="93" t="s">
        <v>54</v>
      </c>
      <c r="C34" s="137">
        <v>34525</v>
      </c>
      <c r="D34" s="137"/>
      <c r="E34" s="137">
        <v>23782</v>
      </c>
      <c r="F34" s="134">
        <f t="shared" si="2"/>
        <v>0.6888341781317886</v>
      </c>
      <c r="G34" s="138"/>
      <c r="H34" s="137">
        <v>12960</v>
      </c>
      <c r="I34" s="134">
        <f t="shared" si="3"/>
        <v>0.37538015930485158</v>
      </c>
      <c r="J34" s="138"/>
      <c r="K34" s="137">
        <v>7728</v>
      </c>
      <c r="L34" s="134">
        <f t="shared" si="4"/>
        <v>0.22383779869659667</v>
      </c>
      <c r="P34" s="115"/>
    </row>
    <row r="35" spans="1:40" ht="18.75" customHeight="1" x14ac:dyDescent="0.2">
      <c r="A35" s="139">
        <v>2012</v>
      </c>
      <c r="B35" s="91" t="s">
        <v>55</v>
      </c>
      <c r="C35" s="141">
        <v>38564</v>
      </c>
      <c r="D35" s="141"/>
      <c r="E35" s="141">
        <v>26398</v>
      </c>
      <c r="F35" s="427">
        <f t="shared" si="2"/>
        <v>0.68452442692666737</v>
      </c>
      <c r="G35" s="417"/>
      <c r="H35" s="141">
        <v>14327</v>
      </c>
      <c r="I35" s="427">
        <f t="shared" si="3"/>
        <v>0.37151229125609375</v>
      </c>
      <c r="J35" s="417"/>
      <c r="K35" s="141">
        <v>8674</v>
      </c>
      <c r="L35" s="427">
        <f t="shared" si="4"/>
        <v>0.22492480033191578</v>
      </c>
      <c r="P35" s="115"/>
    </row>
    <row r="36" spans="1:40" x14ac:dyDescent="0.2">
      <c r="A36" s="132"/>
      <c r="B36" s="95" t="s">
        <v>56</v>
      </c>
      <c r="C36" s="137">
        <v>34555</v>
      </c>
      <c r="D36" s="137"/>
      <c r="E36" s="137">
        <v>24173</v>
      </c>
      <c r="F36" s="134">
        <f t="shared" si="2"/>
        <v>0.69955143973375777</v>
      </c>
      <c r="G36" s="131"/>
      <c r="H36" s="137">
        <v>13572</v>
      </c>
      <c r="I36" s="134">
        <f t="shared" si="3"/>
        <v>0.39276515699609321</v>
      </c>
      <c r="J36" s="131"/>
      <c r="K36" s="137">
        <v>8332</v>
      </c>
      <c r="L36" s="134">
        <f t="shared" si="4"/>
        <v>0.24112284763420633</v>
      </c>
      <c r="P36" s="115"/>
    </row>
    <row r="37" spans="1:40" x14ac:dyDescent="0.2">
      <c r="A37" s="132"/>
      <c r="B37" s="95" t="s">
        <v>57</v>
      </c>
      <c r="C37" s="137">
        <v>38947</v>
      </c>
      <c r="D37" s="137"/>
      <c r="E37" s="137">
        <v>26960</v>
      </c>
      <c r="F37" s="134">
        <f t="shared" si="2"/>
        <v>0.69222276426939178</v>
      </c>
      <c r="G37" s="131"/>
      <c r="H37" s="137">
        <v>14834</v>
      </c>
      <c r="I37" s="134">
        <f t="shared" si="3"/>
        <v>0.38087657585950135</v>
      </c>
      <c r="J37" s="131"/>
      <c r="K37" s="137">
        <v>9050</v>
      </c>
      <c r="L37" s="134">
        <f t="shared" si="4"/>
        <v>0.23236706293167639</v>
      </c>
      <c r="P37" s="115"/>
    </row>
    <row r="38" spans="1:40" x14ac:dyDescent="0.2">
      <c r="A38" s="132"/>
      <c r="B38" s="96" t="s">
        <v>54</v>
      </c>
      <c r="C38" s="137">
        <v>38932</v>
      </c>
      <c r="D38" s="137"/>
      <c r="E38" s="137">
        <v>27279</v>
      </c>
      <c r="F38" s="134">
        <f t="shared" si="2"/>
        <v>0.70068324257680059</v>
      </c>
      <c r="G38" s="131"/>
      <c r="H38" s="137">
        <v>15032</v>
      </c>
      <c r="I38" s="134">
        <f t="shared" si="3"/>
        <v>0.38610911332579884</v>
      </c>
      <c r="J38" s="131"/>
      <c r="K38" s="137">
        <v>9024</v>
      </c>
      <c r="L38" s="134">
        <f t="shared" si="4"/>
        <v>0.2317887598890373</v>
      </c>
      <c r="P38" s="115"/>
    </row>
    <row r="39" spans="1:40" ht="18.75" customHeight="1" x14ac:dyDescent="0.2">
      <c r="A39" s="139">
        <v>2013</v>
      </c>
      <c r="B39" s="95" t="s">
        <v>55</v>
      </c>
      <c r="C39" s="141">
        <v>42517</v>
      </c>
      <c r="D39" s="141"/>
      <c r="E39" s="141">
        <v>29677</v>
      </c>
      <c r="F39" s="427">
        <f t="shared" si="2"/>
        <v>0.69800315168050431</v>
      </c>
      <c r="G39" s="418"/>
      <c r="H39" s="141">
        <v>15708</v>
      </c>
      <c r="I39" s="427">
        <f t="shared" si="3"/>
        <v>0.36945221911235504</v>
      </c>
      <c r="J39" s="418"/>
      <c r="K39" s="141">
        <v>9498</v>
      </c>
      <c r="L39" s="427">
        <f t="shared" si="4"/>
        <v>0.22339299574287932</v>
      </c>
      <c r="P39" s="115"/>
    </row>
    <row r="40" spans="1:40" ht="12.75" customHeight="1" x14ac:dyDescent="0.2">
      <c r="A40" s="132"/>
      <c r="B40" s="95" t="s">
        <v>56</v>
      </c>
      <c r="C40" s="137">
        <v>39292</v>
      </c>
      <c r="D40" s="137"/>
      <c r="E40" s="137">
        <v>27659</v>
      </c>
      <c r="F40" s="134">
        <f t="shared" si="2"/>
        <v>0.70393464318436327</v>
      </c>
      <c r="G40" s="131"/>
      <c r="H40" s="137">
        <v>14841</v>
      </c>
      <c r="I40" s="134">
        <f t="shared" si="3"/>
        <v>0.37771047541484271</v>
      </c>
      <c r="J40" s="131"/>
      <c r="K40" s="137">
        <v>9136</v>
      </c>
      <c r="L40" s="134">
        <f t="shared" si="4"/>
        <v>0.23251552478876106</v>
      </c>
      <c r="P40" s="115"/>
    </row>
    <row r="41" spans="1:40" ht="12.75" customHeight="1" x14ac:dyDescent="0.2">
      <c r="A41" s="132"/>
      <c r="B41" s="95" t="s">
        <v>57</v>
      </c>
      <c r="C41" s="137">
        <v>44534</v>
      </c>
      <c r="D41" s="137"/>
      <c r="E41" s="137">
        <v>31470</v>
      </c>
      <c r="F41" s="134">
        <f t="shared" si="2"/>
        <v>0.70665109803745452</v>
      </c>
      <c r="G41" s="131"/>
      <c r="H41" s="137">
        <v>16422</v>
      </c>
      <c r="I41" s="134">
        <f t="shared" si="3"/>
        <v>0.36875196479094624</v>
      </c>
      <c r="J41" s="131"/>
      <c r="K41" s="137">
        <v>9768</v>
      </c>
      <c r="L41" s="134">
        <f t="shared" si="4"/>
        <v>0.21933803386176853</v>
      </c>
      <c r="P41" s="115"/>
    </row>
    <row r="42" spans="1:40" s="64" customFormat="1" ht="12.75" customHeight="1" x14ac:dyDescent="0.2">
      <c r="A42" s="132"/>
      <c r="B42" s="96" t="s">
        <v>54</v>
      </c>
      <c r="C42" s="137">
        <v>44105</v>
      </c>
      <c r="D42" s="137"/>
      <c r="E42" s="137">
        <v>30781</v>
      </c>
      <c r="F42" s="134">
        <f t="shared" si="2"/>
        <v>0.69790273211654008</v>
      </c>
      <c r="G42" s="131"/>
      <c r="H42" s="137">
        <v>15993</v>
      </c>
      <c r="I42" s="134">
        <f t="shared" si="3"/>
        <v>0.36261194875864416</v>
      </c>
      <c r="J42" s="131"/>
      <c r="K42" s="137">
        <v>9589</v>
      </c>
      <c r="L42" s="134">
        <f t="shared" si="4"/>
        <v>0.21741299172429429</v>
      </c>
      <c r="M42" s="98"/>
      <c r="N42" s="53"/>
      <c r="O42" s="53"/>
      <c r="P42" s="115"/>
      <c r="Q42" s="98"/>
      <c r="R42" s="98"/>
      <c r="S42" s="98"/>
      <c r="T42" s="98"/>
      <c r="U42" s="98"/>
      <c r="V42" s="98"/>
      <c r="W42" s="98"/>
      <c r="X42" s="98"/>
      <c r="Y42" s="98"/>
      <c r="Z42" s="98"/>
      <c r="AA42" s="98"/>
      <c r="AB42" s="98"/>
      <c r="AC42" s="98"/>
      <c r="AD42" s="98"/>
      <c r="AE42" s="98"/>
      <c r="AF42" s="98"/>
      <c r="AG42" s="98"/>
      <c r="AH42" s="98"/>
      <c r="AI42" s="98"/>
      <c r="AJ42" s="98"/>
      <c r="AK42" s="98"/>
      <c r="AL42" s="98"/>
      <c r="AM42" s="98"/>
      <c r="AN42" s="98"/>
    </row>
    <row r="43" spans="1:40" s="98" customFormat="1" ht="18.75" customHeight="1" x14ac:dyDescent="0.2">
      <c r="A43" s="139">
        <v>2014</v>
      </c>
      <c r="B43" s="91" t="s">
        <v>55</v>
      </c>
      <c r="C43" s="141">
        <v>47208</v>
      </c>
      <c r="D43" s="141"/>
      <c r="E43" s="141">
        <v>33047</v>
      </c>
      <c r="F43" s="427">
        <f t="shared" si="2"/>
        <v>0.70002965599051004</v>
      </c>
      <c r="G43" s="417"/>
      <c r="H43" s="141">
        <v>16839</v>
      </c>
      <c r="I43" s="427">
        <f t="shared" si="3"/>
        <v>0.35669801728520589</v>
      </c>
      <c r="J43" s="417"/>
      <c r="K43" s="141">
        <v>10315</v>
      </c>
      <c r="L43" s="427">
        <f t="shared" si="4"/>
        <v>0.21850110150821894</v>
      </c>
      <c r="N43" s="53"/>
      <c r="O43" s="53"/>
      <c r="P43" s="115"/>
    </row>
    <row r="44" spans="1:40" s="98" customFormat="1" x14ac:dyDescent="0.2">
      <c r="A44" s="132"/>
      <c r="B44" s="95" t="s">
        <v>56</v>
      </c>
      <c r="C44" s="137">
        <v>38502</v>
      </c>
      <c r="D44" s="137"/>
      <c r="E44" s="137">
        <v>28046</v>
      </c>
      <c r="F44" s="134">
        <f t="shared" si="2"/>
        <v>0.72842969196405383</v>
      </c>
      <c r="G44" s="138"/>
      <c r="H44" s="137">
        <v>14923</v>
      </c>
      <c r="I44" s="134">
        <f t="shared" si="3"/>
        <v>0.38759025505168565</v>
      </c>
      <c r="J44" s="138"/>
      <c r="K44" s="137">
        <v>9562</v>
      </c>
      <c r="L44" s="134">
        <f t="shared" si="4"/>
        <v>0.24835073502675187</v>
      </c>
      <c r="N44" s="53"/>
      <c r="O44" s="53"/>
      <c r="P44" s="115"/>
    </row>
    <row r="45" spans="1:40" s="98" customFormat="1" x14ac:dyDescent="0.2">
      <c r="A45" s="132"/>
      <c r="B45" s="95" t="s">
        <v>57</v>
      </c>
      <c r="C45" s="137">
        <v>40852</v>
      </c>
      <c r="D45" s="137"/>
      <c r="E45" s="137">
        <v>29803</v>
      </c>
      <c r="F45" s="134">
        <f t="shared" si="2"/>
        <v>0.72953588563595417</v>
      </c>
      <c r="G45" s="138"/>
      <c r="H45" s="137">
        <v>15569</v>
      </c>
      <c r="I45" s="134">
        <f t="shared" si="3"/>
        <v>0.38110741212180554</v>
      </c>
      <c r="J45" s="138"/>
      <c r="K45" s="137">
        <v>9808</v>
      </c>
      <c r="L45" s="134">
        <f t="shared" si="4"/>
        <v>0.24008616469205915</v>
      </c>
      <c r="N45" s="53"/>
      <c r="O45" s="53"/>
      <c r="P45" s="115"/>
    </row>
    <row r="46" spans="1:40" s="98" customFormat="1" x14ac:dyDescent="0.2">
      <c r="A46" s="167"/>
      <c r="B46" s="97" t="s">
        <v>54</v>
      </c>
      <c r="C46" s="137">
        <v>38215</v>
      </c>
      <c r="D46" s="137"/>
      <c r="E46" s="137">
        <v>27897</v>
      </c>
      <c r="F46" s="134">
        <f t="shared" si="2"/>
        <v>0.73000130838675914</v>
      </c>
      <c r="G46" s="138"/>
      <c r="H46" s="137">
        <v>14277</v>
      </c>
      <c r="I46" s="134">
        <f t="shared" si="3"/>
        <v>0.37359675520083735</v>
      </c>
      <c r="J46" s="138"/>
      <c r="K46" s="137">
        <v>9202</v>
      </c>
      <c r="L46" s="134">
        <f t="shared" si="4"/>
        <v>0.24079549914954862</v>
      </c>
      <c r="N46" s="53"/>
      <c r="O46" s="53"/>
      <c r="P46" s="115"/>
    </row>
    <row r="47" spans="1:40" s="98" customFormat="1" ht="16.5" customHeight="1" x14ac:dyDescent="0.2">
      <c r="A47" s="132">
        <v>2015</v>
      </c>
      <c r="B47" s="83" t="s">
        <v>55</v>
      </c>
      <c r="C47" s="141">
        <v>42220</v>
      </c>
      <c r="D47" s="141"/>
      <c r="E47" s="141">
        <v>30609</v>
      </c>
      <c r="F47" s="427">
        <f t="shared" si="2"/>
        <v>0.72498815727143529</v>
      </c>
      <c r="G47" s="417"/>
      <c r="H47" s="141">
        <v>15335</v>
      </c>
      <c r="I47" s="427">
        <f t="shared" si="3"/>
        <v>0.36321648507816201</v>
      </c>
      <c r="J47" s="417"/>
      <c r="K47" s="141">
        <v>9826</v>
      </c>
      <c r="L47" s="427">
        <f t="shared" si="4"/>
        <v>0.23273330175272383</v>
      </c>
      <c r="N47" s="53"/>
      <c r="O47" s="53"/>
      <c r="P47" s="115"/>
    </row>
    <row r="48" spans="1:40" x14ac:dyDescent="0.2">
      <c r="A48" s="98"/>
      <c r="B48" s="98" t="s">
        <v>56</v>
      </c>
      <c r="C48" s="137">
        <v>36211</v>
      </c>
      <c r="D48" s="137"/>
      <c r="E48" s="137">
        <v>26642</v>
      </c>
      <c r="F48" s="134">
        <f t="shared" si="2"/>
        <v>0.73574328242799147</v>
      </c>
      <c r="G48" s="138"/>
      <c r="H48" s="137">
        <v>13888</v>
      </c>
      <c r="I48" s="134">
        <f t="shared" si="3"/>
        <v>0.38352986661511695</v>
      </c>
      <c r="J48" s="138"/>
      <c r="K48" s="137">
        <v>9155</v>
      </c>
      <c r="L48" s="134">
        <f t="shared" si="4"/>
        <v>0.25282372759658667</v>
      </c>
      <c r="P48" s="115"/>
    </row>
    <row r="49" spans="1:16" x14ac:dyDescent="0.2">
      <c r="A49" s="98"/>
      <c r="B49" s="100" t="s">
        <v>64</v>
      </c>
      <c r="C49" s="137">
        <v>38662</v>
      </c>
      <c r="D49" s="137"/>
      <c r="E49" s="137">
        <v>28126</v>
      </c>
      <c r="F49" s="134">
        <f t="shared" si="2"/>
        <v>0.72748435155967095</v>
      </c>
      <c r="G49" s="138"/>
      <c r="H49" s="137">
        <v>14024</v>
      </c>
      <c r="I49" s="134">
        <f t="shared" si="3"/>
        <v>0.36273343334540376</v>
      </c>
      <c r="J49" s="138"/>
      <c r="K49" s="137">
        <v>9157</v>
      </c>
      <c r="L49" s="134">
        <f t="shared" si="4"/>
        <v>0.23684755056644768</v>
      </c>
      <c r="P49" s="115"/>
    </row>
    <row r="50" spans="1:16" x14ac:dyDescent="0.2">
      <c r="A50" s="168"/>
      <c r="B50" s="319" t="s">
        <v>65</v>
      </c>
      <c r="C50" s="236">
        <v>36598</v>
      </c>
      <c r="D50" s="236"/>
      <c r="E50" s="236">
        <v>26306</v>
      </c>
      <c r="F50" s="428">
        <f t="shared" si="2"/>
        <v>0.71878244712825834</v>
      </c>
      <c r="G50" s="168"/>
      <c r="H50" s="236">
        <v>12721</v>
      </c>
      <c r="I50" s="428">
        <f t="shared" si="3"/>
        <v>0.34758729985245096</v>
      </c>
      <c r="J50" s="168"/>
      <c r="K50" s="171">
        <v>8370</v>
      </c>
      <c r="L50" s="428">
        <f t="shared" si="4"/>
        <v>0.22870102191376579</v>
      </c>
      <c r="P50" s="115"/>
    </row>
    <row r="51" spans="1:16" ht="18" customHeight="1" x14ac:dyDescent="0.2">
      <c r="A51" s="139">
        <v>2016</v>
      </c>
      <c r="B51" s="142" t="s">
        <v>66</v>
      </c>
      <c r="C51" s="184">
        <v>38046</v>
      </c>
      <c r="D51" s="184"/>
      <c r="E51" s="184">
        <v>26829</v>
      </c>
      <c r="F51" s="427">
        <f t="shared" si="2"/>
        <v>0.70517268569626246</v>
      </c>
      <c r="G51" s="140"/>
      <c r="H51" s="184">
        <v>12037</v>
      </c>
      <c r="I51" s="427">
        <f t="shared" si="3"/>
        <v>0.31638017137149765</v>
      </c>
      <c r="J51" s="140"/>
      <c r="K51" s="429">
        <v>7917</v>
      </c>
      <c r="L51" s="427">
        <f t="shared" si="4"/>
        <v>0.20809020659202018</v>
      </c>
      <c r="P51" s="115"/>
    </row>
    <row r="52" spans="1:16" x14ac:dyDescent="0.2">
      <c r="A52" s="132"/>
      <c r="B52" s="95" t="s">
        <v>56</v>
      </c>
      <c r="C52" s="133">
        <v>34000</v>
      </c>
      <c r="D52" s="133"/>
      <c r="E52" s="133">
        <v>24430</v>
      </c>
      <c r="F52" s="134">
        <f t="shared" si="2"/>
        <v>0.71852941176470586</v>
      </c>
      <c r="G52" s="98"/>
      <c r="H52" s="133">
        <v>11150</v>
      </c>
      <c r="I52" s="134">
        <f t="shared" si="3"/>
        <v>0.32794117647058824</v>
      </c>
      <c r="J52" s="98"/>
      <c r="K52" s="135">
        <v>7375</v>
      </c>
      <c r="L52" s="134">
        <f t="shared" si="4"/>
        <v>0.21691176470588236</v>
      </c>
      <c r="P52" s="115"/>
    </row>
    <row r="53" spans="1:16" x14ac:dyDescent="0.2">
      <c r="A53" s="132"/>
      <c r="B53" s="95" t="s">
        <v>146</v>
      </c>
      <c r="C53" s="99">
        <v>34406</v>
      </c>
      <c r="D53" s="133"/>
      <c r="E53" s="133">
        <v>23118</v>
      </c>
      <c r="F53" s="134">
        <f>E53/C53</f>
        <v>0.67191768877521363</v>
      </c>
      <c r="G53" s="98"/>
      <c r="H53" s="133">
        <v>8892</v>
      </c>
      <c r="I53" s="134">
        <f>H53/C53</f>
        <v>0.25844329477416728</v>
      </c>
      <c r="J53" s="98"/>
      <c r="K53" s="135">
        <v>4700</v>
      </c>
      <c r="L53" s="134">
        <f>K53/C53</f>
        <v>0.13660408068360169</v>
      </c>
      <c r="P53" s="115"/>
    </row>
    <row r="54" spans="1:16" ht="13.5" thickBot="1" x14ac:dyDescent="0.25">
      <c r="A54" s="132"/>
      <c r="B54" s="53" t="s">
        <v>147</v>
      </c>
      <c r="C54" s="133">
        <v>30920</v>
      </c>
      <c r="E54" s="115">
        <v>9349</v>
      </c>
      <c r="F54" s="134">
        <f>E54/C54</f>
        <v>0.30236093143596376</v>
      </c>
      <c r="G54" s="53"/>
      <c r="H54" s="115">
        <v>2121</v>
      </c>
      <c r="I54" s="134">
        <f>H54/C54</f>
        <v>6.8596377749029755E-2</v>
      </c>
      <c r="J54" s="53"/>
      <c r="K54" s="135">
        <v>206</v>
      </c>
      <c r="L54" s="134">
        <f>K54/C54</f>
        <v>6.6623544631306594E-3</v>
      </c>
      <c r="P54" s="115"/>
    </row>
    <row r="55" spans="1:16" ht="13.5" thickTop="1" x14ac:dyDescent="0.2">
      <c r="A55" s="241"/>
      <c r="B55" s="242"/>
      <c r="C55" s="244"/>
      <c r="D55" s="244"/>
      <c r="E55" s="244"/>
      <c r="F55" s="244"/>
      <c r="G55" s="244"/>
      <c r="H55" s="244"/>
      <c r="I55" s="244"/>
      <c r="J55" s="244"/>
      <c r="K55" s="244"/>
      <c r="L55" s="244"/>
      <c r="O55" s="115"/>
      <c r="P55" s="115"/>
    </row>
    <row r="56" spans="1:16" x14ac:dyDescent="0.2">
      <c r="A56" s="101" t="s">
        <v>12</v>
      </c>
      <c r="C56" s="115"/>
      <c r="D56" s="115"/>
      <c r="F56" s="144"/>
      <c r="G56" s="138"/>
      <c r="I56" s="144"/>
      <c r="J56" s="138"/>
    </row>
    <row r="57" spans="1:16" x14ac:dyDescent="0.2">
      <c r="A57" s="104" t="s">
        <v>40</v>
      </c>
      <c r="F57" s="144"/>
      <c r="G57" s="138"/>
      <c r="I57" s="144"/>
      <c r="J57" s="138"/>
    </row>
    <row r="58" spans="1:16" ht="6.75" customHeight="1" x14ac:dyDescent="0.2">
      <c r="A58" s="104"/>
      <c r="F58" s="144"/>
      <c r="G58" s="138"/>
      <c r="I58" s="144"/>
      <c r="J58" s="138"/>
    </row>
    <row r="59" spans="1:16" x14ac:dyDescent="0.2">
      <c r="A59" s="101" t="s">
        <v>4</v>
      </c>
      <c r="F59" s="144"/>
      <c r="G59" s="138"/>
      <c r="I59" s="144"/>
      <c r="J59" s="138"/>
    </row>
    <row r="60" spans="1:16" x14ac:dyDescent="0.2">
      <c r="A60" s="108" t="s">
        <v>135</v>
      </c>
      <c r="B60" s="54"/>
      <c r="C60" s="54"/>
      <c r="D60" s="54"/>
      <c r="E60" s="54"/>
      <c r="F60" s="54"/>
      <c r="G60" s="54"/>
      <c r="H60" s="54"/>
      <c r="I60" s="54"/>
      <c r="J60" s="54"/>
      <c r="K60" s="54"/>
      <c r="L60" s="144"/>
    </row>
    <row r="61" spans="1:16" x14ac:dyDescent="0.2">
      <c r="A61" s="482" t="s">
        <v>136</v>
      </c>
      <c r="B61" s="482"/>
      <c r="C61" s="482"/>
      <c r="D61" s="482"/>
      <c r="E61" s="482"/>
      <c r="F61" s="482"/>
      <c r="G61" s="482"/>
      <c r="H61" s="482"/>
      <c r="I61" s="482"/>
      <c r="J61" s="482"/>
      <c r="K61" s="482"/>
      <c r="L61" s="482"/>
    </row>
    <row r="62" spans="1:16" ht="12.75" customHeight="1" x14ac:dyDescent="0.2">
      <c r="A62" s="461" t="s">
        <v>115</v>
      </c>
      <c r="B62" s="462"/>
      <c r="C62" s="462"/>
      <c r="D62" s="462"/>
      <c r="E62" s="462"/>
      <c r="F62" s="462"/>
      <c r="G62" s="462"/>
      <c r="H62" s="462"/>
      <c r="I62" s="462"/>
      <c r="J62" s="462"/>
      <c r="K62" s="462"/>
      <c r="L62" s="108"/>
    </row>
    <row r="63" spans="1:16" ht="26.25" customHeight="1" x14ac:dyDescent="0.2">
      <c r="A63" s="480"/>
      <c r="B63" s="481"/>
      <c r="C63" s="481"/>
      <c r="D63" s="481"/>
      <c r="E63" s="481"/>
      <c r="F63" s="481"/>
      <c r="G63" s="481"/>
      <c r="H63" s="481"/>
      <c r="I63" s="481"/>
      <c r="J63" s="481"/>
      <c r="K63" s="481"/>
      <c r="L63" s="481"/>
    </row>
    <row r="64" spans="1:16" ht="12.75" customHeight="1" x14ac:dyDescent="0.2">
      <c r="A64" s="111" t="s">
        <v>53</v>
      </c>
      <c r="B64" s="104"/>
      <c r="C64" s="104"/>
      <c r="D64" s="104"/>
      <c r="E64" s="104"/>
      <c r="F64" s="104"/>
      <c r="G64" s="176"/>
      <c r="H64" s="176"/>
      <c r="I64" s="176"/>
      <c r="J64" s="53"/>
      <c r="K64" s="53"/>
    </row>
    <row r="65" spans="1:11" ht="12.75" customHeight="1" x14ac:dyDescent="0.2">
      <c r="A65" s="112" t="s">
        <v>75</v>
      </c>
      <c r="B65" s="104"/>
      <c r="C65" s="104"/>
      <c r="D65" s="104"/>
      <c r="E65" s="104"/>
      <c r="F65" s="104"/>
      <c r="G65" s="104"/>
      <c r="H65" s="104"/>
      <c r="I65" s="104"/>
      <c r="J65" s="53"/>
      <c r="K65" s="53"/>
    </row>
    <row r="67" spans="1:11" x14ac:dyDescent="0.2">
      <c r="E67" s="53"/>
      <c r="G67" s="53"/>
      <c r="H67" s="53"/>
      <c r="J67" s="53"/>
      <c r="K67" s="53"/>
    </row>
    <row r="68" spans="1:11" x14ac:dyDescent="0.2">
      <c r="E68" s="53"/>
      <c r="G68" s="53"/>
      <c r="H68" s="53"/>
      <c r="J68" s="53"/>
      <c r="K68" s="53"/>
    </row>
  </sheetData>
  <mergeCells count="10">
    <mergeCell ref="A63:L63"/>
    <mergeCell ref="A61:L61"/>
    <mergeCell ref="A62:K62"/>
    <mergeCell ref="A1:K1"/>
    <mergeCell ref="K3:L3"/>
    <mergeCell ref="H3:I3"/>
    <mergeCell ref="A3:A4"/>
    <mergeCell ref="B3:B4"/>
    <mergeCell ref="C3:C4"/>
    <mergeCell ref="E3:G3"/>
  </mergeCells>
  <phoneticPr fontId="9" type="noConversion"/>
  <hyperlinks>
    <hyperlink ref="L1" location="'Index of Tables'!A1" display="Back"/>
  </hyperlinks>
  <pageMargins left="0.39370078740157483" right="0.39370078740157483" top="0.39370078740157483" bottom="0.39370078740157483" header="0.39370078740157483" footer="0.39370078740157483"/>
  <pageSetup paperSize="9" scale="76" orientation="portrait" r:id="rId1"/>
  <headerFooter alignWithMargins="0">
    <oddHeader xml:space="preserve">&amp;CMortgage and Landlord Possession Statistics Quarterly
</oddHeader>
    <oddFooter>&amp;C&amp;P</oddFooter>
  </headerFooter>
  <rowBreaks count="1" manualBreakCount="1">
    <brk id="64" max="2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K57"/>
  <sheetViews>
    <sheetView zoomScaleNormal="100" workbookViewId="0">
      <pane ySplit="3" topLeftCell="A4" activePane="bottomLeft" state="frozen"/>
      <selection pane="bottomLeft" activeCell="K8" sqref="K8:S15"/>
    </sheetView>
  </sheetViews>
  <sheetFormatPr defaultRowHeight="12.75" x14ac:dyDescent="0.2"/>
  <cols>
    <col min="1" max="1" width="7.5703125" style="52" customWidth="1"/>
    <col min="2" max="2" width="7.7109375" style="52" customWidth="1"/>
    <col min="3" max="3" width="13.7109375" style="52" customWidth="1"/>
    <col min="4" max="4" width="18.7109375" style="52" customWidth="1"/>
    <col min="5" max="5" width="13.7109375" style="52" customWidth="1"/>
    <col min="6" max="6" width="18.7109375" style="52" customWidth="1"/>
    <col min="7" max="7" width="13.7109375" style="52" customWidth="1"/>
    <col min="8" max="8" width="18.7109375" style="52" customWidth="1"/>
    <col min="9" max="16384" width="9.140625" style="52"/>
  </cols>
  <sheetData>
    <row r="1" spans="1:11" ht="26.25" customHeight="1" x14ac:dyDescent="0.2">
      <c r="A1" s="486" t="s">
        <v>160</v>
      </c>
      <c r="B1" s="486"/>
      <c r="C1" s="486"/>
      <c r="D1" s="486"/>
      <c r="E1" s="486"/>
      <c r="F1" s="486"/>
      <c r="G1" s="486"/>
      <c r="H1" s="116" t="s">
        <v>32</v>
      </c>
    </row>
    <row r="2" spans="1:11" x14ac:dyDescent="0.2">
      <c r="A2" s="146"/>
      <c r="B2" s="146"/>
      <c r="C2" s="146"/>
      <c r="D2" s="146"/>
      <c r="E2" s="146"/>
      <c r="F2" s="146"/>
      <c r="G2" s="146"/>
    </row>
    <row r="3" spans="1:11" ht="57" customHeight="1" x14ac:dyDescent="0.2">
      <c r="A3" s="147" t="s">
        <v>71</v>
      </c>
      <c r="B3" s="147" t="s">
        <v>27</v>
      </c>
      <c r="C3" s="148" t="s">
        <v>72</v>
      </c>
      <c r="D3" s="148" t="s">
        <v>76</v>
      </c>
      <c r="E3" s="148" t="s">
        <v>109</v>
      </c>
      <c r="F3" s="148" t="s">
        <v>77</v>
      </c>
      <c r="G3" s="148" t="s">
        <v>73</v>
      </c>
      <c r="H3" s="148" t="s">
        <v>78</v>
      </c>
    </row>
    <row r="4" spans="1:11" x14ac:dyDescent="0.2">
      <c r="A4" s="149">
        <v>2005</v>
      </c>
      <c r="B4" s="138"/>
      <c r="C4" s="151">
        <v>112872</v>
      </c>
      <c r="D4" s="131">
        <v>11.294621202978835</v>
      </c>
      <c r="E4" s="151">
        <v>77449</v>
      </c>
      <c r="F4" s="131">
        <v>43.782741010214075</v>
      </c>
      <c r="G4" s="151">
        <v>34119</v>
      </c>
      <c r="H4" s="131">
        <v>45.204628771428574</v>
      </c>
      <c r="K4" s="113"/>
    </row>
    <row r="5" spans="1:11" x14ac:dyDescent="0.2">
      <c r="A5" s="149">
        <v>2006</v>
      </c>
      <c r="B5" s="138"/>
      <c r="C5" s="151">
        <v>107367</v>
      </c>
      <c r="D5" s="131">
        <v>11.878597481797204</v>
      </c>
      <c r="E5" s="151">
        <v>73956</v>
      </c>
      <c r="F5" s="131">
        <v>43.804386166705008</v>
      </c>
      <c r="G5" s="151">
        <v>33822</v>
      </c>
      <c r="H5" s="131">
        <v>47.295270657142858</v>
      </c>
      <c r="K5" s="113"/>
    </row>
    <row r="6" spans="1:11" x14ac:dyDescent="0.2">
      <c r="A6" s="149">
        <v>2007</v>
      </c>
      <c r="B6" s="138"/>
      <c r="C6" s="151">
        <v>117795</v>
      </c>
      <c r="D6" s="131">
        <v>11.823813675174067</v>
      </c>
      <c r="E6" s="151">
        <v>67917</v>
      </c>
      <c r="F6" s="131">
        <v>42.813538102452135</v>
      </c>
      <c r="G6" s="151">
        <v>32363</v>
      </c>
      <c r="H6" s="131">
        <v>50.196197085714289</v>
      </c>
      <c r="K6" s="113"/>
    </row>
    <row r="7" spans="1:11" x14ac:dyDescent="0.2">
      <c r="A7" s="149">
        <v>2008</v>
      </c>
      <c r="B7" s="138"/>
      <c r="C7" s="151">
        <v>124520</v>
      </c>
      <c r="D7" s="131">
        <v>12.216764982897931</v>
      </c>
      <c r="E7" s="151">
        <v>65423</v>
      </c>
      <c r="F7" s="131">
        <v>43.491327514205906</v>
      </c>
      <c r="G7" s="151">
        <v>32139</v>
      </c>
      <c r="H7" s="131">
        <v>49.892317585714288</v>
      </c>
      <c r="K7" s="113"/>
    </row>
    <row r="8" spans="1:11" x14ac:dyDescent="0.2">
      <c r="A8" s="149">
        <v>2009</v>
      </c>
      <c r="B8" s="138"/>
      <c r="C8" s="151">
        <v>111368</v>
      </c>
      <c r="D8" s="131">
        <v>12.601064959121695</v>
      </c>
      <c r="E8" s="151">
        <v>57699</v>
      </c>
      <c r="F8" s="131">
        <v>43.780316487365518</v>
      </c>
      <c r="G8" s="151">
        <v>27934</v>
      </c>
      <c r="H8" s="131">
        <v>50.5655213</v>
      </c>
      <c r="K8" s="113"/>
    </row>
    <row r="9" spans="1:11" x14ac:dyDescent="0.2">
      <c r="A9" s="149">
        <v>2010</v>
      </c>
      <c r="B9" s="138"/>
      <c r="C9" s="151">
        <v>100244</v>
      </c>
      <c r="D9" s="131">
        <v>12.598288634747197</v>
      </c>
      <c r="E9" s="151">
        <v>57392</v>
      </c>
      <c r="F9" s="131">
        <v>41.018519256043646</v>
      </c>
      <c r="G9" s="151">
        <v>27859</v>
      </c>
      <c r="H9" s="131">
        <v>48.855923157142854</v>
      </c>
      <c r="K9" s="113"/>
    </row>
    <row r="10" spans="1:11" x14ac:dyDescent="0.2">
      <c r="A10" s="149">
        <v>2011</v>
      </c>
      <c r="B10" s="138"/>
      <c r="C10" s="151">
        <v>104487</v>
      </c>
      <c r="D10" s="131">
        <v>11.97984129417519</v>
      </c>
      <c r="E10" s="151">
        <v>61824</v>
      </c>
      <c r="F10" s="131">
        <v>39.23964598198522</v>
      </c>
      <c r="G10" s="151">
        <v>31716</v>
      </c>
      <c r="H10" s="131">
        <v>48.140624285714289</v>
      </c>
      <c r="K10" s="113"/>
    </row>
    <row r="11" spans="1:11" x14ac:dyDescent="0.2">
      <c r="A11" s="149">
        <v>2012</v>
      </c>
      <c r="B11" s="138"/>
      <c r="C11" s="151">
        <v>109030</v>
      </c>
      <c r="D11" s="131">
        <v>12.138841234052141</v>
      </c>
      <c r="E11" s="151">
        <v>66210</v>
      </c>
      <c r="F11" s="131">
        <v>38.87710463795063</v>
      </c>
      <c r="G11" s="151">
        <v>33930</v>
      </c>
      <c r="H11" s="131">
        <v>43.372254071428571</v>
      </c>
      <c r="K11" s="113"/>
    </row>
    <row r="12" spans="1:11" x14ac:dyDescent="0.2">
      <c r="A12" s="149">
        <v>2013</v>
      </c>
      <c r="B12" s="138"/>
      <c r="C12" s="151">
        <v>122240</v>
      </c>
      <c r="D12" s="131">
        <v>11.897366998461225</v>
      </c>
      <c r="E12" s="151">
        <v>74682</v>
      </c>
      <c r="F12" s="131">
        <v>40.119291405167964</v>
      </c>
      <c r="G12" s="151">
        <v>37792</v>
      </c>
      <c r="H12" s="131">
        <v>44.860033357142861</v>
      </c>
      <c r="K12" s="113"/>
    </row>
    <row r="13" spans="1:11" x14ac:dyDescent="0.2">
      <c r="A13" s="149">
        <v>2014</v>
      </c>
      <c r="B13" s="138"/>
      <c r="C13" s="151">
        <v>127270</v>
      </c>
      <c r="D13" s="131">
        <v>11.66219044825049</v>
      </c>
      <c r="E13" s="151">
        <v>78268</v>
      </c>
      <c r="F13" s="131">
        <v>37.665386304480549</v>
      </c>
      <c r="G13" s="151">
        <v>41967</v>
      </c>
      <c r="H13" s="131">
        <v>42.885805385714285</v>
      </c>
      <c r="K13" s="113"/>
    </row>
    <row r="14" spans="1:11" ht="12.75" customHeight="1" x14ac:dyDescent="0.2">
      <c r="A14" s="149">
        <v>2015</v>
      </c>
      <c r="B14" s="138"/>
      <c r="C14" s="150">
        <v>118461</v>
      </c>
      <c r="D14" s="131">
        <v>11.370164377702265</v>
      </c>
      <c r="E14" s="150">
        <v>77618</v>
      </c>
      <c r="F14" s="131">
        <v>37.38640519142178</v>
      </c>
      <c r="G14" s="150">
        <v>42729</v>
      </c>
      <c r="H14" s="131">
        <v>41.270286399999996</v>
      </c>
      <c r="K14" s="113"/>
    </row>
    <row r="15" spans="1:11" ht="12.75" customHeight="1" thickBot="1" x14ac:dyDescent="0.25">
      <c r="A15" s="321">
        <v>2016</v>
      </c>
      <c r="B15" s="303"/>
      <c r="C15" s="363">
        <v>107943</v>
      </c>
      <c r="D15" s="416">
        <v>11.216357409619633</v>
      </c>
      <c r="E15" s="317">
        <v>70649</v>
      </c>
      <c r="F15" s="438">
        <v>35.380596518091942</v>
      </c>
      <c r="G15" s="317">
        <v>40307</v>
      </c>
      <c r="H15" s="416">
        <v>41.6464061</v>
      </c>
      <c r="K15" s="113"/>
    </row>
    <row r="16" spans="1:11" ht="21" customHeight="1" thickTop="1" x14ac:dyDescent="0.2">
      <c r="A16" s="132">
        <v>2009</v>
      </c>
      <c r="B16" s="98" t="s">
        <v>55</v>
      </c>
      <c r="C16" s="99">
        <v>30795</v>
      </c>
      <c r="D16" s="448">
        <v>12.637078319709406</v>
      </c>
      <c r="E16" s="99">
        <v>15762</v>
      </c>
      <c r="F16" s="448">
        <v>45.202286832085512</v>
      </c>
      <c r="G16" s="99">
        <v>7907</v>
      </c>
      <c r="H16" s="448">
        <v>50.409559669102642</v>
      </c>
      <c r="K16" s="113"/>
    </row>
    <row r="17" spans="1:11" x14ac:dyDescent="0.2">
      <c r="A17" s="72"/>
      <c r="B17" s="55" t="s">
        <v>56</v>
      </c>
      <c r="C17" s="99">
        <v>26995</v>
      </c>
      <c r="D17" s="448">
        <v>12.425482487491065</v>
      </c>
      <c r="E17" s="99">
        <v>13704</v>
      </c>
      <c r="F17" s="448">
        <v>42.974481846629217</v>
      </c>
      <c r="G17" s="99">
        <v>6606</v>
      </c>
      <c r="H17" s="448">
        <v>51.605613194998668</v>
      </c>
      <c r="K17" s="113"/>
    </row>
    <row r="18" spans="1:11" x14ac:dyDescent="0.2">
      <c r="A18" s="72"/>
      <c r="B18" s="55" t="s">
        <v>57</v>
      </c>
      <c r="C18" s="99">
        <v>27916</v>
      </c>
      <c r="D18" s="448">
        <v>12.668898400758266</v>
      </c>
      <c r="E18" s="99">
        <v>14628</v>
      </c>
      <c r="F18" s="448">
        <v>43.741395222918179</v>
      </c>
      <c r="G18" s="99">
        <v>7173</v>
      </c>
      <c r="H18" s="448">
        <v>51.23173555751378</v>
      </c>
      <c r="K18" s="113"/>
    </row>
    <row r="19" spans="1:11" x14ac:dyDescent="0.2">
      <c r="A19" s="86"/>
      <c r="B19" s="87" t="s">
        <v>54</v>
      </c>
      <c r="C19" s="169">
        <v>25662</v>
      </c>
      <c r="D19" s="449">
        <v>12.66594855388426</v>
      </c>
      <c r="E19" s="169">
        <v>13605</v>
      </c>
      <c r="F19" s="449">
        <v>43.027230872148699</v>
      </c>
      <c r="G19" s="169">
        <v>6248</v>
      </c>
      <c r="H19" s="449">
        <v>48.892757036862562</v>
      </c>
      <c r="K19" s="113"/>
    </row>
    <row r="20" spans="1:11" ht="21" customHeight="1" x14ac:dyDescent="0.2">
      <c r="A20" s="72">
        <v>2010</v>
      </c>
      <c r="B20" s="55" t="s">
        <v>55</v>
      </c>
      <c r="C20" s="99">
        <v>25639</v>
      </c>
      <c r="D20" s="448">
        <v>13.084812772279721</v>
      </c>
      <c r="E20" s="99">
        <v>14627</v>
      </c>
      <c r="F20" s="448">
        <v>42.647021523077861</v>
      </c>
      <c r="G20" s="99">
        <v>7492</v>
      </c>
      <c r="H20" s="448">
        <v>53.754581267271625</v>
      </c>
      <c r="K20" s="113"/>
    </row>
    <row r="21" spans="1:11" x14ac:dyDescent="0.2">
      <c r="A21" s="72"/>
      <c r="B21" s="55" t="s">
        <v>56</v>
      </c>
      <c r="C21" s="99">
        <v>24541</v>
      </c>
      <c r="D21" s="448">
        <v>12.683792721852992</v>
      </c>
      <c r="E21" s="99">
        <v>13761</v>
      </c>
      <c r="F21" s="448">
        <v>39.370396267432845</v>
      </c>
      <c r="G21" s="99">
        <v>6597</v>
      </c>
      <c r="H21" s="448">
        <v>46.686238776780158</v>
      </c>
      <c r="K21" s="113"/>
    </row>
    <row r="22" spans="1:11" x14ac:dyDescent="0.2">
      <c r="A22" s="72"/>
      <c r="B22" s="55" t="s">
        <v>57</v>
      </c>
      <c r="C22" s="99">
        <v>25557</v>
      </c>
      <c r="D22" s="448">
        <v>12.378885735218969</v>
      </c>
      <c r="E22" s="99">
        <v>15026</v>
      </c>
      <c r="F22" s="448">
        <v>40.598663884063377</v>
      </c>
      <c r="G22" s="99">
        <v>7291</v>
      </c>
      <c r="H22" s="448">
        <v>48.831785262904489</v>
      </c>
      <c r="K22" s="113"/>
    </row>
    <row r="23" spans="1:11" x14ac:dyDescent="0.2">
      <c r="A23" s="86"/>
      <c r="B23" s="87" t="s">
        <v>54</v>
      </c>
      <c r="C23" s="169">
        <v>24507</v>
      </c>
      <c r="D23" s="449">
        <v>12.249930344478217</v>
      </c>
      <c r="E23" s="169">
        <v>13978</v>
      </c>
      <c r="F23" s="449">
        <v>41.419931984696561</v>
      </c>
      <c r="G23" s="169">
        <v>6479</v>
      </c>
      <c r="H23" s="449">
        <v>45.44823542676739</v>
      </c>
      <c r="K23" s="113"/>
    </row>
    <row r="24" spans="1:11" ht="21" customHeight="1" x14ac:dyDescent="0.2">
      <c r="A24" s="72">
        <v>2011</v>
      </c>
      <c r="B24" s="55" t="s">
        <v>55</v>
      </c>
      <c r="C24" s="99">
        <v>26942</v>
      </c>
      <c r="D24" s="448">
        <v>12.039171805964655</v>
      </c>
      <c r="E24" s="99">
        <v>16036</v>
      </c>
      <c r="F24" s="448">
        <v>41.025401666575895</v>
      </c>
      <c r="G24" s="99">
        <v>7903</v>
      </c>
      <c r="H24" s="448">
        <v>47.90822510822511</v>
      </c>
      <c r="K24" s="113"/>
    </row>
    <row r="25" spans="1:11" x14ac:dyDescent="0.2">
      <c r="A25" s="72"/>
      <c r="B25" s="95" t="s">
        <v>56</v>
      </c>
      <c r="C25" s="99">
        <v>24230</v>
      </c>
      <c r="D25" s="448">
        <v>12.2893884393355</v>
      </c>
      <c r="E25" s="99">
        <v>14199</v>
      </c>
      <c r="F25" s="448">
        <v>37.237864607989515</v>
      </c>
      <c r="G25" s="99">
        <v>7072</v>
      </c>
      <c r="H25" s="448">
        <v>43.832212966017821</v>
      </c>
      <c r="K25" s="113"/>
    </row>
    <row r="26" spans="1:11" x14ac:dyDescent="0.2">
      <c r="A26" s="72"/>
      <c r="B26" s="95" t="s">
        <v>57</v>
      </c>
      <c r="C26" s="99">
        <v>27220</v>
      </c>
      <c r="D26" s="448">
        <v>11.755693823535953</v>
      </c>
      <c r="E26" s="99">
        <v>16243</v>
      </c>
      <c r="F26" s="448">
        <v>39.799801201342426</v>
      </c>
      <c r="G26" s="99">
        <v>8802</v>
      </c>
      <c r="H26" s="448">
        <v>54.637685955883569</v>
      </c>
      <c r="K26" s="113"/>
    </row>
    <row r="27" spans="1:11" x14ac:dyDescent="0.2">
      <c r="A27" s="86"/>
      <c r="B27" s="96" t="s">
        <v>54</v>
      </c>
      <c r="C27" s="169">
        <v>26095</v>
      </c>
      <c r="D27" s="449">
        <v>11.869050999298839</v>
      </c>
      <c r="E27" s="169">
        <v>15346</v>
      </c>
      <c r="F27" s="449">
        <v>38.662134548883998</v>
      </c>
      <c r="G27" s="169">
        <v>7939</v>
      </c>
      <c r="H27" s="449">
        <v>44.998659221981413</v>
      </c>
      <c r="K27" s="113"/>
    </row>
    <row r="28" spans="1:11" ht="21" customHeight="1" x14ac:dyDescent="0.2">
      <c r="A28" s="72">
        <v>2012</v>
      </c>
      <c r="B28" s="95" t="s">
        <v>55</v>
      </c>
      <c r="C28" s="99">
        <v>27709</v>
      </c>
      <c r="D28" s="448">
        <v>12.363193987272329</v>
      </c>
      <c r="E28" s="99">
        <v>16545</v>
      </c>
      <c r="F28" s="448">
        <v>41.101007245466349</v>
      </c>
      <c r="G28" s="99">
        <v>8599</v>
      </c>
      <c r="H28" s="448">
        <v>45.701235612728503</v>
      </c>
      <c r="K28" s="113"/>
    </row>
    <row r="29" spans="1:11" x14ac:dyDescent="0.2">
      <c r="A29" s="72"/>
      <c r="B29" s="95" t="s">
        <v>56</v>
      </c>
      <c r="C29" s="99">
        <v>25788</v>
      </c>
      <c r="D29" s="448">
        <v>12.036467196481933</v>
      </c>
      <c r="E29" s="99">
        <v>15469</v>
      </c>
      <c r="F29" s="448">
        <v>36.948926948926946</v>
      </c>
      <c r="G29" s="99">
        <v>7859</v>
      </c>
      <c r="H29" s="448">
        <v>42.397541287121378</v>
      </c>
      <c r="K29" s="113"/>
    </row>
    <row r="30" spans="1:11" x14ac:dyDescent="0.2">
      <c r="A30" s="72"/>
      <c r="B30" s="95" t="s">
        <v>57</v>
      </c>
      <c r="C30" s="99">
        <v>27048</v>
      </c>
      <c r="D30" s="448">
        <v>11.993542332977967</v>
      </c>
      <c r="E30" s="99">
        <v>17100</v>
      </c>
      <c r="F30" s="448">
        <v>38.320632274581008</v>
      </c>
      <c r="G30" s="99">
        <v>8787</v>
      </c>
      <c r="H30" s="448">
        <v>42.517011539992041</v>
      </c>
      <c r="K30" s="113"/>
    </row>
    <row r="31" spans="1:11" x14ac:dyDescent="0.2">
      <c r="A31" s="86"/>
      <c r="B31" s="96" t="s">
        <v>54</v>
      </c>
      <c r="C31" s="169">
        <v>28485</v>
      </c>
      <c r="D31" s="449">
        <v>12.153468004252767</v>
      </c>
      <c r="E31" s="169">
        <v>17096</v>
      </c>
      <c r="F31" s="449">
        <v>39.066710647315183</v>
      </c>
      <c r="G31" s="169">
        <v>8685</v>
      </c>
      <c r="H31" s="449">
        <v>42.81301535161225</v>
      </c>
      <c r="K31" s="113"/>
    </row>
    <row r="32" spans="1:11" ht="21" customHeight="1" x14ac:dyDescent="0.2">
      <c r="A32" s="72">
        <v>2013</v>
      </c>
      <c r="B32" s="95" t="s">
        <v>55</v>
      </c>
      <c r="C32" s="99">
        <v>29784</v>
      </c>
      <c r="D32" s="448">
        <v>11.99201780951044</v>
      </c>
      <c r="E32" s="99">
        <v>18593</v>
      </c>
      <c r="F32" s="448">
        <v>41.280387096774191</v>
      </c>
      <c r="G32" s="99">
        <v>9308</v>
      </c>
      <c r="H32" s="448">
        <v>44.980786026200875</v>
      </c>
      <c r="K32" s="113"/>
    </row>
    <row r="33" spans="1:11" x14ac:dyDescent="0.2">
      <c r="A33" s="72"/>
      <c r="B33" s="95" t="s">
        <v>56</v>
      </c>
      <c r="C33" s="99">
        <v>29118</v>
      </c>
      <c r="D33" s="448">
        <v>11.805410332167565</v>
      </c>
      <c r="E33" s="99">
        <v>17738</v>
      </c>
      <c r="F33" s="448">
        <v>38.283299663299665</v>
      </c>
      <c r="G33" s="99">
        <v>9399</v>
      </c>
      <c r="H33" s="448">
        <v>42.865099067149799</v>
      </c>
      <c r="K33" s="113"/>
    </row>
    <row r="34" spans="1:11" x14ac:dyDescent="0.2">
      <c r="A34" s="72"/>
      <c r="B34" s="95" t="s">
        <v>57</v>
      </c>
      <c r="C34" s="99">
        <v>31039</v>
      </c>
      <c r="D34" s="448">
        <v>11.93927020358694</v>
      </c>
      <c r="E34" s="99">
        <v>19428</v>
      </c>
      <c r="F34" s="448">
        <v>41.106553425714104</v>
      </c>
      <c r="G34" s="99">
        <v>9472</v>
      </c>
      <c r="H34" s="448">
        <v>46.309355598372939</v>
      </c>
      <c r="K34" s="113"/>
    </row>
    <row r="35" spans="1:11" x14ac:dyDescent="0.2">
      <c r="A35" s="86"/>
      <c r="B35" s="96" t="s">
        <v>54</v>
      </c>
      <c r="C35" s="169">
        <v>32299</v>
      </c>
      <c r="D35" s="449">
        <v>11.852945924132365</v>
      </c>
      <c r="E35" s="169">
        <v>18923</v>
      </c>
      <c r="F35" s="449">
        <v>39.688952152722095</v>
      </c>
      <c r="G35" s="169">
        <v>9613</v>
      </c>
      <c r="H35" s="449">
        <v>45.264055590650663</v>
      </c>
      <c r="K35" s="113"/>
    </row>
    <row r="36" spans="1:11" ht="21" customHeight="1" x14ac:dyDescent="0.2">
      <c r="A36" s="72">
        <v>2014</v>
      </c>
      <c r="B36" s="95" t="s">
        <v>55</v>
      </c>
      <c r="C36" s="99">
        <v>33557</v>
      </c>
      <c r="D36" s="448">
        <v>11.99244950467865</v>
      </c>
      <c r="E36" s="99">
        <v>20539</v>
      </c>
      <c r="F36" s="448">
        <v>39.470780530783991</v>
      </c>
      <c r="G36" s="99">
        <v>10482</v>
      </c>
      <c r="H36" s="448">
        <v>44.89592841286693</v>
      </c>
      <c r="K36" s="113"/>
    </row>
    <row r="37" spans="1:11" x14ac:dyDescent="0.2">
      <c r="A37" s="72"/>
      <c r="B37" s="95" t="s">
        <v>56</v>
      </c>
      <c r="C37" s="99">
        <v>32133</v>
      </c>
      <c r="D37" s="448">
        <v>11.60249548620067</v>
      </c>
      <c r="E37" s="99">
        <v>18795</v>
      </c>
      <c r="F37" s="448">
        <v>36.217046580773044</v>
      </c>
      <c r="G37" s="99">
        <v>10000</v>
      </c>
      <c r="H37" s="448">
        <v>41.643465045592698</v>
      </c>
      <c r="K37" s="113"/>
    </row>
    <row r="38" spans="1:11" x14ac:dyDescent="0.2">
      <c r="A38" s="72"/>
      <c r="B38" s="95" t="s">
        <v>57</v>
      </c>
      <c r="C38" s="99">
        <v>31189</v>
      </c>
      <c r="D38" s="448">
        <v>11.735777329048284</v>
      </c>
      <c r="E38" s="99">
        <v>20207</v>
      </c>
      <c r="F38" s="448">
        <v>36.743159424838325</v>
      </c>
      <c r="G38" s="99">
        <v>11103</v>
      </c>
      <c r="H38" s="448">
        <v>42.261486821826921</v>
      </c>
      <c r="K38" s="113"/>
    </row>
    <row r="39" spans="1:11" x14ac:dyDescent="0.2">
      <c r="A39" s="86"/>
      <c r="B39" s="96" t="s">
        <v>54</v>
      </c>
      <c r="C39" s="169">
        <v>30391</v>
      </c>
      <c r="D39" s="449">
        <v>11.286065345965001</v>
      </c>
      <c r="E39" s="169">
        <v>18727</v>
      </c>
      <c r="F39" s="449">
        <v>38.169442322383496</v>
      </c>
      <c r="G39" s="169">
        <v>10382</v>
      </c>
      <c r="H39" s="449">
        <v>42.716073348882034</v>
      </c>
      <c r="K39" s="113"/>
    </row>
    <row r="40" spans="1:11" ht="19.5" customHeight="1" x14ac:dyDescent="0.2">
      <c r="A40" s="72">
        <v>2015</v>
      </c>
      <c r="B40" s="95" t="s">
        <v>55</v>
      </c>
      <c r="C40" s="99">
        <v>31413</v>
      </c>
      <c r="D40" s="448">
        <v>11.82755334556794</v>
      </c>
      <c r="E40" s="99">
        <v>20697</v>
      </c>
      <c r="F40" s="448">
        <v>39.243046487333508</v>
      </c>
      <c r="G40" s="99">
        <v>11312</v>
      </c>
      <c r="H40" s="448">
        <v>42.647976596782051</v>
      </c>
      <c r="K40" s="113"/>
    </row>
    <row r="41" spans="1:11" x14ac:dyDescent="0.2">
      <c r="A41" s="55"/>
      <c r="B41" s="100" t="s">
        <v>67</v>
      </c>
      <c r="C41" s="99">
        <v>29389</v>
      </c>
      <c r="D41" s="448">
        <v>11.402252059349573</v>
      </c>
      <c r="E41" s="99">
        <v>18271</v>
      </c>
      <c r="F41" s="448">
        <v>35.033172579774337</v>
      </c>
      <c r="G41" s="99">
        <v>10372</v>
      </c>
      <c r="H41" s="448">
        <v>39.621513888500374</v>
      </c>
      <c r="K41" s="113"/>
    </row>
    <row r="42" spans="1:11" x14ac:dyDescent="0.2">
      <c r="A42" s="55"/>
      <c r="B42" s="98" t="s">
        <v>64</v>
      </c>
      <c r="C42" s="99">
        <v>29203</v>
      </c>
      <c r="D42" s="448">
        <v>11.081994058181154</v>
      </c>
      <c r="E42" s="99">
        <v>19988</v>
      </c>
      <c r="F42" s="448">
        <v>37.224165022901275</v>
      </c>
      <c r="G42" s="99">
        <v>11269</v>
      </c>
      <c r="H42" s="448">
        <v>41.332574412801314</v>
      </c>
      <c r="K42" s="113"/>
    </row>
    <row r="43" spans="1:11" x14ac:dyDescent="0.2">
      <c r="A43" s="168"/>
      <c r="B43" s="228" t="s">
        <v>65</v>
      </c>
      <c r="C43" s="169">
        <v>28456</v>
      </c>
      <c r="D43" s="449">
        <v>11.127908976717762</v>
      </c>
      <c r="E43" s="169">
        <v>18662</v>
      </c>
      <c r="F43" s="449">
        <v>37.829725920974184</v>
      </c>
      <c r="G43" s="169">
        <v>9776</v>
      </c>
      <c r="H43" s="449">
        <v>41.354103500806055</v>
      </c>
      <c r="K43" s="365"/>
    </row>
    <row r="44" spans="1:11" ht="18" customHeight="1" x14ac:dyDescent="0.2">
      <c r="A44" s="139">
        <v>2016</v>
      </c>
      <c r="B44" s="98" t="s">
        <v>66</v>
      </c>
      <c r="C44" s="99">
        <v>29033</v>
      </c>
      <c r="D44" s="448">
        <v>11.062437100364946</v>
      </c>
      <c r="E44" s="374">
        <v>19752</v>
      </c>
      <c r="F44" s="448">
        <v>37.939589642963782</v>
      </c>
      <c r="G44" s="99">
        <v>10971</v>
      </c>
      <c r="H44" s="444">
        <v>44.959662933220621</v>
      </c>
      <c r="K44" s="135"/>
    </row>
    <row r="45" spans="1:11" x14ac:dyDescent="0.2">
      <c r="A45" s="132"/>
      <c r="B45" s="98" t="s">
        <v>56</v>
      </c>
      <c r="C45" s="99">
        <v>28103</v>
      </c>
      <c r="D45" s="448">
        <v>11.087303633923637</v>
      </c>
      <c r="E45" s="374">
        <v>18237</v>
      </c>
      <c r="F45" s="448">
        <v>34.728750991240624</v>
      </c>
      <c r="G45" s="99">
        <v>10528</v>
      </c>
      <c r="H45" s="444">
        <v>41.103954942300803</v>
      </c>
      <c r="K45" s="386"/>
    </row>
    <row r="46" spans="1:11" x14ac:dyDescent="0.2">
      <c r="A46" s="132"/>
      <c r="B46" s="98" t="s">
        <v>146</v>
      </c>
      <c r="C46" s="99">
        <v>26133</v>
      </c>
      <c r="D46" s="448">
        <v>11.263062807147119</v>
      </c>
      <c r="E46" s="374">
        <v>18523</v>
      </c>
      <c r="F46" s="448">
        <v>36.730088782321296</v>
      </c>
      <c r="G46" s="374">
        <v>9741</v>
      </c>
      <c r="H46" s="444">
        <v>42.574182982208001</v>
      </c>
      <c r="K46" s="386"/>
    </row>
    <row r="47" spans="1:11" ht="13.5" thickBot="1" x14ac:dyDescent="0.25">
      <c r="A47" s="132"/>
      <c r="B47" s="52" t="s">
        <v>147</v>
      </c>
      <c r="C47" s="133">
        <v>24674</v>
      </c>
      <c r="D47" s="437">
        <v>11.496407981195256</v>
      </c>
      <c r="E47" s="133">
        <v>14137</v>
      </c>
      <c r="F47" s="437">
        <v>31.010615314547302</v>
      </c>
      <c r="G47" s="133">
        <v>9067</v>
      </c>
      <c r="H47" s="437">
        <v>37.274039766829034</v>
      </c>
      <c r="K47" s="113"/>
    </row>
    <row r="48" spans="1:11" ht="13.5" thickTop="1" x14ac:dyDescent="0.2">
      <c r="A48" s="241"/>
      <c r="B48" s="239"/>
      <c r="C48" s="243"/>
      <c r="D48" s="243"/>
      <c r="E48" s="243"/>
      <c r="F48" s="370"/>
      <c r="G48" s="243"/>
      <c r="H48" s="308"/>
    </row>
    <row r="49" spans="1:8" x14ac:dyDescent="0.2">
      <c r="A49" s="101" t="s">
        <v>12</v>
      </c>
    </row>
    <row r="50" spans="1:8" x14ac:dyDescent="0.2">
      <c r="A50" s="104" t="s">
        <v>40</v>
      </c>
    </row>
    <row r="51" spans="1:8" x14ac:dyDescent="0.2">
      <c r="A51" s="104"/>
    </row>
    <row r="52" spans="1:8" x14ac:dyDescent="0.2">
      <c r="A52" s="101" t="s">
        <v>4</v>
      </c>
    </row>
    <row r="53" spans="1:8" x14ac:dyDescent="0.2">
      <c r="A53" s="104" t="s">
        <v>117</v>
      </c>
    </row>
    <row r="54" spans="1:8" x14ac:dyDescent="0.2">
      <c r="A54" s="154" t="s">
        <v>111</v>
      </c>
    </row>
    <row r="55" spans="1:8" ht="40.5" customHeight="1" x14ac:dyDescent="0.2">
      <c r="A55" s="487" t="s">
        <v>145</v>
      </c>
      <c r="B55" s="488"/>
      <c r="C55" s="488"/>
      <c r="D55" s="488"/>
      <c r="E55" s="488"/>
      <c r="F55" s="488"/>
      <c r="G55" s="488"/>
      <c r="H55" s="488"/>
    </row>
    <row r="56" spans="1:8" x14ac:dyDescent="0.2">
      <c r="A56" s="111" t="s">
        <v>53</v>
      </c>
    </row>
    <row r="57" spans="1:8" x14ac:dyDescent="0.2">
      <c r="A57" s="112" t="s">
        <v>75</v>
      </c>
    </row>
  </sheetData>
  <mergeCells count="2">
    <mergeCell ref="A1:G1"/>
    <mergeCell ref="A55:H55"/>
  </mergeCells>
  <phoneticPr fontId="26" type="noConversion"/>
  <hyperlinks>
    <hyperlink ref="H1" location="'Index of Tables'!A1" display=" Back"/>
  </hyperlinks>
  <pageMargins left="0.7" right="0.7" top="0.75" bottom="0.75" header="0.3" footer="0.3"/>
  <pageSetup paperSize="9" scale="7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K16"/>
  <sheetViews>
    <sheetView zoomScaleNormal="100" workbookViewId="0">
      <selection activeCell="G32" sqref="G32"/>
    </sheetView>
  </sheetViews>
  <sheetFormatPr defaultRowHeight="12.75" x14ac:dyDescent="0.2"/>
  <cols>
    <col min="1" max="1" width="18.28515625" style="38" customWidth="1"/>
    <col min="2" max="9" width="9.140625" style="38"/>
    <col min="10" max="10" width="2.42578125" style="38" customWidth="1"/>
    <col min="11" max="16384" width="9.140625" style="38"/>
  </cols>
  <sheetData>
    <row r="1" spans="1:11" ht="30" customHeight="1" x14ac:dyDescent="0.2">
      <c r="A1" s="492" t="s">
        <v>137</v>
      </c>
      <c r="B1" s="492"/>
      <c r="C1" s="492"/>
      <c r="D1" s="492"/>
      <c r="E1" s="492"/>
      <c r="F1" s="492"/>
      <c r="G1" s="492"/>
      <c r="H1" s="492"/>
      <c r="I1" s="41" t="s">
        <v>32</v>
      </c>
    </row>
    <row r="2" spans="1:11" x14ac:dyDescent="0.2">
      <c r="A2" s="34"/>
      <c r="B2" s="34"/>
      <c r="C2" s="34"/>
      <c r="D2" s="34"/>
      <c r="E2" s="34"/>
      <c r="F2" s="34"/>
      <c r="G2" s="34"/>
      <c r="H2" s="34"/>
      <c r="I2" s="34"/>
    </row>
    <row r="3" spans="1:11" x14ac:dyDescent="0.2">
      <c r="A3" s="489" t="s">
        <v>68</v>
      </c>
      <c r="B3" s="491" t="s">
        <v>69</v>
      </c>
      <c r="C3" s="491"/>
      <c r="D3" s="491"/>
      <c r="E3" s="491"/>
      <c r="F3" s="491"/>
      <c r="G3" s="491"/>
      <c r="H3" s="491"/>
      <c r="I3" s="491"/>
    </row>
    <row r="4" spans="1:11" x14ac:dyDescent="0.2">
      <c r="A4" s="490"/>
      <c r="B4" s="35">
        <v>0</v>
      </c>
      <c r="C4" s="35">
        <v>1</v>
      </c>
      <c r="D4" s="35">
        <v>2</v>
      </c>
      <c r="E4" s="35">
        <v>3</v>
      </c>
      <c r="F4" s="35">
        <v>4</v>
      </c>
      <c r="G4" s="35">
        <v>5</v>
      </c>
      <c r="H4" s="35">
        <v>6</v>
      </c>
      <c r="I4" s="35" t="s">
        <v>70</v>
      </c>
    </row>
    <row r="5" spans="1:11" x14ac:dyDescent="0.2">
      <c r="A5" s="36" t="s">
        <v>43</v>
      </c>
      <c r="B5" s="114">
        <v>0.31890659022454243</v>
      </c>
      <c r="C5" s="114">
        <v>0.34984301152533942</v>
      </c>
      <c r="D5" s="114">
        <v>3.2570402134861273E-2</v>
      </c>
      <c r="E5" s="114">
        <v>1.3273467073683435E-2</v>
      </c>
      <c r="F5" s="114">
        <v>8.0969221802232073E-3</v>
      </c>
      <c r="G5" s="114">
        <v>5.2797972609315057E-3</v>
      </c>
      <c r="H5" s="114">
        <v>3.1849440723573891E-3</v>
      </c>
      <c r="I5" s="322">
        <v>9.0935823826986204E-3</v>
      </c>
      <c r="J5" s="52"/>
    </row>
    <row r="6" spans="1:11" x14ac:dyDescent="0.2">
      <c r="A6" s="37" t="s">
        <v>44</v>
      </c>
      <c r="B6" s="114">
        <v>6.0732244149478296E-2</v>
      </c>
      <c r="C6" s="114">
        <v>0.17528981761220502</v>
      </c>
      <c r="D6" s="114">
        <v>4.8909962290454058E-2</v>
      </c>
      <c r="E6" s="114">
        <v>2.6577653201112231E-2</v>
      </c>
      <c r="F6" s="114">
        <v>1.8438129396166233E-2</v>
      </c>
      <c r="G6" s="114">
        <v>1.3748947627031596E-2</v>
      </c>
      <c r="H6" s="114">
        <v>1.0111814619174741E-2</v>
      </c>
      <c r="I6" s="322">
        <v>4.1373566564003178E-2</v>
      </c>
      <c r="J6" s="52"/>
    </row>
    <row r="7" spans="1:11" ht="15" thickBot="1" x14ac:dyDescent="0.25">
      <c r="A7" s="42" t="s">
        <v>130</v>
      </c>
      <c r="B7" s="413">
        <v>7.3538799895011405E-3</v>
      </c>
      <c r="C7" s="413">
        <v>0.11710077726764853</v>
      </c>
      <c r="D7" s="413">
        <v>5.6716363024780315E-2</v>
      </c>
      <c r="E7" s="413">
        <v>1.7650597950142646E-2</v>
      </c>
      <c r="F7" s="413">
        <v>1.0324563700588632E-2</v>
      </c>
      <c r="G7" s="413">
        <v>7.374129754569689E-3</v>
      </c>
      <c r="H7" s="413">
        <v>5.4456602052697523E-3</v>
      </c>
      <c r="I7" s="414">
        <v>2.4613157371397562E-2</v>
      </c>
      <c r="J7" s="52"/>
      <c r="K7" s="52"/>
    </row>
    <row r="8" spans="1:11" ht="13.5" thickTop="1" x14ac:dyDescent="0.2">
      <c r="A8" s="34"/>
      <c r="B8" s="34"/>
      <c r="C8" s="34"/>
      <c r="D8" s="34"/>
      <c r="E8" s="34"/>
      <c r="F8" s="34"/>
      <c r="G8" s="34"/>
      <c r="H8" s="34"/>
      <c r="I8" s="34"/>
    </row>
    <row r="9" spans="1:11" x14ac:dyDescent="0.2">
      <c r="A9" s="11" t="s">
        <v>12</v>
      </c>
      <c r="B9" s="34"/>
      <c r="C9" s="34"/>
      <c r="D9" s="34"/>
      <c r="E9" s="34"/>
      <c r="F9" s="34"/>
      <c r="G9" s="34"/>
      <c r="H9" s="34"/>
      <c r="I9" s="34"/>
    </row>
    <row r="10" spans="1:11" x14ac:dyDescent="0.2">
      <c r="A10" s="12" t="s">
        <v>40</v>
      </c>
    </row>
    <row r="11" spans="1:11" x14ac:dyDescent="0.2">
      <c r="A11" s="12"/>
    </row>
    <row r="12" spans="1:11" x14ac:dyDescent="0.2">
      <c r="A12" s="11" t="s">
        <v>4</v>
      </c>
    </row>
    <row r="13" spans="1:11" x14ac:dyDescent="0.2">
      <c r="A13" s="104" t="s">
        <v>158</v>
      </c>
    </row>
    <row r="14" spans="1:11" x14ac:dyDescent="0.2">
      <c r="A14" s="104" t="s">
        <v>132</v>
      </c>
    </row>
    <row r="15" spans="1:11" x14ac:dyDescent="0.2">
      <c r="A15" s="104" t="s">
        <v>133</v>
      </c>
    </row>
    <row r="16" spans="1:11" x14ac:dyDescent="0.2">
      <c r="A16" s="12"/>
    </row>
  </sheetData>
  <mergeCells count="3">
    <mergeCell ref="A3:A4"/>
    <mergeCell ref="B3:I3"/>
    <mergeCell ref="A1:H1"/>
  </mergeCells>
  <phoneticPr fontId="26" type="noConversion"/>
  <hyperlinks>
    <hyperlink ref="I1" location="'Index of Tables'!A1" display=" Back"/>
  </hyperlink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Index of Tables</vt:lpstr>
      <vt:lpstr>Table 1</vt:lpstr>
      <vt:lpstr>Table 2</vt:lpstr>
      <vt:lpstr>Table 3a</vt:lpstr>
      <vt:lpstr>Table 3b</vt:lpstr>
      <vt:lpstr>Table 4</vt:lpstr>
      <vt:lpstr>Table 5</vt:lpstr>
      <vt:lpstr>Table 6a</vt:lpstr>
      <vt:lpstr>Table 6b</vt:lpstr>
      <vt:lpstr>Table 7</vt:lpstr>
      <vt:lpstr>Table 8</vt:lpstr>
      <vt:lpstr>Table 9</vt:lpstr>
      <vt:lpstr>Table 10a</vt:lpstr>
      <vt:lpstr>Table 10b</vt:lpstr>
      <vt:lpstr>'Index of Tables'!Print_Area</vt:lpstr>
      <vt:lpstr>'Table 1'!Print_Area</vt:lpstr>
      <vt:lpstr>'Table 10a'!Print_Area</vt:lpstr>
      <vt:lpstr>'Table 10b'!Print_Area</vt:lpstr>
      <vt:lpstr>'Table 2'!Print_Area</vt:lpstr>
      <vt:lpstr>'Table 3a'!Print_Area</vt:lpstr>
      <vt:lpstr>'Table 3b'!Print_Area</vt:lpstr>
      <vt:lpstr>'Table 4'!Print_Area</vt:lpstr>
      <vt:lpstr>'Table 5'!Print_Area</vt:lpstr>
      <vt:lpstr>'Table 6a'!Print_Area</vt:lpstr>
      <vt:lpstr>'Table 6b'!Print_Area</vt:lpstr>
      <vt:lpstr>'Table 7'!Print_Area</vt:lpstr>
      <vt:lpstr>'Table 8'!Print_Area</vt:lpstr>
      <vt:lpstr>'Table 9'!Print_Area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statistical tables quarter 1 Mortgage and landlord possession statistics</dc:title>
  <dc:subject>Statistical tables for quater 1 2015</dc:subject>
  <dc:creator>Ministry of Justice</dc:creator>
  <cp:keywords>mortgage, landlord, stats, posession, loan, claims, properties, county, local authority, court</cp:keywords>
  <dc:description/>
  <cp:lastModifiedBy>Field, Richard</cp:lastModifiedBy>
  <cp:lastPrinted>2016-08-01T10:42:35Z</cp:lastPrinted>
  <dcterms:created xsi:type="dcterms:W3CDTF">2009-05-13T15:01:29Z</dcterms:created>
  <dcterms:modified xsi:type="dcterms:W3CDTF">2017-01-26T11:05:53Z</dcterms:modified>
</cp:coreProperties>
</file>